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2023" sheetId="1" r:id="rId4"/>
    <sheet state="visible" name="2024" sheetId="2" r:id="rId5"/>
    <sheet state="hidden" name="2024.01" sheetId="3" r:id="rId6"/>
    <sheet state="hidden" name="2024.02" sheetId="4" r:id="rId7"/>
    <sheet state="hidden" name="2024.03" sheetId="5" r:id="rId8"/>
    <sheet state="hidden" name="2024.04" sheetId="6" r:id="rId9"/>
    <sheet state="visible" name="2024.05" sheetId="7" r:id="rId10"/>
    <sheet state="visible" name="2024.06" sheetId="8" r:id="rId11"/>
    <sheet state="visible" name="JP" sheetId="9" r:id="rId12"/>
    <sheet state="hidden" name="2024.07" sheetId="10" r:id="rId13"/>
    <sheet state="hidden" name="2024.08" sheetId="11" r:id="rId14"/>
    <sheet state="hidden" name="2024.09" sheetId="12" r:id="rId15"/>
    <sheet state="hidden" name="2024.10" sheetId="13" r:id="rId16"/>
    <sheet state="hidden" name="2024.11" sheetId="14" r:id="rId17"/>
    <sheet state="hidden" name="2024.12" sheetId="15" r:id="rId18"/>
  </sheets>
  <externalReferences>
    <externalReference r:id="rId19"/>
  </externalReferences>
  <definedNames>
    <definedName hidden="1" localSheetId="2" name="_xlnm._FilterDatabase">'2024.01'!$A$1:$I$69</definedName>
    <definedName hidden="1" localSheetId="3" name="_xlnm._FilterDatabase">'2024.02'!$A$1:$I$43</definedName>
    <definedName hidden="1" localSheetId="4" name="_xlnm._FilterDatabase">'2024.03'!$A$1:$I$133</definedName>
    <definedName hidden="1" localSheetId="5" name="_xlnm._FilterDatabase">'2024.04'!$A$1:$I$62</definedName>
    <definedName hidden="1" localSheetId="6" name="_xlnm._FilterDatabase">'2024.05'!$A$1:$I$105</definedName>
    <definedName hidden="1" localSheetId="7" name="_xlnm._FilterDatabase">'2024.06'!$A$1:$I$92</definedName>
    <definedName hidden="1" localSheetId="8" name="_xlnm._FilterDatabase">JP!$K$1:$K$1000</definedName>
    <definedName hidden="1" localSheetId="9" name="_xlnm._FilterDatabase">'2024.07'!$A$1:$I$130</definedName>
    <definedName hidden="1" localSheetId="10" name="_xlnm._FilterDatabase">'2024.08'!$A$1:$I$130</definedName>
    <definedName hidden="1" localSheetId="11" name="_xlnm._FilterDatabase">'2024.09'!$A$1:$I$130</definedName>
    <definedName hidden="1" localSheetId="12" name="_xlnm._FilterDatabase">'2024.10'!$A$1:$I$130</definedName>
    <definedName hidden="1" localSheetId="13" name="_xlnm._FilterDatabase">'2024.11'!$A$1:$I$130</definedName>
    <definedName hidden="1" localSheetId="14" name="_xlnm._FilterDatabase">'2024.12'!$A$1:$I$130</definedName>
  </definedNames>
  <calcPr/>
  <extLst>
    <ext uri="GoogleSheetsCustomDataVersion2">
      <go:sheetsCustomData xmlns:go="http://customooxmlschemas.google.com/" r:id="rId20" roundtripDataChecksum="w3HSQLrmbjx6B8bMeKMNTUmlqR59qDgxRf6BL+NM/bQ="/>
    </ext>
  </extLst>
</workbook>
</file>

<file path=xl/sharedStrings.xml><?xml version="1.0" encoding="utf-8"?>
<sst xmlns="http://schemas.openxmlformats.org/spreadsheetml/2006/main" count="1385" uniqueCount="116">
  <si>
    <t>2023 Status</t>
  </si>
  <si>
    <t>Cash</t>
  </si>
  <si>
    <t>Easycard</t>
  </si>
  <si>
    <t>Apple ID</t>
  </si>
  <si>
    <t>Deposit in O-Bank</t>
  </si>
  <si>
    <t>Deposit in Hua-Nan Bank</t>
  </si>
  <si>
    <t>Deposit in iPass Money</t>
  </si>
  <si>
    <t>Deposit in Cash</t>
  </si>
  <si>
    <t>Account Receivable</t>
  </si>
  <si>
    <t>(Account Payable)</t>
  </si>
  <si>
    <t>Total Assets</t>
  </si>
  <si>
    <t>2024\Month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</si>
  <si>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</si>
  <si>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</si>
  <si>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</si>
  <si>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</si>
  <si>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</si>
  <si>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</si>
  <si>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</si>
  <si>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</si>
  <si>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</si>
  <si>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</si>
  <si>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</si>
  <si>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</si>
  <si>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Income</t>
  </si>
  <si>
    <t>NIL</t>
  </si>
  <si>
    <t>Total Expense</t>
  </si>
  <si>
    <t>Balance</t>
  </si>
  <si>
    <t>Date</t>
  </si>
  <si>
    <t>Item</t>
  </si>
  <si>
    <t>Income</t>
  </si>
  <si>
    <t>Expense</t>
  </si>
  <si>
    <t>Month Summary</t>
  </si>
  <si>
    <t>Variety</t>
  </si>
  <si>
    <t>Interest</t>
  </si>
  <si>
    <t>O</t>
  </si>
  <si>
    <t>MRT Rewards</t>
  </si>
  <si>
    <t>E</t>
  </si>
  <si>
    <t>MRT</t>
  </si>
  <si>
    <t>Lunch</t>
  </si>
  <si>
    <t>Dinner</t>
  </si>
  <si>
    <t>C</t>
  </si>
  <si>
    <t>Persona 5</t>
  </si>
  <si>
    <t>AP</t>
  </si>
  <si>
    <t>Midnight Snack</t>
  </si>
  <si>
    <t>Beverage</t>
  </si>
  <si>
    <t>Bus</t>
  </si>
  <si>
    <t>Easycard Deposit</t>
  </si>
  <si>
    <t>Withdraw</t>
  </si>
  <si>
    <t>Snack</t>
  </si>
  <si>
    <t>Coffee</t>
  </si>
  <si>
    <t>Chocolate</t>
  </si>
  <si>
    <t>I</t>
  </si>
  <si>
    <t>Refreshment and Ice Cream</t>
  </si>
  <si>
    <t>Ice Cream</t>
  </si>
  <si>
    <t>Credit Card Bill</t>
  </si>
  <si>
    <t>H</t>
  </si>
  <si>
    <t>YouBike</t>
  </si>
  <si>
    <t>Extra Expense</t>
  </si>
  <si>
    <t>AR</t>
  </si>
  <si>
    <t>Qtime</t>
  </si>
  <si>
    <t>iCloud</t>
  </si>
  <si>
    <t>Refreshment</t>
  </si>
  <si>
    <t>Salary</t>
  </si>
  <si>
    <t>Computer Maintenance</t>
  </si>
  <si>
    <t>GTA V</t>
  </si>
  <si>
    <t>Super Mario Party</t>
  </si>
  <si>
    <t>Red Envelope</t>
  </si>
  <si>
    <t>D</t>
  </si>
  <si>
    <t>Worship</t>
  </si>
  <si>
    <t>Maple Story</t>
  </si>
  <si>
    <t>Mahjong</t>
  </si>
  <si>
    <t>Game Cards Sell</t>
  </si>
  <si>
    <t>Eclipse</t>
  </si>
  <si>
    <t>0223_Dinner</t>
  </si>
  <si>
    <t>Doctor</t>
  </si>
  <si>
    <t>MapleStory</t>
  </si>
  <si>
    <t>Allowance</t>
  </si>
  <si>
    <t>Air tickets</t>
  </si>
  <si>
    <t>Train</t>
  </si>
  <si>
    <t>Uber</t>
  </si>
  <si>
    <t>0315 Dinner</t>
  </si>
  <si>
    <t>椰林辦桌</t>
  </si>
  <si>
    <t>0323_椰林辦桌</t>
  </si>
  <si>
    <t>Keyboard and Mouse</t>
  </si>
  <si>
    <t>Youbike</t>
  </si>
  <si>
    <t>Timestamp</t>
  </si>
  <si>
    <t>Water Bottle</t>
  </si>
  <si>
    <t>Receipt's lottery</t>
  </si>
  <si>
    <t>Transfer</t>
  </si>
  <si>
    <t>Movie</t>
  </si>
  <si>
    <t>AOV</t>
  </si>
  <si>
    <t>Taiko</t>
  </si>
  <si>
    <t>Water</t>
  </si>
  <si>
    <t>Stationery</t>
  </si>
  <si>
    <t>Dessert</t>
  </si>
  <si>
    <t>KTV</t>
  </si>
  <si>
    <t>Charging Cable</t>
  </si>
  <si>
    <t>Discord Nitro</t>
  </si>
  <si>
    <t>Dentist</t>
  </si>
  <si>
    <t>SSD</t>
  </si>
  <si>
    <t>JP</t>
  </si>
  <si>
    <t>Exchange (Cash)</t>
  </si>
  <si>
    <t>O-Bank</t>
  </si>
  <si>
    <t>iPass Money</t>
  </si>
  <si>
    <t>Account Payable</t>
  </si>
  <si>
    <t>Fix Computer</t>
  </si>
  <si>
    <t>Overview(JPY)</t>
  </si>
  <si>
    <t>TWD to JPY</t>
  </si>
  <si>
    <t>J</t>
  </si>
  <si>
    <t>JPY</t>
  </si>
  <si>
    <t>AR_JPY</t>
  </si>
  <si>
    <t>(AP_JPY)</t>
  </si>
  <si>
    <t>Variety(TWD)</t>
  </si>
  <si>
    <t>Total</t>
  </si>
  <si>
    <t>2023.12.31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</si>
</sst>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_);[Red]\(#,##0\)"/>
    <numFmt numFmtId="165" formatCode="yyyy/m/d"/>
  </numFmts>
  <fonts count="9">
    <font>
      <sz val="12.0"/>
      <color theme="1"/>
      <name val="Calibri"/>
      <scheme val="minor"/>
    </font>
    <font>
      <b/>
      <sz val="12.0"/>
      <color theme="1"/>
      <name val="Microsoft JhengHei"/>
    </font>
    <font/>
    <font>
      <sz val="12.0"/>
      <color theme="1"/>
      <name val="Microsoft JhengHei"/>
    </font>
    <font>
      <sz val="12.0"/>
      <color theme="1"/>
      <name val="Noto Sans JP"/>
    </font>
    <font>
      <b/>
      <sz val="12.0"/>
      <color theme="1"/>
      <name val="Dengxian light"/>
    </font>
    <font>
      <sz val="12.0"/>
      <color theme="1"/>
      <name val="Dengxian light"/>
    </font>
    <font>
      <b/>
      <sz val="12.0"/>
      <color theme="1"/>
      <name val="Noto Sans JP"/>
    </font>
    <font>
      <sz val="12.0"/>
      <color theme="0"/>
      <name val="Noto Sans JP"/>
    </font>
  </fonts>
  <fills count="3">
    <fill>
      <patternFill patternType="none"/>
    </fill>
    <fill>
      <patternFill patternType="lightGray"/>
    </fill>
    <fill>
      <patternFill patternType="solid">
        <fgColor rgb="FFFBE4D5"/>
        <bgColor rgb="FFFBE4D5"/>
      </patternFill>
    </fill>
  </fills>
  <borders count="24">
    <border/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double">
        <color rgb="FF000000"/>
      </bottom>
    </border>
    <border>
      <left style="thin">
        <color rgb="FF000000"/>
      </left>
      <bottom style="double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</border>
    <border>
      <right style="thin">
        <color rgb="FF000000"/>
      </right>
      <top style="double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/>
    </border>
    <border>
      <left/>
      <right/>
      <top/>
      <bottom/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3" numFmtId="0" xfId="0" applyAlignment="1" applyBorder="1" applyFont="1">
      <alignment vertical="center"/>
    </xf>
    <xf borderId="4" fillId="0" fontId="4" numFmtId="164" xfId="0" applyAlignment="1" applyBorder="1" applyFont="1" applyNumberFormat="1">
      <alignment readingOrder="0" vertical="center"/>
    </xf>
    <xf borderId="4" fillId="0" fontId="4" numFmtId="164" xfId="0" applyAlignment="1" applyBorder="1" applyFont="1" applyNumberFormat="1">
      <alignment vertical="center"/>
    </xf>
    <xf borderId="5" fillId="0" fontId="3" numFmtId="0" xfId="0" applyAlignment="1" applyBorder="1" applyFont="1">
      <alignment vertical="center"/>
    </xf>
    <xf borderId="2" fillId="0" fontId="4" numFmtId="164" xfId="0" applyAlignment="1" applyBorder="1" applyFont="1" applyNumberFormat="1">
      <alignment readingOrder="0" vertical="center"/>
    </xf>
    <xf borderId="2" fillId="0" fontId="4" numFmtId="164" xfId="0" applyAlignment="1" applyBorder="1" applyFont="1" applyNumberFormat="1">
      <alignment vertical="center"/>
    </xf>
    <xf borderId="6" fillId="0" fontId="5" numFmtId="0" xfId="0" applyAlignment="1" applyBorder="1" applyFont="1">
      <alignment horizontal="center" vertical="center"/>
    </xf>
    <xf borderId="6" fillId="0" fontId="6" numFmtId="0" xfId="0" applyAlignment="1" applyBorder="1" applyFont="1">
      <alignment horizontal="center" vertical="center"/>
    </xf>
    <xf borderId="7" fillId="0" fontId="6" numFmtId="0" xfId="0" applyAlignment="1" applyBorder="1" applyFont="1">
      <alignment horizontal="center" vertical="center"/>
    </xf>
    <xf borderId="8" fillId="0" fontId="6" numFmtId="0" xfId="0" applyAlignment="1" applyBorder="1" applyFont="1">
      <alignment horizontal="center" vertical="center"/>
    </xf>
    <xf borderId="3" fillId="0" fontId="6" numFmtId="3" xfId="0" applyAlignment="1" applyBorder="1" applyFont="1" applyNumberFormat="1">
      <alignment vertical="center"/>
    </xf>
    <xf borderId="9" fillId="0" fontId="6" numFmtId="3" xfId="0" applyAlignment="1" applyBorder="1" applyFont="1" applyNumberFormat="1">
      <alignment vertical="center"/>
    </xf>
    <xf borderId="10" fillId="0" fontId="3" numFmtId="0" xfId="0" applyAlignment="1" applyBorder="1" applyFont="1">
      <alignment vertical="center"/>
    </xf>
    <xf borderId="10" fillId="0" fontId="6" numFmtId="3" xfId="0" applyAlignment="1" applyBorder="1" applyFont="1" applyNumberFormat="1">
      <alignment vertical="center"/>
    </xf>
    <xf borderId="11" fillId="0" fontId="6" numFmtId="3" xfId="0" applyAlignment="1" applyBorder="1" applyFont="1" applyNumberFormat="1">
      <alignment vertical="center"/>
    </xf>
    <xf borderId="12" fillId="0" fontId="3" numFmtId="0" xfId="0" applyAlignment="1" applyBorder="1" applyFont="1">
      <alignment vertical="center"/>
    </xf>
    <xf borderId="12" fillId="0" fontId="6" numFmtId="3" xfId="0" applyAlignment="1" applyBorder="1" applyFont="1" applyNumberFormat="1">
      <alignment vertical="center"/>
    </xf>
    <xf borderId="13" fillId="0" fontId="6" numFmtId="3" xfId="0" applyAlignment="1" applyBorder="1" applyFont="1" applyNumberFormat="1">
      <alignment horizontal="right" vertical="center"/>
    </xf>
    <xf borderId="13" fillId="0" fontId="6" numFmtId="3" xfId="0" applyAlignment="1" applyBorder="1" applyFont="1" applyNumberFormat="1">
      <alignment vertical="center"/>
    </xf>
    <xf borderId="14" fillId="0" fontId="6" numFmtId="3" xfId="0" applyAlignment="1" applyBorder="1" applyFont="1" applyNumberFormat="1">
      <alignment vertical="center"/>
    </xf>
    <xf borderId="4" fillId="0" fontId="3" numFmtId="0" xfId="0" applyAlignment="1" applyBorder="1" applyFont="1">
      <alignment vertical="center"/>
    </xf>
    <xf borderId="4" fillId="0" fontId="6" numFmtId="3" xfId="0" applyAlignment="1" applyBorder="1" applyFont="1" applyNumberFormat="1">
      <alignment horizontal="right" vertical="center"/>
    </xf>
    <xf borderId="4" fillId="0" fontId="6" numFmtId="3" xfId="0" applyAlignment="1" applyBorder="1" applyFont="1" applyNumberFormat="1">
      <alignment vertical="center"/>
    </xf>
    <xf borderId="5" fillId="0" fontId="6" numFmtId="3" xfId="0" applyAlignment="1" applyBorder="1" applyFont="1" applyNumberFormat="1">
      <alignment horizontal="right" vertical="center"/>
    </xf>
    <xf borderId="5" fillId="0" fontId="6" numFmtId="3" xfId="0" applyAlignment="1" applyBorder="1" applyFont="1" applyNumberFormat="1">
      <alignment vertical="center"/>
    </xf>
    <xf borderId="2" fillId="0" fontId="7" numFmtId="0" xfId="0" applyAlignment="1" applyBorder="1" applyFont="1">
      <alignment horizontal="left" vertical="center"/>
    </xf>
    <xf borderId="5" fillId="0" fontId="7" numFmtId="0" xfId="0" applyAlignment="1" applyBorder="1" applyFont="1">
      <alignment horizontal="left" vertical="center"/>
    </xf>
    <xf borderId="1" fillId="0" fontId="7" numFmtId="0" xfId="0" applyAlignment="1" applyBorder="1" applyFont="1">
      <alignment horizontal="left" vertical="center"/>
    </xf>
    <xf borderId="1" fillId="0" fontId="7" numFmtId="0" xfId="0" applyAlignment="1" applyBorder="1" applyFont="1">
      <alignment horizontal="center" vertical="center"/>
    </xf>
    <xf borderId="15" fillId="0" fontId="7" numFmtId="3" xfId="0" applyAlignment="1" applyBorder="1" applyFont="1" applyNumberFormat="1">
      <alignment horizontal="center" vertical="center"/>
    </xf>
    <xf borderId="0" fillId="0" fontId="4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0" fontId="4" numFmtId="165" xfId="0" applyAlignment="1" applyBorder="1" applyFont="1" applyNumberFormat="1">
      <alignment horizontal="left" vertical="center"/>
    </xf>
    <xf borderId="3" fillId="0" fontId="4" numFmtId="0" xfId="0" applyAlignment="1" applyBorder="1" applyFont="1">
      <alignment vertical="center"/>
    </xf>
    <xf borderId="16" fillId="0" fontId="4" numFmtId="0" xfId="0" applyAlignment="1" applyBorder="1" applyFont="1">
      <alignment vertical="center"/>
    </xf>
    <xf borderId="4" fillId="0" fontId="4" numFmtId="3" xfId="0" applyAlignment="1" applyBorder="1" applyFont="1" applyNumberFormat="1">
      <alignment vertical="center"/>
    </xf>
    <xf borderId="17" fillId="0" fontId="4" numFmtId="3" xfId="0" applyAlignment="1" applyBorder="1" applyFont="1" applyNumberFormat="1">
      <alignment vertical="center"/>
    </xf>
    <xf borderId="4" fillId="0" fontId="4" numFmtId="0" xfId="0" applyAlignment="1" applyBorder="1" applyFont="1">
      <alignment vertical="center"/>
    </xf>
    <xf borderId="3" fillId="0" fontId="4" numFmtId="3" xfId="0" applyAlignment="1" applyBorder="1" applyFont="1" applyNumberFormat="1">
      <alignment vertical="center"/>
    </xf>
    <xf borderId="4" fillId="0" fontId="4" numFmtId="0" xfId="0" applyAlignment="1" applyBorder="1" applyFont="1">
      <alignment horizontal="left" vertical="center"/>
    </xf>
    <xf borderId="2" fillId="0" fontId="4" numFmtId="0" xfId="0" applyAlignment="1" applyBorder="1" applyFont="1">
      <alignment vertical="center"/>
    </xf>
    <xf borderId="2" fillId="0" fontId="4" numFmtId="3" xfId="0" applyAlignment="1" applyBorder="1" applyFont="1" applyNumberFormat="1">
      <alignment vertical="center"/>
    </xf>
    <xf borderId="5" fillId="0" fontId="4" numFmtId="3" xfId="0" applyAlignment="1" applyBorder="1" applyFont="1" applyNumberFormat="1">
      <alignment vertical="center"/>
    </xf>
    <xf borderId="15" fillId="0" fontId="4" numFmtId="3" xfId="0" applyAlignment="1" applyBorder="1" applyFont="1" applyNumberFormat="1">
      <alignment vertical="center"/>
    </xf>
    <xf borderId="0" fillId="0" fontId="4" numFmtId="3" xfId="0" applyAlignment="1" applyFont="1" applyNumberFormat="1">
      <alignment vertical="center"/>
    </xf>
    <xf borderId="2" fillId="0" fontId="4" numFmtId="0" xfId="0" applyAlignment="1" applyBorder="1" applyFont="1">
      <alignment horizontal="left" vertical="center"/>
    </xf>
    <xf borderId="5" fillId="0" fontId="4" numFmtId="0" xfId="0" applyAlignment="1" applyBorder="1" applyFont="1">
      <alignment vertical="center"/>
    </xf>
    <xf borderId="18" fillId="0" fontId="4" numFmtId="0" xfId="0" applyAlignment="1" applyBorder="1" applyFont="1">
      <alignment vertical="center"/>
    </xf>
    <xf borderId="19" fillId="0" fontId="7" numFmtId="0" xfId="0" applyAlignment="1" applyBorder="1" applyFont="1">
      <alignment vertical="center"/>
    </xf>
    <xf borderId="20" fillId="0" fontId="4" numFmtId="165" xfId="0" applyAlignment="1" applyBorder="1" applyFont="1" applyNumberFormat="1">
      <alignment horizontal="left" vertical="center"/>
    </xf>
    <xf borderId="2" fillId="0" fontId="4" numFmtId="165" xfId="0" applyAlignment="1" applyBorder="1" applyFont="1" applyNumberFormat="1">
      <alignment horizontal="left" vertical="center"/>
    </xf>
    <xf borderId="15" fillId="0" fontId="4" numFmtId="165" xfId="0" applyAlignment="1" applyBorder="1" applyFont="1" applyNumberFormat="1">
      <alignment horizontal="left" vertical="center"/>
    </xf>
    <xf borderId="21" fillId="2" fontId="4" numFmtId="165" xfId="0" applyAlignment="1" applyBorder="1" applyFill="1" applyFont="1" applyNumberFormat="1">
      <alignment horizontal="left" vertical="center"/>
    </xf>
    <xf borderId="22" fillId="2" fontId="4" numFmtId="0" xfId="0" applyAlignment="1" applyBorder="1" applyFont="1">
      <alignment vertical="center"/>
    </xf>
    <xf borderId="23" fillId="2" fontId="4" numFmtId="0" xfId="0" applyAlignment="1" applyBorder="1" applyFont="1">
      <alignment vertical="center"/>
    </xf>
    <xf borderId="21" fillId="2" fontId="4" numFmtId="3" xfId="0" applyAlignment="1" applyBorder="1" applyFont="1" applyNumberFormat="1">
      <alignment vertical="center"/>
    </xf>
    <xf borderId="21" fillId="2" fontId="4" numFmtId="0" xfId="0" applyAlignment="1" applyBorder="1" applyFont="1">
      <alignment horizontal="left" vertical="center"/>
    </xf>
    <xf borderId="3" fillId="0" fontId="4" numFmtId="0" xfId="0" applyAlignment="1" applyBorder="1" applyFont="1">
      <alignment readingOrder="0" vertical="center"/>
    </xf>
    <xf borderId="0" fillId="0" fontId="4" numFmtId="0" xfId="0" applyAlignment="1" applyFont="1">
      <alignment readingOrder="0" vertical="center"/>
    </xf>
    <xf borderId="4" fillId="0" fontId="4" numFmtId="3" xfId="0" applyAlignment="1" applyBorder="1" applyFont="1" applyNumberFormat="1">
      <alignment readingOrder="0" vertical="center"/>
    </xf>
    <xf borderId="4" fillId="0" fontId="4" numFmtId="165" xfId="0" applyAlignment="1" applyBorder="1" applyFont="1" applyNumberFormat="1">
      <alignment horizontal="left" readingOrder="0" vertical="center"/>
    </xf>
    <xf borderId="10" fillId="0" fontId="4" numFmtId="0" xfId="0" applyAlignment="1" applyBorder="1" applyFont="1">
      <alignment vertical="center"/>
    </xf>
    <xf borderId="10" fillId="0" fontId="4" numFmtId="3" xfId="0" applyAlignment="1" applyBorder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externalLink" Target="externalLinks/externalLink1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Total Assets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'2024'!$B$1:$N$1</c:f>
            </c:strRef>
          </c:cat>
          <c:val>
            <c:numRef>
              <c:f>'2024'!$B$11:$N$11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'2024'!$B$1:$N$1</c:f>
            </c:strRef>
          </c:cat>
          <c:val>
            <c:numRef>
              <c:f>'2024'!$B$11:$N$11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'2024'!$B$1:$N$1</c:f>
            </c:strRef>
          </c:cat>
          <c:val>
            <c:numRef>
              <c:f>'2024'!$B$11:$N$11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7030A0"/>
              </a:solidFill>
            </a:ln>
          </c:spPr>
          <c:marker>
            <c:symbol val="none"/>
          </c:marker>
          <c:cat>
            <c:strRef>
              <c:f>'2024'!$B$1:$N$1</c:f>
            </c:strRef>
          </c:cat>
          <c:val>
            <c:numRef>
              <c:f>'2024'!$B$11:$N$11</c:f>
              <c:numCache/>
            </c:numRef>
          </c:val>
          <c:smooth val="0"/>
        </c:ser>
        <c:axId val="1256624118"/>
        <c:axId val="554703901"/>
      </c:lineChart>
      <c:catAx>
        <c:axId val="12566241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54703901"/>
      </c:catAx>
      <c:valAx>
        <c:axId val="554703901"/>
        <c:scaling>
          <c:orientation val="minMax"/>
          <c:max val="3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56624118"/>
        <c:majorUnit val="10000.0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Income and Expense</a:t>
            </a:r>
          </a:p>
        </c:rich>
      </c:tx>
      <c:overlay val="0"/>
    </c:title>
    <c:plotArea>
      <c:layout/>
      <c:lineChart>
        <c:ser>
          <c:idx val="0"/>
          <c:order val="0"/>
          <c:tx>
            <c:v>Income</c:v>
          </c:tx>
          <c:spPr>
            <a:ln cmpd="sng" w="28575">
              <a:solidFill>
                <a:srgbClr val="92D05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'2024'!$C$1:$N$1</c:f>
            </c:strRef>
          </c:cat>
          <c:val>
            <c:numRef>
              <c:f>'2024'!$C$12:$N$12</c:f>
              <c:numCache/>
            </c:numRef>
          </c:val>
          <c:smooth val="0"/>
        </c:ser>
        <c:ser>
          <c:idx val="1"/>
          <c:order val="1"/>
          <c:tx>
            <c:v>Expense</c:v>
          </c:tx>
          <c:spPr>
            <a:ln cmpd="sng" w="28575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'2024'!$C$1:$N$1</c:f>
            </c:strRef>
          </c:cat>
          <c:val>
            <c:numRef>
              <c:f>'2024'!$C$13:$N$13</c:f>
              <c:numCache/>
            </c:numRef>
          </c:val>
          <c:smooth val="0"/>
        </c:ser>
        <c:axId val="814961132"/>
        <c:axId val="1363692323"/>
      </c:lineChart>
      <c:catAx>
        <c:axId val="8149611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63692323"/>
      </c:catAx>
      <c:valAx>
        <c:axId val="13636923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14961132"/>
        <c:majorUnit val="5000.0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13</xdr:row>
      <xdr:rowOff>190500</xdr:rowOff>
    </xdr:from>
    <xdr:ext cx="5324475" cy="3352800"/>
    <xdr:graphicFrame>
      <xdr:nvGraphicFramePr>
        <xdr:cNvPr id="67722824" name="Chart 1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476250</xdr:colOff>
      <xdr:row>13</xdr:row>
      <xdr:rowOff>200025</xdr:rowOff>
    </xdr:from>
    <xdr:ext cx="5219700" cy="3343275"/>
    <xdr:graphicFrame>
      <xdr:nvGraphicFramePr>
        <xdr:cNvPr id="1142473209" name="Chart 2" title="圖表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&#22303;&#28846;&#35352;&#24115;&#31995;&#32113;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2022"/>
      <sheetName val="2023"/>
      <sheetName val="2023.01"/>
      <sheetName val="2023.02"/>
      <sheetName val="2023.03"/>
      <sheetName val="2023.04"/>
      <sheetName val="2023.05"/>
      <sheetName val="2023.06"/>
      <sheetName val="2023.07"/>
      <sheetName val="2023.08"/>
      <sheetName val="2023.09"/>
      <sheetName val="2023.10"/>
      <sheetName val="2023.11"/>
      <sheetName val="2023.12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67"/>
    <col customWidth="1" min="2" max="2" width="11.22"/>
    <col customWidth="1" min="3" max="26" width="6.78"/>
  </cols>
  <sheetData>
    <row r="1" ht="16.5" customHeight="1">
      <c r="A1" s="1" t="s">
        <v>0</v>
      </c>
      <c r="B1" s="2"/>
    </row>
    <row r="2" ht="16.5" customHeight="1">
      <c r="A2" s="3" t="s">
        <v>1</v>
      </c>
      <c r="B2" s="4">
        <v>2317.0</v>
      </c>
    </row>
    <row r="3" ht="16.5" customHeight="1">
      <c r="A3" s="3" t="s">
        <v>2</v>
      </c>
      <c r="B3" s="4">
        <v>145.0</v>
      </c>
    </row>
    <row r="4" ht="16.5" customHeight="1">
      <c r="A4" s="3" t="s">
        <v>3</v>
      </c>
      <c r="B4" s="4">
        <v>15.0</v>
      </c>
    </row>
    <row r="5" ht="16.5" customHeight="1">
      <c r="A5" s="3" t="s">
        <v>4</v>
      </c>
      <c r="B5" s="5">
        <f>88048</f>
        <v>88048</v>
      </c>
    </row>
    <row r="6" ht="16.5" customHeight="1">
      <c r="A6" s="3" t="s">
        <v>5</v>
      </c>
      <c r="B6" s="5">
        <v>69945.0</v>
      </c>
    </row>
    <row r="7" ht="16.5" customHeight="1">
      <c r="A7" s="3" t="s">
        <v>6</v>
      </c>
      <c r="B7" s="5">
        <v>874.0</v>
      </c>
    </row>
    <row r="8" ht="16.5" customHeight="1">
      <c r="A8" s="3" t="s">
        <v>7</v>
      </c>
      <c r="B8" s="4">
        <v>55300.0</v>
      </c>
    </row>
    <row r="9" ht="16.5" customHeight="1">
      <c r="A9" s="3" t="s">
        <v>8</v>
      </c>
      <c r="B9" s="4">
        <v>8500.0</v>
      </c>
    </row>
    <row r="10" ht="16.5" customHeight="1">
      <c r="A10" s="6" t="s">
        <v>9</v>
      </c>
      <c r="B10" s="7">
        <v>723.0</v>
      </c>
    </row>
    <row r="11" ht="16.5" customHeight="1">
      <c r="A11" s="6" t="s">
        <v>10</v>
      </c>
      <c r="B11" s="8">
        <f>SUM(B2:B9)-B10</f>
        <v>224421</v>
      </c>
    </row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A1:B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67"/>
    <col customWidth="1" min="2" max="14" width="9.0"/>
    <col customWidth="1" min="15" max="26" width="6.78"/>
  </cols>
  <sheetData>
    <row r="1" ht="16.5" customHeight="1">
      <c r="A1" s="9" t="s">
        <v>11</v>
      </c>
      <c r="B1" s="10">
        <v>2023.0</v>
      </c>
      <c r="C1" s="10" t="s">
        <v>12</v>
      </c>
      <c r="D1" s="10" t="s">
        <v>13</v>
      </c>
      <c r="E1" s="10" t="s">
        <v>14</v>
      </c>
      <c r="F1" s="10" t="s">
        <v>15</v>
      </c>
      <c r="G1" s="10" t="s">
        <v>16</v>
      </c>
      <c r="H1" s="10" t="s">
        <v>17</v>
      </c>
      <c r="I1" s="10" t="s">
        <v>18</v>
      </c>
      <c r="J1" s="11" t="s">
        <v>19</v>
      </c>
      <c r="K1" s="10" t="s">
        <v>20</v>
      </c>
      <c r="L1" s="12" t="s">
        <v>21</v>
      </c>
      <c r="M1" s="10" t="s">
        <v>22</v>
      </c>
      <c r="N1" s="10" t="s">
        <v>23</v>
      </c>
    </row>
    <row r="2" ht="16.5" customHeight="1">
      <c r="A2" s="3" t="s">
        <v>1</v>
      </c>
      <c r="B2" s="13">
        <f>'2023'!B2</f>
        <v>2317</v>
      </c>
      <c r="C2" s="13">
        <f>'2024.01'!H5</f>
        <v>974</v>
      </c>
      <c r="D2" s="13">
        <f>'2024.02'!H5</f>
        <v>775</v>
      </c>
      <c r="E2" s="13">
        <f>'2024.03'!H5</f>
        <v>2282</v>
      </c>
      <c r="F2" s="13">
        <f>'2024.04'!H5</f>
        <v>2099</v>
      </c>
      <c r="G2" s="13">
        <f>'2024.05'!H5</f>
        <v>1266</v>
      </c>
      <c r="H2" s="13">
        <f>'2024.06'!H5</f>
        <v>1202</v>
      </c>
      <c r="I2" s="13">
        <f>'2024.07'!H5</f>
        <v>1202</v>
      </c>
      <c r="J2" s="14">
        <f>'2024.08'!H5</f>
        <v>1202</v>
      </c>
      <c r="K2" s="13">
        <f>'2024.09'!H5</f>
        <v>1202</v>
      </c>
      <c r="L2" s="13">
        <f>'2024.10'!H5</f>
        <v>1202</v>
      </c>
      <c r="M2" s="13">
        <f>'2024.11'!H5</f>
        <v>1202</v>
      </c>
      <c r="N2" s="13">
        <f>'2024.12'!H5</f>
        <v>1202</v>
      </c>
    </row>
    <row r="3" ht="16.5" customHeight="1">
      <c r="A3" s="3" t="s">
        <v>2</v>
      </c>
      <c r="B3" s="13">
        <f>'2023'!B3</f>
        <v>145</v>
      </c>
      <c r="C3" s="13">
        <f>'2024.01'!H6</f>
        <v>370</v>
      </c>
      <c r="D3" s="13">
        <f>'2024.02'!H6</f>
        <v>190</v>
      </c>
      <c r="E3" s="13">
        <f>'2024.03'!H6</f>
        <v>87</v>
      </c>
      <c r="F3" s="13">
        <f>'2024.04'!H6</f>
        <v>451</v>
      </c>
      <c r="G3" s="13">
        <f>'2024.05'!H6</f>
        <v>361</v>
      </c>
      <c r="H3" s="13">
        <f>'2024.06'!H6</f>
        <v>354</v>
      </c>
      <c r="I3" s="13">
        <f>'2024.07'!H6</f>
        <v>354</v>
      </c>
      <c r="J3" s="14">
        <f>'2024.08'!H6</f>
        <v>354</v>
      </c>
      <c r="K3" s="13">
        <f>'2024.09'!H6</f>
        <v>354</v>
      </c>
      <c r="L3" s="13">
        <f>'2024.10'!H6</f>
        <v>354</v>
      </c>
      <c r="M3" s="13">
        <f>'2024.11'!H6</f>
        <v>354</v>
      </c>
      <c r="N3" s="13">
        <f>'2024.12'!H6</f>
        <v>354</v>
      </c>
    </row>
    <row r="4" ht="16.5" customHeight="1">
      <c r="A4" s="3" t="s">
        <v>3</v>
      </c>
      <c r="B4" s="13">
        <f>'2023'!B4</f>
        <v>15</v>
      </c>
      <c r="C4" s="13">
        <f>'2024.01'!H7</f>
        <v>15</v>
      </c>
      <c r="D4" s="13">
        <f>'2024.02'!H7</f>
        <v>15</v>
      </c>
      <c r="E4" s="13">
        <f>'2024.03'!H7</f>
        <v>15</v>
      </c>
      <c r="F4" s="13">
        <f>'2024.04'!H7</f>
        <v>15</v>
      </c>
      <c r="G4" s="13">
        <f>'2024.05'!H7</f>
        <v>15</v>
      </c>
      <c r="H4" s="13">
        <f>'2024.06'!H7</f>
        <v>15</v>
      </c>
      <c r="I4" s="13">
        <f>'2024.07'!H7</f>
        <v>15</v>
      </c>
      <c r="J4" s="14">
        <f>'2024.08'!H7</f>
        <v>15</v>
      </c>
      <c r="K4" s="13">
        <f>'2024.09'!H7</f>
        <v>15</v>
      </c>
      <c r="L4" s="13">
        <f>'2024.10'!H7</f>
        <v>15</v>
      </c>
      <c r="M4" s="13">
        <f>'2024.11'!H7</f>
        <v>15</v>
      </c>
      <c r="N4" s="13">
        <f>'2024.12'!H7</f>
        <v>15</v>
      </c>
    </row>
    <row r="5" ht="16.5" customHeight="1">
      <c r="A5" s="3" t="s">
        <v>4</v>
      </c>
      <c r="B5" s="13">
        <f>'2023'!B5</f>
        <v>88048</v>
      </c>
      <c r="C5" s="13">
        <f>'2024.01'!H8</f>
        <v>101131</v>
      </c>
      <c r="D5" s="13">
        <f>'2024.02'!H8</f>
        <v>114535</v>
      </c>
      <c r="E5" s="13">
        <f>'2024.03'!H8</f>
        <v>95033</v>
      </c>
      <c r="F5" s="13">
        <f>'2024.04'!H8</f>
        <v>101447</v>
      </c>
      <c r="G5" s="13">
        <f>'2024.05'!H8</f>
        <v>108029</v>
      </c>
      <c r="H5" s="13">
        <f>'2024.06'!H8</f>
        <v>107976</v>
      </c>
      <c r="I5" s="13">
        <f>'2024.07'!H8</f>
        <v>107976</v>
      </c>
      <c r="J5" s="14">
        <f>'2024.08'!H8</f>
        <v>107976</v>
      </c>
      <c r="K5" s="13">
        <f>'2024.09'!H8</f>
        <v>107976</v>
      </c>
      <c r="L5" s="13">
        <f>'2024.10'!H8</f>
        <v>107976</v>
      </c>
      <c r="M5" s="13">
        <f>'2024.11'!H8</f>
        <v>107976</v>
      </c>
      <c r="N5" s="13">
        <f>'2024.12'!H8</f>
        <v>107976</v>
      </c>
    </row>
    <row r="6" ht="16.5" customHeight="1">
      <c r="A6" s="3" t="s">
        <v>5</v>
      </c>
      <c r="B6" s="13">
        <f>'2023'!B6</f>
        <v>69945</v>
      </c>
      <c r="C6" s="13">
        <f>'2024.01'!H9</f>
        <v>68368</v>
      </c>
      <c r="D6" s="13">
        <f>'2024.02'!H9</f>
        <v>67878</v>
      </c>
      <c r="E6" s="13">
        <f>'2024.03'!H9</f>
        <v>66040</v>
      </c>
      <c r="F6" s="13">
        <f>'2024.04'!H9</f>
        <v>70540</v>
      </c>
      <c r="G6" s="13">
        <f>'2024.05'!H9</f>
        <v>69636</v>
      </c>
      <c r="H6" s="13">
        <f>'2024.06'!H9</f>
        <v>69636</v>
      </c>
      <c r="I6" s="13">
        <f>'2024.07'!H9</f>
        <v>69636</v>
      </c>
      <c r="J6" s="14">
        <f>'2024.08'!H9</f>
        <v>69636</v>
      </c>
      <c r="K6" s="13">
        <f>'2024.09'!H9</f>
        <v>69636</v>
      </c>
      <c r="L6" s="13">
        <f>'2024.10'!H9</f>
        <v>69636</v>
      </c>
      <c r="M6" s="13">
        <f>'2024.11'!H9</f>
        <v>69636</v>
      </c>
      <c r="N6" s="13">
        <f>'2024.12'!H9</f>
        <v>69636</v>
      </c>
    </row>
    <row r="7" ht="16.5" customHeight="1">
      <c r="A7" s="3" t="s">
        <v>6</v>
      </c>
      <c r="B7" s="13">
        <f>'2023'!B7</f>
        <v>874</v>
      </c>
      <c r="C7" s="13">
        <f>'2024.01'!H10</f>
        <v>546</v>
      </c>
      <c r="D7" s="13">
        <f>'2024.02'!H10</f>
        <v>1226</v>
      </c>
      <c r="E7" s="13">
        <f>'2024.03'!H10</f>
        <v>5445</v>
      </c>
      <c r="F7" s="13">
        <f>'2024.04'!H10</f>
        <v>2332</v>
      </c>
      <c r="G7" s="13">
        <f>'2024.05'!H10</f>
        <v>2286</v>
      </c>
      <c r="H7" s="13">
        <f>'2024.06'!H10</f>
        <v>1952</v>
      </c>
      <c r="I7" s="13">
        <f>'2024.07'!H10</f>
        <v>1952</v>
      </c>
      <c r="J7" s="14">
        <f>'2024.08'!H10</f>
        <v>1952</v>
      </c>
      <c r="K7" s="13">
        <f>'2024.09'!H10</f>
        <v>1952</v>
      </c>
      <c r="L7" s="13">
        <f>'2024.10'!H10</f>
        <v>1952</v>
      </c>
      <c r="M7" s="13">
        <f>'2024.11'!H10</f>
        <v>1952</v>
      </c>
      <c r="N7" s="13">
        <f>'2024.12'!H10</f>
        <v>1952</v>
      </c>
    </row>
    <row r="8" ht="16.5" customHeight="1">
      <c r="A8" s="3" t="s">
        <v>7</v>
      </c>
      <c r="B8" s="13">
        <f>'2023'!B8</f>
        <v>55300</v>
      </c>
      <c r="C8" s="13">
        <f>'2024.01'!H11</f>
        <v>55300</v>
      </c>
      <c r="D8" s="13">
        <f>'2024.02'!H11</f>
        <v>83900</v>
      </c>
      <c r="E8" s="13">
        <f>'2024.03'!H11</f>
        <v>83900</v>
      </c>
      <c r="F8" s="13">
        <f>'2024.04'!H11</f>
        <v>83900</v>
      </c>
      <c r="G8" s="13">
        <f>'2024.05'!H11</f>
        <v>83900</v>
      </c>
      <c r="H8" s="13">
        <f>'2024.06'!H11</f>
        <v>77900</v>
      </c>
      <c r="I8" s="13">
        <f>'2024.07'!H11</f>
        <v>77900</v>
      </c>
      <c r="J8" s="14">
        <f>'2024.08'!H11</f>
        <v>77900</v>
      </c>
      <c r="K8" s="13">
        <f>'2024.09'!H11</f>
        <v>77900</v>
      </c>
      <c r="L8" s="13">
        <f>'2024.10'!H11</f>
        <v>77900</v>
      </c>
      <c r="M8" s="13">
        <f>'2024.11'!H11</f>
        <v>77900</v>
      </c>
      <c r="N8" s="13">
        <f>'2024.12'!H11</f>
        <v>77900</v>
      </c>
    </row>
    <row r="9" ht="16.5" customHeight="1">
      <c r="A9" s="3" t="s">
        <v>8</v>
      </c>
      <c r="B9" s="13">
        <f>'2023'!B9</f>
        <v>8500</v>
      </c>
      <c r="C9" s="13">
        <f>'2024.01'!H12</f>
        <v>7600</v>
      </c>
      <c r="D9" s="13">
        <f>'2024.02'!H12</f>
        <v>5350</v>
      </c>
      <c r="E9" s="13">
        <f>'2024.03'!H12</f>
        <v>5250</v>
      </c>
      <c r="F9" s="13">
        <f>'2024.04'!H12</f>
        <v>5250</v>
      </c>
      <c r="G9" s="13">
        <f>'2024.05'!H12</f>
        <v>4500</v>
      </c>
      <c r="H9" s="13">
        <f>'2024.06'!H12</f>
        <v>4500</v>
      </c>
      <c r="I9" s="13">
        <f>'2024.07'!H12</f>
        <v>4500</v>
      </c>
      <c r="J9" s="14">
        <f>'2024.08'!H12</f>
        <v>4500</v>
      </c>
      <c r="K9" s="13">
        <f>'2024.09'!H12</f>
        <v>4500</v>
      </c>
      <c r="L9" s="13">
        <f>'2024.10'!H12</f>
        <v>4500</v>
      </c>
      <c r="M9" s="13">
        <f>'2024.11'!H12</f>
        <v>4500</v>
      </c>
      <c r="N9" s="13">
        <f>'2024.12'!H12</f>
        <v>4500</v>
      </c>
    </row>
    <row r="10" ht="16.5" customHeight="1">
      <c r="A10" s="15" t="s">
        <v>9</v>
      </c>
      <c r="B10" s="13">
        <f>'2023'!B10</f>
        <v>723</v>
      </c>
      <c r="C10" s="16">
        <f>'2024.01'!H13</f>
        <v>523</v>
      </c>
      <c r="D10" s="16">
        <f>'2024.02'!H13</f>
        <v>5743</v>
      </c>
      <c r="E10" s="16">
        <f>'2024.03'!H13</f>
        <v>2616</v>
      </c>
      <c r="F10" s="16">
        <f>'2024.04'!H13</f>
        <v>733</v>
      </c>
      <c r="G10" s="16">
        <f>'2024.05'!H13</f>
        <v>5013</v>
      </c>
      <c r="H10" s="16">
        <f>'2024.06'!H13</f>
        <v>10240</v>
      </c>
      <c r="I10" s="16">
        <f>'2024.07'!H13</f>
        <v>10240</v>
      </c>
      <c r="J10" s="17">
        <f>'2024.08'!H13</f>
        <v>10240</v>
      </c>
      <c r="K10" s="16">
        <f>'2024.09'!H13</f>
        <v>10240</v>
      </c>
      <c r="L10" s="16">
        <f>'2024.10'!H13</f>
        <v>10240</v>
      </c>
      <c r="M10" s="16">
        <f>'2024.11'!H13</f>
        <v>10240</v>
      </c>
      <c r="N10" s="16">
        <f>'2024.12'!H13</f>
        <v>10240</v>
      </c>
    </row>
    <row r="11" ht="16.5" customHeight="1">
      <c r="A11" s="18" t="s">
        <v>10</v>
      </c>
      <c r="B11" s="19">
        <f>'2023'!B11</f>
        <v>224421</v>
      </c>
      <c r="C11" s="19">
        <f t="shared" ref="C11:N11" si="1">SUM(C2:C9)-C10</f>
        <v>233781</v>
      </c>
      <c r="D11" s="19">
        <f t="shared" si="1"/>
        <v>268126</v>
      </c>
      <c r="E11" s="19">
        <f t="shared" si="1"/>
        <v>255436</v>
      </c>
      <c r="F11" s="19">
        <f t="shared" si="1"/>
        <v>265301</v>
      </c>
      <c r="G11" s="19">
        <f t="shared" si="1"/>
        <v>264980</v>
      </c>
      <c r="H11" s="19">
        <f t="shared" si="1"/>
        <v>253295</v>
      </c>
      <c r="I11" s="19">
        <f t="shared" si="1"/>
        <v>253295</v>
      </c>
      <c r="J11" s="19">
        <f t="shared" si="1"/>
        <v>253295</v>
      </c>
      <c r="K11" s="19">
        <f t="shared" si="1"/>
        <v>253295</v>
      </c>
      <c r="L11" s="19">
        <f t="shared" si="1"/>
        <v>253295</v>
      </c>
      <c r="M11" s="19">
        <f t="shared" si="1"/>
        <v>253295</v>
      </c>
      <c r="N11" s="19">
        <f t="shared" si="1"/>
        <v>253295</v>
      </c>
    </row>
    <row r="12" ht="16.5" customHeight="1">
      <c r="A12" s="3" t="s">
        <v>24</v>
      </c>
      <c r="B12" s="20" t="s">
        <v>25</v>
      </c>
      <c r="C12" s="21">
        <f>'2024.01'!H2</f>
        <v>19869</v>
      </c>
      <c r="D12" s="21">
        <f>'2024.02'!H2</f>
        <v>47096</v>
      </c>
      <c r="E12" s="21">
        <f>'2024.03'!H2</f>
        <v>10162</v>
      </c>
      <c r="F12" s="21">
        <f>'2024.04'!H2</f>
        <v>17861</v>
      </c>
      <c r="G12" s="21">
        <f>'2024.05'!H2</f>
        <v>11670</v>
      </c>
      <c r="H12" s="21">
        <f>'2024.06'!H2</f>
        <v>1000</v>
      </c>
      <c r="I12" s="21">
        <f>'2024.07'!H2</f>
        <v>0</v>
      </c>
      <c r="J12" s="22">
        <f>'2024.08'!H2</f>
        <v>0</v>
      </c>
      <c r="K12" s="22">
        <f>'2024.09'!H2</f>
        <v>0</v>
      </c>
      <c r="L12" s="22">
        <f>'2024.10'!H2</f>
        <v>0</v>
      </c>
      <c r="M12" s="22">
        <f>'2024.11'!H2</f>
        <v>0</v>
      </c>
      <c r="N12" s="22">
        <f>'2024.12'!H2</f>
        <v>0</v>
      </c>
    </row>
    <row r="13" ht="16.5" customHeight="1">
      <c r="A13" s="23" t="s">
        <v>26</v>
      </c>
      <c r="B13" s="24" t="s">
        <v>25</v>
      </c>
      <c r="C13" s="25">
        <f>'2024.01'!H3</f>
        <v>10509</v>
      </c>
      <c r="D13" s="25">
        <f>'2024.02'!H3</f>
        <v>12751</v>
      </c>
      <c r="E13" s="25">
        <f>'2024.03'!H3</f>
        <v>22852</v>
      </c>
      <c r="F13" s="25">
        <f>'2024.04'!H3</f>
        <v>7996</v>
      </c>
      <c r="G13" s="25">
        <f>'2024.05'!H3</f>
        <v>11991</v>
      </c>
      <c r="H13" s="25">
        <f>'2024.06'!H3</f>
        <v>12685</v>
      </c>
      <c r="I13" s="25">
        <f>'2024.07'!H3</f>
        <v>0</v>
      </c>
      <c r="J13" s="25">
        <f>'2024.08'!H3</f>
        <v>0</v>
      </c>
      <c r="K13" s="25">
        <f>'2024.09'!H3</f>
        <v>0</v>
      </c>
      <c r="L13" s="25">
        <f>'2024.10'!H3</f>
        <v>0</v>
      </c>
      <c r="M13" s="25">
        <f>'2024.11'!H3</f>
        <v>0</v>
      </c>
      <c r="N13" s="25">
        <f>'2024.12'!H3</f>
        <v>0</v>
      </c>
    </row>
    <row r="14" ht="16.5" customHeight="1">
      <c r="A14" s="6" t="s">
        <v>27</v>
      </c>
      <c r="B14" s="26" t="s">
        <v>25</v>
      </c>
      <c r="C14" s="27">
        <f t="shared" ref="C14:N14" si="2">C12-C13</f>
        <v>9360</v>
      </c>
      <c r="D14" s="27">
        <f t="shared" si="2"/>
        <v>34345</v>
      </c>
      <c r="E14" s="27">
        <f t="shared" si="2"/>
        <v>-12690</v>
      </c>
      <c r="F14" s="27">
        <f t="shared" si="2"/>
        <v>9865</v>
      </c>
      <c r="G14" s="27">
        <f t="shared" si="2"/>
        <v>-321</v>
      </c>
      <c r="H14" s="27">
        <f t="shared" si="2"/>
        <v>-11685</v>
      </c>
      <c r="I14" s="27">
        <f t="shared" si="2"/>
        <v>0</v>
      </c>
      <c r="J14" s="27">
        <f t="shared" si="2"/>
        <v>0</v>
      </c>
      <c r="K14" s="27">
        <f t="shared" si="2"/>
        <v>0</v>
      </c>
      <c r="L14" s="27">
        <f t="shared" si="2"/>
        <v>0</v>
      </c>
      <c r="M14" s="27">
        <f t="shared" si="2"/>
        <v>0</v>
      </c>
      <c r="N14" s="27">
        <f t="shared" si="2"/>
        <v>0</v>
      </c>
    </row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78"/>
    <col customWidth="1" min="2" max="2" width="27.56"/>
    <col customWidth="1" min="3" max="6" width="13.78"/>
    <col customWidth="1" min="7" max="7" width="19.44"/>
    <col customWidth="1" min="8" max="8" width="20.67"/>
    <col customWidth="1" min="9" max="26" width="6.89"/>
  </cols>
  <sheetData>
    <row r="1" ht="15.75" customHeight="1">
      <c r="A1" s="28" t="s">
        <v>28</v>
      </c>
      <c r="B1" s="29" t="s">
        <v>29</v>
      </c>
      <c r="C1" s="30" t="s">
        <v>30</v>
      </c>
      <c r="D1" s="2"/>
      <c r="E1" s="30" t="s">
        <v>31</v>
      </c>
      <c r="F1" s="2"/>
      <c r="G1" s="31" t="s">
        <v>32</v>
      </c>
      <c r="H1" s="2"/>
      <c r="I1" s="32" t="s">
        <v>33</v>
      </c>
      <c r="J1" s="33"/>
      <c r="K1" s="34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35">
        <v>45292.0</v>
      </c>
      <c r="B2" s="36" t="s">
        <v>34</v>
      </c>
      <c r="C2" s="33" t="s">
        <v>35</v>
      </c>
      <c r="D2" s="5">
        <v>19.0</v>
      </c>
      <c r="E2" s="33"/>
      <c r="F2" s="5"/>
      <c r="G2" s="37" t="s">
        <v>24</v>
      </c>
      <c r="H2" s="38">
        <f>SUM(D:D) - SUM(K:K)</f>
        <v>19869</v>
      </c>
      <c r="I2" s="39"/>
      <c r="J2" s="33"/>
      <c r="K2" s="34" t="str">
        <f t="array" ref="K2">IFS(D2&lt;=F2, D2, D2&gt;F2 &amp; F2&lt;&gt;0, F2)</f>
        <v/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35">
        <v>45293.0</v>
      </c>
      <c r="B3" s="36" t="s">
        <v>36</v>
      </c>
      <c r="C3" s="33" t="s">
        <v>37</v>
      </c>
      <c r="D3" s="5">
        <v>90.0</v>
      </c>
      <c r="E3" s="33"/>
      <c r="F3" s="5"/>
      <c r="G3" s="40" t="s">
        <v>26</v>
      </c>
      <c r="H3" s="38">
        <f>SUM(F:F) - SUM(K:K)</f>
        <v>10509</v>
      </c>
      <c r="I3" s="41"/>
      <c r="J3" s="33"/>
      <c r="K3" s="34" t="str">
        <f t="array" ref="K3">IFS(D3&lt;=F3, D3, D3&gt;F3 &amp; F3&lt;&gt;0, F3)</f>
        <v/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5.75" customHeight="1">
      <c r="A4" s="42"/>
      <c r="B4" s="36" t="s">
        <v>38</v>
      </c>
      <c r="C4" s="33"/>
      <c r="D4" s="5"/>
      <c r="E4" s="33" t="s">
        <v>37</v>
      </c>
      <c r="F4" s="5">
        <v>25.0</v>
      </c>
      <c r="G4" s="43" t="s">
        <v>27</v>
      </c>
      <c r="H4" s="44">
        <f>H2-H3</f>
        <v>9360</v>
      </c>
      <c r="I4" s="45"/>
      <c r="J4" s="33"/>
      <c r="K4" s="34" t="str">
        <f t="array" ref="K4">IFS(D4&lt;=F4, D4, D4&gt;F4 &amp; F4&lt;&gt;0, F4)</f>
        <v/>
      </c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2"/>
      <c r="B5" s="36" t="s">
        <v>39</v>
      </c>
      <c r="C5" s="33"/>
      <c r="D5" s="5"/>
      <c r="E5" s="33" t="s">
        <v>35</v>
      </c>
      <c r="F5" s="5">
        <f>140+70</f>
        <v>210</v>
      </c>
      <c r="G5" s="40" t="s">
        <v>1</v>
      </c>
      <c r="H5" s="38">
        <f>'2023'!B2 + SUMIF(C:C, "C", D:D) - SUMIF(E:E, "C", F:F)</f>
        <v>974</v>
      </c>
      <c r="I5" s="39">
        <f>H5-'2023'!B2</f>
        <v>-1343</v>
      </c>
      <c r="J5" s="33"/>
      <c r="K5" s="34" t="str">
        <f t="array" ref="K5">IFS(D5&lt;=F5, D5, D5&gt;F5 &amp; F5&lt;&gt;0, F5)</f>
        <v/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2"/>
      <c r="B6" s="36" t="s">
        <v>40</v>
      </c>
      <c r="C6" s="33"/>
      <c r="D6" s="5"/>
      <c r="E6" s="33" t="s">
        <v>35</v>
      </c>
      <c r="F6" s="5">
        <v>170.0</v>
      </c>
      <c r="G6" s="40" t="s">
        <v>2</v>
      </c>
      <c r="H6" s="38">
        <f>'2023'!B3 + SUMIF(C:C, "E", D:D) - SUMIF(E:E, "E", F:F)</f>
        <v>370</v>
      </c>
      <c r="I6" s="39">
        <f>H6-'2023'!B3</f>
        <v>225</v>
      </c>
      <c r="J6" s="33"/>
      <c r="K6" s="34" t="str">
        <f t="array" ref="K6">IFS(D6&lt;=F6, D6, D6&gt;F6 &amp; F6&lt;&gt;0, F6)</f>
        <v/>
      </c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42"/>
      <c r="B7" s="36" t="s">
        <v>38</v>
      </c>
      <c r="C7" s="33"/>
      <c r="D7" s="5"/>
      <c r="E7" s="33" t="s">
        <v>37</v>
      </c>
      <c r="F7" s="5">
        <v>25.0</v>
      </c>
      <c r="G7" s="40" t="s">
        <v>3</v>
      </c>
      <c r="H7" s="38">
        <f>'2023'!B4 + SUMIF(C:C, "A", D:D) - SUMIF(E:E, "A", F:F)</f>
        <v>15</v>
      </c>
      <c r="I7" s="39">
        <f>H7-'2023'!B4</f>
        <v>0</v>
      </c>
      <c r="J7" s="33"/>
      <c r="K7" s="34" t="str">
        <f t="array" ref="K7">IFS(D7&lt;=F7, D7, D7&gt;F7 &amp; F7&lt;&gt;0, F7)</f>
        <v/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35">
        <v>45294.0</v>
      </c>
      <c r="B8" s="36" t="s">
        <v>38</v>
      </c>
      <c r="C8" s="33"/>
      <c r="D8" s="5"/>
      <c r="E8" s="33" t="s">
        <v>37</v>
      </c>
      <c r="F8" s="5">
        <v>25.0</v>
      </c>
      <c r="G8" s="36" t="s">
        <v>4</v>
      </c>
      <c r="H8" s="38">
        <f>'2023'!B5 + SUMIF(C:C, "O", D:D) - SUMIF(E:E, "O", F:F)</f>
        <v>101131</v>
      </c>
      <c r="I8" s="39">
        <f>H8-'2023'!B5</f>
        <v>13083</v>
      </c>
      <c r="J8" s="33"/>
      <c r="K8" s="34" t="str">
        <f t="array" ref="K8">IFS(D8&lt;=F8, D8, D8&gt;F8 &amp; F8&lt;&gt;0, F8)</f>
        <v/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42"/>
      <c r="B9" s="36" t="s">
        <v>39</v>
      </c>
      <c r="C9" s="33"/>
      <c r="D9" s="5"/>
      <c r="E9" s="33" t="s">
        <v>35</v>
      </c>
      <c r="F9" s="5">
        <v>80.0</v>
      </c>
      <c r="G9" s="36" t="s">
        <v>5</v>
      </c>
      <c r="H9" s="38">
        <f>'2023'!B6 + SUMIF(C:C, "H", D:D) - SUMIF(E:E, "H", F:F)</f>
        <v>68368</v>
      </c>
      <c r="I9" s="39">
        <f>H9-'2023'!B6</f>
        <v>-1577</v>
      </c>
      <c r="J9" s="33"/>
      <c r="K9" s="34" t="str">
        <f t="array" ref="K9">IFS(D9&lt;=F9, D9, D9&gt;F9 &amp; F9&lt;&gt;0, F9)</f>
        <v/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2"/>
      <c r="B10" s="36" t="s">
        <v>40</v>
      </c>
      <c r="C10" s="33"/>
      <c r="D10" s="5"/>
      <c r="E10" s="33" t="s">
        <v>41</v>
      </c>
      <c r="F10" s="5">
        <v>877.0</v>
      </c>
      <c r="G10" s="36" t="s">
        <v>6</v>
      </c>
      <c r="H10" s="38">
        <f>'2023'!B7 + SUMIF(C:C, "I", D:D) - SUMIF(E:E, "I", F:F)</f>
        <v>546</v>
      </c>
      <c r="I10" s="39">
        <f>H10-'2023'!B7</f>
        <v>-328</v>
      </c>
      <c r="J10" s="33"/>
      <c r="K10" s="34" t="str">
        <f t="array" ref="K10">IFS(D10&lt;=F10, D10, D10&gt;F10 &amp; F10&lt;&gt;0, F10)</f>
        <v/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42"/>
      <c r="B11" s="36" t="s">
        <v>38</v>
      </c>
      <c r="C11" s="33"/>
      <c r="D11" s="5"/>
      <c r="E11" s="33" t="s">
        <v>37</v>
      </c>
      <c r="F11" s="5">
        <v>25.0</v>
      </c>
      <c r="G11" s="40" t="s">
        <v>7</v>
      </c>
      <c r="H11" s="38">
        <f>'2023'!B8 + SUMIF(C:C, "D", D:D) - SUMIF(E:E, "D", F:F)</f>
        <v>55300</v>
      </c>
      <c r="I11" s="39">
        <f>H11-'2023'!B8</f>
        <v>0</v>
      </c>
      <c r="J11" s="33"/>
      <c r="K11" s="34" t="str">
        <f t="array" ref="K11">IFS(D11&lt;=F11, D11, D11&gt;F11 &amp; F11&lt;&gt;0, F11)</f>
        <v/>
      </c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5.75" customHeight="1">
      <c r="A12" s="35">
        <v>45295.0</v>
      </c>
      <c r="B12" s="36" t="s">
        <v>38</v>
      </c>
      <c r="C12" s="33"/>
      <c r="D12" s="5"/>
      <c r="E12" s="33" t="s">
        <v>37</v>
      </c>
      <c r="F12" s="5">
        <v>25.0</v>
      </c>
      <c r="G12" s="40" t="s">
        <v>8</v>
      </c>
      <c r="H12" s="38">
        <f>'2023'!B9 + SUMIF(C:C, "AR", D:D) - SUMIF(E:E, "AR", F:F)</f>
        <v>7600</v>
      </c>
      <c r="I12" s="39">
        <f>H12-'2023'!B9</f>
        <v>-900</v>
      </c>
      <c r="J12" s="33"/>
      <c r="K12" s="34" t="str">
        <f t="array" ref="K12">IFS(D12&lt;=F12, D12, D12&gt;F12 &amp; F12&lt;&gt;0, F12)</f>
        <v/>
      </c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5.75" customHeight="1">
      <c r="A13" s="35"/>
      <c r="B13" s="36" t="s">
        <v>39</v>
      </c>
      <c r="C13" s="33"/>
      <c r="D13" s="5"/>
      <c r="E13" s="33" t="s">
        <v>41</v>
      </c>
      <c r="F13" s="5">
        <v>95.0</v>
      </c>
      <c r="G13" s="43" t="s">
        <v>9</v>
      </c>
      <c r="H13" s="45">
        <f>'2023'!B10 - SUMIF(C:C, "AP", D:D) + SUMIF(E:E, "AP", F:F)</f>
        <v>523</v>
      </c>
      <c r="I13" s="39">
        <f>H13-'2023'!B10</f>
        <v>-200</v>
      </c>
      <c r="J13" s="33"/>
      <c r="K13" s="34" t="str">
        <f t="array" ref="K13">IFS(D13&lt;=F13, D13, D13&gt;F13 &amp; F13&lt;&gt;0, F13)</f>
        <v/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2"/>
      <c r="B14" s="36" t="s">
        <v>38</v>
      </c>
      <c r="C14" s="33"/>
      <c r="D14" s="5"/>
      <c r="E14" s="33" t="s">
        <v>37</v>
      </c>
      <c r="F14" s="5">
        <v>25.0</v>
      </c>
      <c r="G14" s="43" t="s">
        <v>10</v>
      </c>
      <c r="H14" s="44">
        <f>SUM(H5:H12)-H13</f>
        <v>233781</v>
      </c>
      <c r="I14" s="46">
        <f>H14-'2023'!B11</f>
        <v>9360</v>
      </c>
      <c r="J14" s="33"/>
      <c r="K14" s="34" t="str">
        <f t="array" ref="K14">IFS(D14&lt;=F14, D14, D14&gt;F14 &amp; F14&lt;&gt;0, F14)</f>
        <v/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42"/>
      <c r="B15" s="36" t="s">
        <v>40</v>
      </c>
      <c r="C15" s="33"/>
      <c r="D15" s="5"/>
      <c r="E15" s="33" t="s">
        <v>41</v>
      </c>
      <c r="F15" s="5">
        <v>200.0</v>
      </c>
      <c r="G15" s="33"/>
      <c r="H15" s="47"/>
      <c r="I15" s="47"/>
      <c r="J15" s="33"/>
      <c r="K15" s="34" t="str">
        <f t="array" ref="K15">IFS(D15&lt;=F15, D15, D15&gt;F15 &amp; F15&lt;&gt;0, F15)</f>
        <v/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42"/>
      <c r="B16" s="36" t="s">
        <v>42</v>
      </c>
      <c r="C16" s="33"/>
      <c r="D16" s="5"/>
      <c r="E16" s="33" t="s">
        <v>43</v>
      </c>
      <c r="F16" s="5">
        <f>841+13</f>
        <v>854</v>
      </c>
      <c r="G16" s="33"/>
      <c r="H16" s="47"/>
      <c r="I16" s="47"/>
      <c r="J16" s="33"/>
      <c r="K16" s="34" t="str">
        <f t="array" ref="K16">IFS(D16&lt;=F16, D16, D16&gt;F16 &amp; F16&lt;&gt;0, F16)</f>
        <v/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42"/>
      <c r="B17" s="36" t="s">
        <v>44</v>
      </c>
      <c r="C17" s="33"/>
      <c r="D17" s="5"/>
      <c r="E17" s="33" t="s">
        <v>41</v>
      </c>
      <c r="F17" s="5">
        <v>78.0</v>
      </c>
      <c r="G17" s="33"/>
      <c r="H17" s="47"/>
      <c r="I17" s="47"/>
      <c r="J17" s="33"/>
      <c r="K17" s="34" t="str">
        <f t="array" ref="K17">IFS(D17&lt;=F17, D17, D17&gt;F17 &amp; F17&lt;&gt;0, F17)</f>
        <v/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35">
        <v>45297.0</v>
      </c>
      <c r="B18" s="36" t="s">
        <v>38</v>
      </c>
      <c r="C18" s="33"/>
      <c r="D18" s="5"/>
      <c r="E18" s="33" t="s">
        <v>37</v>
      </c>
      <c r="F18" s="5">
        <v>25.0</v>
      </c>
      <c r="G18" s="33"/>
      <c r="H18" s="47"/>
      <c r="I18" s="47"/>
      <c r="J18" s="33"/>
      <c r="K18" s="34" t="str">
        <f t="array" ref="K18">IFS(D18&lt;=F18, D18, D18&gt;F18 &amp; F18&lt;&gt;0, F18)</f>
        <v/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5.75" customHeight="1">
      <c r="A19" s="42"/>
      <c r="B19" s="36" t="s">
        <v>39</v>
      </c>
      <c r="C19" s="33"/>
      <c r="D19" s="5"/>
      <c r="E19" s="33" t="s">
        <v>41</v>
      </c>
      <c r="F19" s="5">
        <v>135.0</v>
      </c>
      <c r="G19" s="33"/>
      <c r="H19" s="47"/>
      <c r="I19" s="47"/>
      <c r="J19" s="33"/>
      <c r="K19" s="34" t="str">
        <f t="array" ref="K19">IFS(D19&lt;=F19, D19, D19&gt;F19 &amp; F19&lt;&gt;0, F19)</f>
        <v/>
      </c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5.75" customHeight="1">
      <c r="A20" s="42"/>
      <c r="B20" s="36" t="s">
        <v>45</v>
      </c>
      <c r="C20" s="33"/>
      <c r="D20" s="5"/>
      <c r="E20" s="33" t="s">
        <v>35</v>
      </c>
      <c r="F20" s="5">
        <v>70.0</v>
      </c>
      <c r="G20" s="33"/>
      <c r="H20" s="47"/>
      <c r="I20" s="47"/>
      <c r="J20" s="33"/>
      <c r="K20" s="34" t="str">
        <f t="array" ref="K20">IFS(D20&lt;=F20, D20, D20&gt;F20 &amp; F20&lt;&gt;0, F20)</f>
        <v/>
      </c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2"/>
      <c r="B21" s="36" t="s">
        <v>46</v>
      </c>
      <c r="C21" s="33"/>
      <c r="D21" s="5"/>
      <c r="E21" s="33" t="s">
        <v>37</v>
      </c>
      <c r="F21" s="5">
        <v>18.0</v>
      </c>
      <c r="G21" s="33"/>
      <c r="H21" s="47"/>
      <c r="I21" s="47"/>
      <c r="J21" s="33"/>
      <c r="K21" s="34" t="str">
        <f t="array" ref="K21">IFS(D21&lt;=F21, D21, D21&gt;F21 &amp; F21&lt;&gt;0, F21)</f>
        <v/>
      </c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35">
        <v>45298.0</v>
      </c>
      <c r="B22" s="36" t="s">
        <v>44</v>
      </c>
      <c r="C22" s="33"/>
      <c r="D22" s="5"/>
      <c r="E22" s="33" t="s">
        <v>41</v>
      </c>
      <c r="F22" s="5">
        <v>88.0</v>
      </c>
      <c r="G22" s="33"/>
      <c r="H22" s="47"/>
      <c r="I22" s="47"/>
      <c r="J22" s="33"/>
      <c r="K22" s="34" t="str">
        <f t="array" ref="K22">IFS(D22&lt;=F22, D22, D22&gt;F22 &amp; F22&lt;&gt;0, F22)</f>
        <v/>
      </c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35">
        <v>45299.0</v>
      </c>
      <c r="B23" s="36" t="s">
        <v>38</v>
      </c>
      <c r="C23" s="33"/>
      <c r="D23" s="5"/>
      <c r="E23" s="33" t="s">
        <v>37</v>
      </c>
      <c r="F23" s="5">
        <v>30.0</v>
      </c>
      <c r="G23" s="33"/>
      <c r="H23" s="47"/>
      <c r="I23" s="47"/>
      <c r="J23" s="33"/>
      <c r="K23" s="34" t="str">
        <f t="array" ref="K23">IFS(D23&lt;=F23, D23, D23&gt;F23 &amp; F23&lt;&gt;0, F23)</f>
        <v/>
      </c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2"/>
      <c r="B24" s="36" t="s">
        <v>47</v>
      </c>
      <c r="C24" s="33" t="s">
        <v>37</v>
      </c>
      <c r="D24" s="5">
        <v>500.0</v>
      </c>
      <c r="E24" s="33" t="s">
        <v>41</v>
      </c>
      <c r="F24" s="5">
        <v>500.0</v>
      </c>
      <c r="G24" s="33"/>
      <c r="H24" s="47"/>
      <c r="I24" s="47"/>
      <c r="J24" s="33"/>
      <c r="K24" s="34">
        <f t="array" ref="K24">IFS(D24&lt;=F24, D24, D24&gt;F24 &amp; F24&lt;&gt;0, F24)</f>
        <v>500</v>
      </c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2"/>
      <c r="B25" s="36" t="s">
        <v>48</v>
      </c>
      <c r="C25" s="33" t="s">
        <v>41</v>
      </c>
      <c r="D25" s="5">
        <v>2000.0</v>
      </c>
      <c r="E25" s="33" t="s">
        <v>35</v>
      </c>
      <c r="F25" s="5">
        <v>2000.0</v>
      </c>
      <c r="G25" s="33"/>
      <c r="H25" s="47"/>
      <c r="I25" s="47"/>
      <c r="J25" s="33"/>
      <c r="K25" s="34">
        <f t="array" ref="K25">IFS(D25&lt;=F25, D25, D25&gt;F25 &amp; F25&lt;&gt;0, F25)</f>
        <v>2000</v>
      </c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42"/>
      <c r="B26" s="36" t="s">
        <v>39</v>
      </c>
      <c r="C26" s="33"/>
      <c r="D26" s="5"/>
      <c r="E26" s="33" t="s">
        <v>41</v>
      </c>
      <c r="F26" s="5">
        <v>75.0</v>
      </c>
      <c r="G26" s="33"/>
      <c r="H26" s="47"/>
      <c r="I26" s="47"/>
      <c r="J26" s="33"/>
      <c r="K26" s="34" t="str">
        <f t="array" ref="K26">IFS(D26&lt;=F26, D26, D26&gt;F26 &amp; F26&lt;&gt;0, F26)</f>
        <v/>
      </c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42"/>
      <c r="B27" s="36" t="s">
        <v>49</v>
      </c>
      <c r="C27" s="33"/>
      <c r="D27" s="5"/>
      <c r="E27" s="33" t="s">
        <v>41</v>
      </c>
      <c r="F27" s="5">
        <v>12.0</v>
      </c>
      <c r="G27" s="33"/>
      <c r="H27" s="47"/>
      <c r="I27" s="47"/>
      <c r="J27" s="33"/>
      <c r="K27" s="34" t="str">
        <f t="array" ref="K27">IFS(D27&lt;=F27, D27, D27&gt;F27 &amp; F27&lt;&gt;0, F27)</f>
        <v/>
      </c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42"/>
      <c r="B28" s="36" t="s">
        <v>50</v>
      </c>
      <c r="C28" s="33" t="s">
        <v>41</v>
      </c>
      <c r="D28" s="5">
        <v>100.0</v>
      </c>
      <c r="E28" s="33" t="s">
        <v>35</v>
      </c>
      <c r="F28" s="5">
        <v>170.0</v>
      </c>
      <c r="G28" s="33"/>
      <c r="H28" s="47"/>
      <c r="I28" s="47"/>
      <c r="J28" s="33"/>
      <c r="K28" s="34">
        <f t="array" ref="K28">IFS(D28&lt;=F28, D28, D28&gt;F28 &amp; F28&lt;&gt;0, F28)</f>
        <v>100</v>
      </c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2"/>
      <c r="B29" s="36" t="s">
        <v>38</v>
      </c>
      <c r="C29" s="33"/>
      <c r="D29" s="5"/>
      <c r="E29" s="33" t="s">
        <v>37</v>
      </c>
      <c r="F29" s="5">
        <v>30.0</v>
      </c>
      <c r="G29" s="33"/>
      <c r="H29" s="47"/>
      <c r="I29" s="47"/>
      <c r="J29" s="33"/>
      <c r="K29" s="34" t="str">
        <f t="array" ref="K29">IFS(D29&lt;=F29, D29, D29&gt;F29 &amp; F29&lt;&gt;0, F29)</f>
        <v/>
      </c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35">
        <v>45300.0</v>
      </c>
      <c r="B30" s="36" t="s">
        <v>38</v>
      </c>
      <c r="C30" s="33"/>
      <c r="D30" s="5"/>
      <c r="E30" s="33" t="s">
        <v>37</v>
      </c>
      <c r="F30" s="5">
        <v>25.0</v>
      </c>
      <c r="G30" s="33"/>
      <c r="H30" s="47"/>
      <c r="I30" s="47"/>
      <c r="J30" s="33"/>
      <c r="K30" s="34" t="str">
        <f t="array" ref="K30">IFS(D30&lt;=F30, D30, D30&gt;F30 &amp; F30&lt;&gt;0, F30)</f>
        <v/>
      </c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42"/>
      <c r="B31" s="36" t="s">
        <v>39</v>
      </c>
      <c r="C31" s="33"/>
      <c r="D31" s="5"/>
      <c r="E31" s="33" t="s">
        <v>41</v>
      </c>
      <c r="F31" s="5">
        <v>90.0</v>
      </c>
      <c r="G31" s="33"/>
      <c r="H31" s="47"/>
      <c r="I31" s="47"/>
      <c r="J31" s="33"/>
      <c r="K31" s="34" t="str">
        <f t="array" ref="K31">IFS(D31&lt;=F31, D31, D31&gt;F31 &amp; F31&lt;&gt;0, F31)</f>
        <v/>
      </c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42"/>
      <c r="B32" s="36" t="s">
        <v>51</v>
      </c>
      <c r="C32" s="33"/>
      <c r="D32" s="5"/>
      <c r="E32" s="33" t="s">
        <v>41</v>
      </c>
      <c r="F32" s="5">
        <v>13.0</v>
      </c>
      <c r="G32" s="33"/>
      <c r="H32" s="47"/>
      <c r="I32" s="47"/>
      <c r="J32" s="33"/>
      <c r="K32" s="34" t="str">
        <f t="array" ref="K32">IFS(D32&lt;=F32, D32, D32&gt;F32 &amp; F32&lt;&gt;0, F32)</f>
        <v/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2"/>
      <c r="B33" s="36" t="s">
        <v>40</v>
      </c>
      <c r="C33" s="33"/>
      <c r="D33" s="5"/>
      <c r="E33" s="33" t="s">
        <v>35</v>
      </c>
      <c r="F33" s="5">
        <v>308.0</v>
      </c>
      <c r="G33" s="33"/>
      <c r="H33" s="47"/>
      <c r="I33" s="47"/>
      <c r="J33" s="33"/>
      <c r="K33" s="34" t="str">
        <f t="array" ref="K33">IFS(D33&lt;=F33, D33, D33&gt;F33 &amp; F33&lt;&gt;0, F33)</f>
        <v/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5.75" customHeight="1">
      <c r="A34" s="42"/>
      <c r="B34" s="36" t="s">
        <v>38</v>
      </c>
      <c r="C34" s="33"/>
      <c r="D34" s="5"/>
      <c r="E34" s="33" t="s">
        <v>37</v>
      </c>
      <c r="F34" s="5">
        <v>25.0</v>
      </c>
      <c r="G34" s="33"/>
      <c r="H34" s="47"/>
      <c r="I34" s="47"/>
      <c r="J34" s="33"/>
      <c r="K34" s="34" t="str">
        <f t="array" ref="K34">IFS(D34&lt;=F34, D34, D34&gt;F34 &amp; F34&lt;&gt;0, F34)</f>
        <v/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5.75" customHeight="1">
      <c r="A35" s="35">
        <v>45301.0</v>
      </c>
      <c r="B35" s="36" t="s">
        <v>38</v>
      </c>
      <c r="C35" s="33"/>
      <c r="D35" s="5"/>
      <c r="E35" s="33" t="s">
        <v>37</v>
      </c>
      <c r="F35" s="5">
        <v>25.0</v>
      </c>
      <c r="G35" s="33"/>
      <c r="H35" s="47"/>
      <c r="I35" s="47"/>
      <c r="J35" s="33"/>
      <c r="K35" s="34" t="str">
        <f t="array" ref="K35">IFS(D35&lt;=F35, D35, D35&gt;F35 &amp; F35&lt;&gt;0, F35)</f>
        <v/>
      </c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2"/>
      <c r="B36" s="36" t="s">
        <v>39</v>
      </c>
      <c r="C36" s="33"/>
      <c r="D36" s="5"/>
      <c r="E36" s="33" t="s">
        <v>35</v>
      </c>
      <c r="F36" s="5">
        <f>155+70</f>
        <v>225</v>
      </c>
      <c r="G36" s="33"/>
      <c r="H36" s="47"/>
      <c r="I36" s="47"/>
      <c r="J36" s="33"/>
      <c r="K36" s="34" t="str">
        <f t="array" ref="K36">IFS(D36&lt;=F36, D36, D36&gt;F36 &amp; F36&lt;&gt;0, F36)</f>
        <v/>
      </c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42"/>
      <c r="B37" s="36" t="s">
        <v>38</v>
      </c>
      <c r="C37" s="33"/>
      <c r="D37" s="5"/>
      <c r="E37" s="33" t="s">
        <v>37</v>
      </c>
      <c r="F37" s="5">
        <v>25.0</v>
      </c>
      <c r="G37" s="33"/>
      <c r="H37" s="47"/>
      <c r="I37" s="47"/>
      <c r="J37" s="33"/>
      <c r="K37" s="34" t="str">
        <f t="array" ref="K37">IFS(D37&lt;=F37, D37, D37&gt;F37 &amp; F37&lt;&gt;0, F37)</f>
        <v/>
      </c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2"/>
      <c r="B38" s="36" t="s">
        <v>40</v>
      </c>
      <c r="C38" s="33"/>
      <c r="D38" s="5"/>
      <c r="E38" s="33" t="s">
        <v>43</v>
      </c>
      <c r="F38" s="5">
        <v>261.0</v>
      </c>
      <c r="G38" s="33"/>
      <c r="H38" s="47"/>
      <c r="I38" s="47"/>
      <c r="J38" s="33"/>
      <c r="K38" s="34" t="str">
        <f t="array" ref="K38">IFS(D38&lt;=F38, D38, D38&gt;F38 &amp; F38&lt;&gt;0, F38)</f>
        <v/>
      </c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35">
        <v>45302.0</v>
      </c>
      <c r="B39" s="36" t="s">
        <v>38</v>
      </c>
      <c r="C39" s="33"/>
      <c r="D39" s="5"/>
      <c r="E39" s="33" t="s">
        <v>37</v>
      </c>
      <c r="F39" s="5">
        <v>25.0</v>
      </c>
      <c r="G39" s="33"/>
      <c r="H39" s="47"/>
      <c r="I39" s="47"/>
      <c r="J39" s="33"/>
      <c r="K39" s="34" t="str">
        <f t="array" ref="K39">IFS(D39&lt;=F39, D39, D39&gt;F39 &amp; F39&lt;&gt;0, F39)</f>
        <v/>
      </c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2"/>
      <c r="B40" s="36" t="s">
        <v>39</v>
      </c>
      <c r="C40" s="33"/>
      <c r="D40" s="5"/>
      <c r="E40" s="33" t="s">
        <v>52</v>
      </c>
      <c r="F40" s="5">
        <f>175</f>
        <v>175</v>
      </c>
      <c r="G40" s="33"/>
      <c r="H40" s="47"/>
      <c r="I40" s="47"/>
      <c r="J40" s="33"/>
      <c r="K40" s="34" t="str">
        <f t="array" ref="K40">IFS(D40&lt;=F40, D40, D40&gt;F40 &amp; F40&lt;&gt;0, F40)</f>
        <v/>
      </c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42"/>
      <c r="B41" s="36" t="s">
        <v>53</v>
      </c>
      <c r="C41" s="33"/>
      <c r="D41" s="5"/>
      <c r="E41" s="33" t="s">
        <v>41</v>
      </c>
      <c r="F41" s="5">
        <v>169.0</v>
      </c>
      <c r="G41" s="33"/>
      <c r="H41" s="47"/>
      <c r="I41" s="47"/>
      <c r="J41" s="33"/>
      <c r="K41" s="34" t="str">
        <f t="array" ref="K41">IFS(D41&lt;=F41, D41, D41&gt;F41 &amp; F41&lt;&gt;0, F41)</f>
        <v/>
      </c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42"/>
      <c r="B42" s="36" t="s">
        <v>40</v>
      </c>
      <c r="C42" s="33"/>
      <c r="D42" s="5"/>
      <c r="E42" s="33" t="s">
        <v>35</v>
      </c>
      <c r="F42" s="5">
        <v>195.0</v>
      </c>
      <c r="G42" s="33"/>
      <c r="H42" s="47"/>
      <c r="I42" s="47"/>
      <c r="J42" s="33"/>
      <c r="K42" s="34" t="str">
        <f t="array" ref="K42">IFS(D42&lt;=F42, D42, D42&gt;F42 &amp; F42&lt;&gt;0, F42)</f>
        <v/>
      </c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42"/>
      <c r="B43" s="36" t="s">
        <v>38</v>
      </c>
      <c r="C43" s="33"/>
      <c r="D43" s="5"/>
      <c r="E43" s="33" t="s">
        <v>37</v>
      </c>
      <c r="F43" s="5">
        <v>25.0</v>
      </c>
      <c r="G43" s="33"/>
      <c r="H43" s="47"/>
      <c r="I43" s="47"/>
      <c r="J43" s="33"/>
      <c r="K43" s="34" t="str">
        <f t="array" ref="K43">IFS(D43&lt;=F43, D43, D43&gt;F43 &amp; F43&lt;&gt;0, F43)</f>
        <v/>
      </c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35">
        <v>45303.0</v>
      </c>
      <c r="B44" s="36" t="s">
        <v>44</v>
      </c>
      <c r="C44" s="33"/>
      <c r="D44" s="5"/>
      <c r="E44" s="33" t="s">
        <v>41</v>
      </c>
      <c r="F44" s="5">
        <v>151.0</v>
      </c>
      <c r="G44" s="33"/>
      <c r="H44" s="47"/>
      <c r="I44" s="47"/>
      <c r="J44" s="33"/>
      <c r="K44" s="34" t="str">
        <f t="array" ref="K44">IFS(D44&lt;=F44, D44, D44&gt;F44 &amp; F44&lt;&gt;0, F44)</f>
        <v/>
      </c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35">
        <v>45304.0</v>
      </c>
      <c r="B45" s="36" t="s">
        <v>54</v>
      </c>
      <c r="C45" s="33"/>
      <c r="D45" s="5"/>
      <c r="E45" s="33" t="s">
        <v>41</v>
      </c>
      <c r="F45" s="5">
        <v>49.0</v>
      </c>
      <c r="G45" s="33"/>
      <c r="H45" s="47"/>
      <c r="I45" s="47"/>
      <c r="J45" s="33"/>
      <c r="K45" s="34" t="str">
        <f t="array" ref="K45">IFS(D45&lt;=F45, D45, D45&gt;F45 &amp; F45&lt;&gt;0, F45)</f>
        <v/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35">
        <v>45306.0</v>
      </c>
      <c r="B46" s="36" t="s">
        <v>38</v>
      </c>
      <c r="C46" s="33"/>
      <c r="D46" s="5"/>
      <c r="E46" s="33" t="s">
        <v>37</v>
      </c>
      <c r="F46" s="5">
        <v>25.0</v>
      </c>
      <c r="G46" s="33"/>
      <c r="H46" s="47"/>
      <c r="I46" s="47"/>
      <c r="J46" s="33"/>
      <c r="K46" s="34" t="str">
        <f t="array" ref="K46">IFS(D46&lt;=F46, D46, D46&gt;F46 &amp; F46&lt;&gt;0, F46)</f>
        <v/>
      </c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42"/>
      <c r="B47" s="36" t="s">
        <v>55</v>
      </c>
      <c r="C47" s="33" t="s">
        <v>43</v>
      </c>
      <c r="D47" s="5">
        <v>1577.0</v>
      </c>
      <c r="E47" s="33" t="s">
        <v>56</v>
      </c>
      <c r="F47" s="5">
        <v>1577.0</v>
      </c>
      <c r="G47" s="33"/>
      <c r="H47" s="47"/>
      <c r="I47" s="47"/>
      <c r="J47" s="33"/>
      <c r="K47" s="34">
        <f t="array" ref="K47">IFS(D47&lt;=F47, D47, D47&gt;F47 &amp; F47&lt;&gt;0, F47)</f>
        <v>1577</v>
      </c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2"/>
      <c r="B48" s="36" t="s">
        <v>39</v>
      </c>
      <c r="C48" s="33"/>
      <c r="D48" s="5"/>
      <c r="E48" s="33" t="s">
        <v>41</v>
      </c>
      <c r="F48" s="5">
        <v>70.0</v>
      </c>
      <c r="G48" s="33"/>
      <c r="H48" s="47"/>
      <c r="I48" s="47"/>
      <c r="J48" s="33"/>
      <c r="K48" s="34" t="str">
        <f t="array" ref="K48">IFS(D48&lt;=F48, D48, D48&gt;F48 &amp; F48&lt;&gt;0, F48)</f>
        <v/>
      </c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5.75" customHeight="1">
      <c r="A49" s="42"/>
      <c r="B49" s="36" t="s">
        <v>40</v>
      </c>
      <c r="C49" s="33"/>
      <c r="D49" s="5"/>
      <c r="E49" s="33" t="s">
        <v>35</v>
      </c>
      <c r="F49" s="5">
        <v>313.0</v>
      </c>
      <c r="G49" s="33"/>
      <c r="H49" s="47"/>
      <c r="I49" s="47"/>
      <c r="J49" s="33"/>
      <c r="K49" s="34" t="str">
        <f t="array" ref="K49">IFS(D49&lt;=F49, D49, D49&gt;F49 &amp; F49&lt;&gt;0, F49)</f>
        <v/>
      </c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5.75" customHeight="1">
      <c r="A50" s="42"/>
      <c r="B50" s="36" t="s">
        <v>38</v>
      </c>
      <c r="C50" s="33"/>
      <c r="D50" s="5"/>
      <c r="E50" s="33" t="s">
        <v>37</v>
      </c>
      <c r="F50" s="5">
        <v>25.0</v>
      </c>
      <c r="G50" s="33"/>
      <c r="H50" s="47"/>
      <c r="I50" s="47"/>
      <c r="J50" s="33"/>
      <c r="K50" s="34" t="str">
        <f t="array" ref="K50">IFS(D50&lt;=F50, D50, D50&gt;F50 &amp; F50&lt;&gt;0, F50)</f>
        <v/>
      </c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2"/>
      <c r="B51" s="36" t="s">
        <v>44</v>
      </c>
      <c r="C51" s="33"/>
      <c r="D51" s="5"/>
      <c r="E51" s="33" t="s">
        <v>41</v>
      </c>
      <c r="F51" s="5">
        <v>100.0</v>
      </c>
      <c r="G51" s="33"/>
      <c r="H51" s="47"/>
      <c r="I51" s="47"/>
      <c r="J51" s="33"/>
      <c r="K51" s="34" t="str">
        <f t="array" ref="K51">IFS(D51&lt;=F51, D51, D51&gt;F51 &amp; F51&lt;&gt;0, F51)</f>
        <v/>
      </c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35">
        <v>45307.0</v>
      </c>
      <c r="B52" s="36" t="s">
        <v>38</v>
      </c>
      <c r="C52" s="33"/>
      <c r="D52" s="5"/>
      <c r="E52" s="33" t="s">
        <v>37</v>
      </c>
      <c r="F52" s="5">
        <v>25.0</v>
      </c>
      <c r="G52" s="33"/>
      <c r="H52" s="47"/>
      <c r="I52" s="47"/>
      <c r="J52" s="33"/>
      <c r="K52" s="34" t="str">
        <f t="array" ref="K52">IFS(D52&lt;=F52, D52, D52&gt;F52 &amp; F52&lt;&gt;0, F52)</f>
        <v/>
      </c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2"/>
      <c r="B53" s="36" t="s">
        <v>39</v>
      </c>
      <c r="C53" s="33"/>
      <c r="D53" s="5"/>
      <c r="E53" s="33" t="s">
        <v>52</v>
      </c>
      <c r="F53" s="5">
        <f>190</f>
        <v>190</v>
      </c>
      <c r="G53" s="33"/>
      <c r="H53" s="47"/>
      <c r="I53" s="47"/>
      <c r="J53" s="33"/>
      <c r="K53" s="34" t="str">
        <f t="array" ref="K53">IFS(D53&lt;=F53, D53, D53&gt;F53 &amp; F53&lt;&gt;0, F53)</f>
        <v/>
      </c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2"/>
      <c r="B54" s="36" t="s">
        <v>40</v>
      </c>
      <c r="C54" s="33"/>
      <c r="D54" s="5"/>
      <c r="E54" s="33" t="s">
        <v>35</v>
      </c>
      <c r="F54" s="5">
        <v>170.0</v>
      </c>
      <c r="G54" s="33"/>
      <c r="H54" s="47"/>
      <c r="I54" s="47"/>
      <c r="J54" s="33"/>
      <c r="K54" s="34" t="str">
        <f t="array" ref="K54">IFS(D54&lt;=F54, D54, D54&gt;F54 &amp; F54&lt;&gt;0, F54)</f>
        <v/>
      </c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2"/>
      <c r="B55" s="36" t="s">
        <v>38</v>
      </c>
      <c r="C55" s="33"/>
      <c r="D55" s="5"/>
      <c r="E55" s="33" t="s">
        <v>37</v>
      </c>
      <c r="F55" s="5">
        <v>25.0</v>
      </c>
      <c r="G55" s="33"/>
      <c r="H55" s="47"/>
      <c r="I55" s="47"/>
      <c r="J55" s="33"/>
      <c r="K55" s="34" t="str">
        <f t="array" ref="K55">IFS(D55&lt;=F55, D55, D55&gt;F55 &amp; F55&lt;&gt;0, F55)</f>
        <v/>
      </c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35">
        <v>45308.0</v>
      </c>
      <c r="B56" s="36" t="s">
        <v>38</v>
      </c>
      <c r="C56" s="33"/>
      <c r="D56" s="5"/>
      <c r="E56" s="33" t="s">
        <v>37</v>
      </c>
      <c r="F56" s="5">
        <v>25.0</v>
      </c>
      <c r="G56" s="33"/>
      <c r="H56" s="47"/>
      <c r="I56" s="47"/>
      <c r="J56" s="33"/>
      <c r="K56" s="34" t="str">
        <f t="array" ref="K56">IFS(D56&lt;=F56, D56, D56&gt;F56 &amp; F56&lt;&gt;0, F56)</f>
        <v/>
      </c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42"/>
      <c r="B57" s="36" t="s">
        <v>39</v>
      </c>
      <c r="C57" s="33" t="s">
        <v>52</v>
      </c>
      <c r="D57" s="5">
        <v>85.0</v>
      </c>
      <c r="E57" s="33" t="s">
        <v>35</v>
      </c>
      <c r="F57" s="5">
        <v>300.0</v>
      </c>
      <c r="G57" s="33"/>
      <c r="H57" s="47"/>
      <c r="I57" s="47"/>
      <c r="J57" s="33"/>
      <c r="K57" s="34">
        <f t="array" ref="K57">IFS(D57&lt;=F57, D57, D57&gt;F57 &amp; F57&lt;&gt;0, F57)</f>
        <v>85</v>
      </c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5.75" customHeight="1">
      <c r="A58" s="42"/>
      <c r="B58" s="36" t="s">
        <v>38</v>
      </c>
      <c r="C58" s="33"/>
      <c r="D58" s="5"/>
      <c r="E58" s="33" t="s">
        <v>37</v>
      </c>
      <c r="F58" s="5">
        <v>25.0</v>
      </c>
      <c r="G58" s="33"/>
      <c r="H58" s="47"/>
      <c r="I58" s="47"/>
      <c r="J58" s="33"/>
      <c r="K58" s="34" t="str">
        <f t="array" ref="K58">IFS(D58&lt;=F58, D58, D58&gt;F58 &amp; F58&lt;&gt;0, F58)</f>
        <v/>
      </c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35">
        <v>45309.0</v>
      </c>
      <c r="B59" s="36" t="s">
        <v>38</v>
      </c>
      <c r="C59" s="33"/>
      <c r="D59" s="5"/>
      <c r="E59" s="33" t="s">
        <v>37</v>
      </c>
      <c r="F59" s="5">
        <v>25.0</v>
      </c>
      <c r="G59" s="33"/>
      <c r="H59" s="47"/>
      <c r="I59" s="47"/>
      <c r="J59" s="33"/>
      <c r="K59" s="34" t="str">
        <f t="array" ref="K59">IFS(D59&lt;=F59, D59, D59&gt;F59 &amp; F59&lt;&gt;0, F59)</f>
        <v/>
      </c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42"/>
      <c r="B60" s="36" t="s">
        <v>39</v>
      </c>
      <c r="C60" s="33"/>
      <c r="D60" s="5"/>
      <c r="E60" s="33" t="s">
        <v>41</v>
      </c>
      <c r="F60" s="5">
        <v>95.0</v>
      </c>
      <c r="G60" s="33"/>
      <c r="H60" s="47"/>
      <c r="I60" s="47"/>
      <c r="J60" s="33"/>
      <c r="K60" s="34" t="str">
        <f t="array" ref="K60">IFS(D60&lt;=F60, D60, D60&gt;F60 &amp; F60&lt;&gt;0, F60)</f>
        <v/>
      </c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42"/>
      <c r="B61" s="36" t="s">
        <v>40</v>
      </c>
      <c r="C61" s="33"/>
      <c r="D61" s="5"/>
      <c r="E61" s="33" t="s">
        <v>41</v>
      </c>
      <c r="F61" s="5">
        <v>308.0</v>
      </c>
      <c r="G61" s="33"/>
      <c r="H61" s="47"/>
      <c r="I61" s="47"/>
      <c r="J61" s="33"/>
      <c r="K61" s="34" t="str">
        <f t="array" ref="K61">IFS(D61&lt;=F61, D61, D61&gt;F61 &amp; F61&lt;&gt;0, F61)</f>
        <v/>
      </c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42"/>
      <c r="B62" s="36" t="s">
        <v>38</v>
      </c>
      <c r="C62" s="33"/>
      <c r="D62" s="5"/>
      <c r="E62" s="33" t="s">
        <v>37</v>
      </c>
      <c r="F62" s="5">
        <v>25.0</v>
      </c>
      <c r="G62" s="33"/>
      <c r="H62" s="47"/>
      <c r="I62" s="47"/>
      <c r="J62" s="33"/>
      <c r="K62" s="34" t="str">
        <f t="array" ref="K62">IFS(D62&lt;=F62, D62, D62&gt;F62 &amp; F62&lt;&gt;0, F62)</f>
        <v/>
      </c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35">
        <v>45310.0</v>
      </c>
      <c r="B63" s="36" t="s">
        <v>40</v>
      </c>
      <c r="C63" s="33"/>
      <c r="D63" s="5"/>
      <c r="E63" s="33" t="s">
        <v>43</v>
      </c>
      <c r="F63" s="5">
        <v>232.0</v>
      </c>
      <c r="G63" s="33"/>
      <c r="H63" s="47"/>
      <c r="I63" s="47"/>
      <c r="J63" s="33"/>
      <c r="K63" s="34" t="str">
        <f t="array" ref="K63">IFS(D63&lt;=F63, D63, D63&gt;F63 &amp; F63&lt;&gt;0, F63)</f>
        <v/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35">
        <v>45311.0</v>
      </c>
      <c r="B64" s="36" t="s">
        <v>44</v>
      </c>
      <c r="C64" s="33"/>
      <c r="D64" s="5"/>
      <c r="E64" s="33" t="s">
        <v>41</v>
      </c>
      <c r="F64" s="5">
        <v>69.0</v>
      </c>
      <c r="G64" s="33"/>
      <c r="H64" s="47"/>
      <c r="I64" s="47"/>
      <c r="J64" s="33"/>
      <c r="K64" s="34" t="str">
        <f t="array" ref="K64">IFS(D64&lt;=F64, D64, D64&gt;F64 &amp; F64&lt;&gt;0, F64)</f>
        <v/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5.75" customHeight="1">
      <c r="A65" s="35">
        <v>45312.0</v>
      </c>
      <c r="B65" s="36" t="s">
        <v>34</v>
      </c>
      <c r="C65" s="33" t="s">
        <v>35</v>
      </c>
      <c r="D65" s="5">
        <v>53.0</v>
      </c>
      <c r="E65" s="33"/>
      <c r="F65" s="5"/>
      <c r="G65" s="33"/>
      <c r="H65" s="47"/>
      <c r="I65" s="47"/>
      <c r="J65" s="33"/>
      <c r="K65" s="34" t="str">
        <f t="array" ref="K65">IFS(D65&lt;=F65, D65, D65&gt;F65 &amp; F65&lt;&gt;0, F65)</f>
        <v/>
      </c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35">
        <v>45313.0</v>
      </c>
      <c r="B66" s="36" t="s">
        <v>38</v>
      </c>
      <c r="C66" s="33"/>
      <c r="D66" s="5"/>
      <c r="E66" s="33" t="s">
        <v>37</v>
      </c>
      <c r="F66" s="5">
        <v>25.0</v>
      </c>
      <c r="G66" s="33"/>
      <c r="H66" s="47"/>
      <c r="I66" s="47"/>
      <c r="J66" s="33"/>
      <c r="K66" s="34" t="str">
        <f t="array" ref="K66">IFS(D66&lt;=F66, D66, D66&gt;F66 &amp; F66&lt;&gt;0, F66)</f>
        <v/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42"/>
      <c r="B67" s="36" t="s">
        <v>57</v>
      </c>
      <c r="C67" s="33"/>
      <c r="D67" s="5"/>
      <c r="E67" s="33" t="s">
        <v>37</v>
      </c>
      <c r="F67" s="5">
        <v>5.0</v>
      </c>
      <c r="G67" s="33"/>
      <c r="H67" s="47"/>
      <c r="I67" s="47"/>
      <c r="J67" s="33"/>
      <c r="K67" s="34" t="str">
        <f t="array" ref="K67">IFS(D67&lt;=F67, D67, D67&gt;F67 &amp; F67&lt;&gt;0, F67)</f>
        <v/>
      </c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2"/>
      <c r="B68" s="36" t="s">
        <v>39</v>
      </c>
      <c r="C68" s="33" t="s">
        <v>52</v>
      </c>
      <c r="D68" s="5">
        <v>225.0</v>
      </c>
      <c r="E68" s="33" t="s">
        <v>41</v>
      </c>
      <c r="F68" s="5">
        <v>300.0</v>
      </c>
      <c r="G68" s="33"/>
      <c r="H68" s="47"/>
      <c r="I68" s="47"/>
      <c r="J68" s="33"/>
      <c r="K68" s="34">
        <f t="array" ref="K68">IFS(D68&lt;=F68, D68, D68&gt;F68 &amp; F68&lt;&gt;0, F68)</f>
        <v>225</v>
      </c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2"/>
      <c r="B69" s="36" t="s">
        <v>38</v>
      </c>
      <c r="C69" s="33"/>
      <c r="D69" s="5"/>
      <c r="E69" s="33" t="s">
        <v>37</v>
      </c>
      <c r="F69" s="5">
        <v>25.0</v>
      </c>
      <c r="G69" s="33"/>
      <c r="H69" s="47"/>
      <c r="I69" s="47"/>
      <c r="J69" s="33"/>
      <c r="K69" s="34" t="str">
        <f t="array" ref="K69">IFS(D69&lt;=F69, D69, D69&gt;F69 &amp; F69&lt;&gt;0, F69)</f>
        <v/>
      </c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2"/>
      <c r="B70" s="36" t="s">
        <v>40</v>
      </c>
      <c r="C70" s="33"/>
      <c r="D70" s="5"/>
      <c r="E70" s="33" t="s">
        <v>41</v>
      </c>
      <c r="F70" s="5">
        <v>148.0</v>
      </c>
      <c r="G70" s="33"/>
      <c r="H70" s="47"/>
      <c r="I70" s="47"/>
      <c r="J70" s="33"/>
      <c r="K70" s="34" t="str">
        <f t="array" ref="K70">IFS(D70&lt;=F70, D70, D70&gt;F70 &amp; F70&lt;&gt;0, F70)</f>
        <v/>
      </c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35">
        <v>45314.0</v>
      </c>
      <c r="B71" s="36" t="s">
        <v>38</v>
      </c>
      <c r="C71" s="33"/>
      <c r="D71" s="5"/>
      <c r="E71" s="33" t="s">
        <v>37</v>
      </c>
      <c r="F71" s="5">
        <v>25.0</v>
      </c>
      <c r="G71" s="33"/>
      <c r="H71" s="47"/>
      <c r="I71" s="47"/>
      <c r="J71" s="33"/>
      <c r="K71" s="34" t="str">
        <f t="array" ref="K71">IFS(D71&lt;=F71, D71, D71&gt;F71 &amp; F71&lt;&gt;0, F71)</f>
        <v/>
      </c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35"/>
      <c r="B72" s="36" t="s">
        <v>39</v>
      </c>
      <c r="C72" s="33"/>
      <c r="D72" s="5"/>
      <c r="E72" s="33" t="s">
        <v>52</v>
      </c>
      <c r="F72" s="5">
        <v>198.0</v>
      </c>
      <c r="G72" s="33"/>
      <c r="H72" s="47"/>
      <c r="I72" s="47"/>
      <c r="J72" s="33"/>
      <c r="K72" s="34" t="str">
        <f t="array" ref="K72">IFS(D72&lt;=F72, D72, D72&gt;F72 &amp; F72&lt;&gt;0, F72)</f>
        <v/>
      </c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5.75" customHeight="1">
      <c r="A73" s="42"/>
      <c r="B73" s="36" t="s">
        <v>38</v>
      </c>
      <c r="C73" s="33"/>
      <c r="D73" s="5"/>
      <c r="E73" s="33" t="s">
        <v>37</v>
      </c>
      <c r="F73" s="5">
        <v>25.0</v>
      </c>
      <c r="G73" s="33"/>
      <c r="H73" s="47"/>
      <c r="I73" s="47"/>
      <c r="J73" s="33"/>
      <c r="K73" s="34" t="str">
        <f t="array" ref="K73">IFS(D73&lt;=F73, D73, D73&gt;F73 &amp; F73&lt;&gt;0, F73)</f>
        <v/>
      </c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35"/>
      <c r="B74" s="36" t="s">
        <v>45</v>
      </c>
      <c r="C74" s="33"/>
      <c r="D74" s="5"/>
      <c r="E74" s="33" t="s">
        <v>35</v>
      </c>
      <c r="F74" s="5">
        <v>50.0</v>
      </c>
      <c r="G74" s="33"/>
      <c r="H74" s="47"/>
      <c r="I74" s="47"/>
      <c r="J74" s="33"/>
      <c r="K74" s="34" t="str">
        <f t="array" ref="K74">IFS(D74&lt;=F74, D74, D74&gt;F74 &amp; F74&lt;&gt;0, F74)</f>
        <v/>
      </c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35">
        <v>45316.0</v>
      </c>
      <c r="B75" s="36" t="s">
        <v>44</v>
      </c>
      <c r="C75" s="33"/>
      <c r="D75" s="5"/>
      <c r="E75" s="33" t="s">
        <v>41</v>
      </c>
      <c r="F75" s="5">
        <v>91.0</v>
      </c>
      <c r="G75" s="33"/>
      <c r="H75" s="47"/>
      <c r="I75" s="47"/>
      <c r="J75" s="33"/>
      <c r="K75" s="34" t="str">
        <f t="array" ref="K75">IFS(D75&lt;=F75, D75, D75&gt;F75 &amp; F75&lt;&gt;0, F75)</f>
        <v/>
      </c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35">
        <v>45318.0</v>
      </c>
      <c r="B76" s="36" t="s">
        <v>58</v>
      </c>
      <c r="C76" s="33"/>
      <c r="D76" s="5"/>
      <c r="E76" s="33" t="s">
        <v>35</v>
      </c>
      <c r="F76" s="5">
        <v>1.0</v>
      </c>
      <c r="G76" s="33"/>
      <c r="H76" s="47"/>
      <c r="I76" s="47"/>
      <c r="J76" s="33"/>
      <c r="K76" s="34" t="str">
        <f t="array" ref="K76">IFS(D76&lt;=F76, D76, D76&gt;F76 &amp; F76&lt;&gt;0, F76)</f>
        <v/>
      </c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5.75" customHeight="1">
      <c r="A77" s="42"/>
      <c r="B77" s="36" t="s">
        <v>48</v>
      </c>
      <c r="C77" s="33" t="s">
        <v>41</v>
      </c>
      <c r="D77" s="5">
        <v>2000.0</v>
      </c>
      <c r="E77" s="33" t="s">
        <v>35</v>
      </c>
      <c r="F77" s="5">
        <v>2000.0</v>
      </c>
      <c r="G77" s="33"/>
      <c r="H77" s="47"/>
      <c r="I77" s="47"/>
      <c r="J77" s="33"/>
      <c r="K77" s="34">
        <f t="array" ref="K77">IFS(D77&lt;=F77, D77, D77&gt;F77 &amp; F77&lt;&gt;0, F77)</f>
        <v>2000</v>
      </c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2"/>
      <c r="B78" s="36" t="s">
        <v>44</v>
      </c>
      <c r="C78" s="33"/>
      <c r="D78" s="5"/>
      <c r="E78" s="33" t="s">
        <v>41</v>
      </c>
      <c r="F78" s="5">
        <v>118.0</v>
      </c>
      <c r="G78" s="33"/>
      <c r="H78" s="47"/>
      <c r="I78" s="47"/>
      <c r="J78" s="33"/>
      <c r="K78" s="34" t="str">
        <f t="array" ref="K78">IFS(D78&lt;=F78, D78, D78&gt;F78 &amp; F78&lt;&gt;0, F78)</f>
        <v/>
      </c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5.75" customHeight="1">
      <c r="A79" s="35">
        <v>45319.0</v>
      </c>
      <c r="B79" s="36" t="s">
        <v>58</v>
      </c>
      <c r="C79" s="33"/>
      <c r="D79" s="5"/>
      <c r="E79" s="33" t="s">
        <v>41</v>
      </c>
      <c r="F79" s="5">
        <v>1.0</v>
      </c>
      <c r="G79" s="33"/>
      <c r="H79" s="47"/>
      <c r="I79" s="47"/>
      <c r="J79" s="33"/>
      <c r="K79" s="34" t="str">
        <f t="array" ref="K79">IFS(D79&lt;=F79, D79, D79&gt;F79 &amp; F79&lt;&gt;0, F79)</f>
        <v/>
      </c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5.75" customHeight="1">
      <c r="A80" s="35">
        <v>45320.0</v>
      </c>
      <c r="B80" s="36" t="s">
        <v>38</v>
      </c>
      <c r="C80" s="33"/>
      <c r="D80" s="5"/>
      <c r="E80" s="33" t="s">
        <v>37</v>
      </c>
      <c r="F80" s="5">
        <v>25.0</v>
      </c>
      <c r="G80" s="33"/>
      <c r="H80" s="47"/>
      <c r="I80" s="47"/>
      <c r="J80" s="33"/>
      <c r="K80" s="34" t="str">
        <f t="array" ref="K80">IFS(D80&lt;=F80, D80, D80&gt;F80 &amp; F80&lt;&gt;0, F80)</f>
        <v/>
      </c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2"/>
      <c r="B81" s="36" t="s">
        <v>39</v>
      </c>
      <c r="C81" s="33"/>
      <c r="D81" s="5"/>
      <c r="E81" s="33" t="s">
        <v>59</v>
      </c>
      <c r="F81" s="5">
        <v>900.0</v>
      </c>
      <c r="G81" s="33"/>
      <c r="H81" s="47"/>
      <c r="I81" s="47"/>
      <c r="J81" s="33"/>
      <c r="K81" s="34" t="str">
        <f t="array" ref="K81">IFS(D81&lt;=F81, D81, D81&gt;F81 &amp; F81&lt;&gt;0, F81)</f>
        <v/>
      </c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42"/>
      <c r="B82" s="36" t="s">
        <v>60</v>
      </c>
      <c r="C82" s="33"/>
      <c r="D82" s="5"/>
      <c r="E82" s="33" t="s">
        <v>41</v>
      </c>
      <c r="F82" s="5">
        <v>248.0</v>
      </c>
      <c r="G82" s="33"/>
      <c r="H82" s="47"/>
      <c r="I82" s="47"/>
      <c r="J82" s="33"/>
      <c r="K82" s="34" t="str">
        <f t="array" ref="K82">IFS(D82&lt;=F82, D82, D82&gt;F82 &amp; F82&lt;&gt;0, F82)</f>
        <v/>
      </c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2"/>
      <c r="B83" s="36" t="s">
        <v>38</v>
      </c>
      <c r="C83" s="33"/>
      <c r="D83" s="5"/>
      <c r="E83" s="33" t="s">
        <v>37</v>
      </c>
      <c r="F83" s="5">
        <v>25.0</v>
      </c>
      <c r="G83" s="33"/>
      <c r="H83" s="47"/>
      <c r="I83" s="47"/>
      <c r="J83" s="33"/>
      <c r="K83" s="34" t="str">
        <f t="array" ref="K83">IFS(D83&lt;=F83, D83, D83&gt;F83 &amp; F83&lt;&gt;0, F83)</f>
        <v/>
      </c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2"/>
      <c r="B84" s="36" t="s">
        <v>47</v>
      </c>
      <c r="C84" s="33" t="s">
        <v>37</v>
      </c>
      <c r="D84" s="5">
        <v>500.0</v>
      </c>
      <c r="E84" s="33" t="s">
        <v>41</v>
      </c>
      <c r="F84" s="5">
        <v>500.0</v>
      </c>
      <c r="G84" s="33"/>
      <c r="H84" s="47"/>
      <c r="I84" s="47"/>
      <c r="J84" s="33"/>
      <c r="K84" s="34">
        <f t="array" ref="K84">IFS(D84&lt;=F84, D84, D84&gt;F84 &amp; F84&lt;&gt;0, F84)</f>
        <v>500</v>
      </c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2"/>
      <c r="B85" s="36" t="s">
        <v>61</v>
      </c>
      <c r="C85" s="33"/>
      <c r="D85" s="5"/>
      <c r="E85" s="33" t="s">
        <v>43</v>
      </c>
      <c r="F85" s="5">
        <v>30.0</v>
      </c>
      <c r="G85" s="33"/>
      <c r="H85" s="47"/>
      <c r="I85" s="47"/>
      <c r="J85" s="33"/>
      <c r="K85" s="34" t="str">
        <f t="array" ref="K85">IFS(D85&lt;=F85, D85, D85&gt;F85 &amp; F85&lt;&gt;0, F85)</f>
        <v/>
      </c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5.75" customHeight="1">
      <c r="A86" s="35">
        <v>45321.0</v>
      </c>
      <c r="B86" s="36" t="s">
        <v>38</v>
      </c>
      <c r="C86" s="33"/>
      <c r="D86" s="5"/>
      <c r="E86" s="33" t="s">
        <v>37</v>
      </c>
      <c r="F86" s="5">
        <v>25.0</v>
      </c>
      <c r="G86" s="33"/>
      <c r="H86" s="47"/>
      <c r="I86" s="47"/>
      <c r="J86" s="33"/>
      <c r="K86" s="34" t="str">
        <f t="array" ref="K86">IFS(D86&lt;=F86, D86, D86&gt;F86 &amp; F86&lt;&gt;0, F86)</f>
        <v/>
      </c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5.75" customHeight="1">
      <c r="A87" s="42"/>
      <c r="B87" s="36" t="s">
        <v>39</v>
      </c>
      <c r="C87" s="33"/>
      <c r="D87" s="5"/>
      <c r="E87" s="33" t="s">
        <v>35</v>
      </c>
      <c r="F87" s="5">
        <f>105+70</f>
        <v>175</v>
      </c>
      <c r="G87" s="33"/>
      <c r="H87" s="47"/>
      <c r="I87" s="47"/>
      <c r="J87" s="33"/>
      <c r="K87" s="34" t="str">
        <f t="array" ref="K87">IFS(D87&lt;=F87, D87, D87&gt;F87 &amp; F87&lt;&gt;0, F87)</f>
        <v/>
      </c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5.75" customHeight="1">
      <c r="A88" s="42"/>
      <c r="B88" s="36" t="s">
        <v>38</v>
      </c>
      <c r="C88" s="33"/>
      <c r="D88" s="5"/>
      <c r="E88" s="33" t="s">
        <v>37</v>
      </c>
      <c r="F88" s="5">
        <v>20.0</v>
      </c>
      <c r="G88" s="33"/>
      <c r="H88" s="47"/>
      <c r="I88" s="47"/>
      <c r="J88" s="33"/>
      <c r="K88" s="34" t="str">
        <f t="array" ref="K88">IFS(D88&lt;=F88, D88, D88&gt;F88 &amp; F88&lt;&gt;0, F88)</f>
        <v/>
      </c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2"/>
      <c r="B89" s="36" t="s">
        <v>40</v>
      </c>
      <c r="C89" s="33"/>
      <c r="D89" s="5"/>
      <c r="E89" s="33" t="s">
        <v>41</v>
      </c>
      <c r="F89" s="5">
        <v>230.0</v>
      </c>
      <c r="G89" s="33"/>
      <c r="H89" s="47"/>
      <c r="I89" s="47"/>
      <c r="J89" s="33"/>
      <c r="K89" s="34" t="str">
        <f t="array" ref="K89">IFS(D89&lt;=F89, D89, D89&gt;F89 &amp; F89&lt;&gt;0, F89)</f>
        <v/>
      </c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42"/>
      <c r="B90" s="36" t="s">
        <v>46</v>
      </c>
      <c r="C90" s="33"/>
      <c r="D90" s="5"/>
      <c r="E90" s="33" t="s">
        <v>37</v>
      </c>
      <c r="F90" s="5">
        <v>12.0</v>
      </c>
      <c r="G90" s="33"/>
      <c r="H90" s="47"/>
      <c r="I90" s="47"/>
      <c r="J90" s="33"/>
      <c r="K90" s="34" t="str">
        <f t="array" ref="K90">IFS(D90&lt;=F90, D90, D90&gt;F90 &amp; F90&lt;&gt;0, F90)</f>
        <v/>
      </c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35">
        <v>45322.0</v>
      </c>
      <c r="B91" s="36" t="s">
        <v>38</v>
      </c>
      <c r="C91" s="33"/>
      <c r="D91" s="5"/>
      <c r="E91" s="33" t="s">
        <v>37</v>
      </c>
      <c r="F91" s="5">
        <v>25.0</v>
      </c>
      <c r="G91" s="33"/>
      <c r="H91" s="47"/>
      <c r="I91" s="47"/>
      <c r="J91" s="33"/>
      <c r="K91" s="34" t="str">
        <f t="array" ref="K91">IFS(D91&lt;=F91, D91, D91&gt;F91 &amp; F91&lt;&gt;0, F91)</f>
        <v/>
      </c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42"/>
      <c r="B92" s="36" t="s">
        <v>39</v>
      </c>
      <c r="C92" s="33"/>
      <c r="D92" s="5"/>
      <c r="E92" s="33" t="s">
        <v>52</v>
      </c>
      <c r="F92" s="5">
        <v>75.0</v>
      </c>
      <c r="G92" s="33"/>
      <c r="H92" s="47"/>
      <c r="I92" s="47"/>
      <c r="J92" s="33"/>
      <c r="K92" s="34" t="str">
        <f t="array" ref="K92">IFS(D92&lt;=F92, D92, D92&gt;F92 &amp; F92&lt;&gt;0, F92)</f>
        <v/>
      </c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2"/>
      <c r="B93" s="36" t="s">
        <v>62</v>
      </c>
      <c r="C93" s="33"/>
      <c r="D93" s="5"/>
      <c r="E93" s="33" t="s">
        <v>41</v>
      </c>
      <c r="F93" s="5">
        <f>105+28</f>
        <v>133</v>
      </c>
      <c r="G93" s="33"/>
      <c r="H93" s="47"/>
      <c r="I93" s="47"/>
      <c r="J93" s="33"/>
      <c r="K93" s="34" t="str">
        <f t="array" ref="K93">IFS(D93&lt;=F93, D93, D93&gt;F93 &amp; F93&lt;&gt;0, F93)</f>
        <v/>
      </c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5.75" customHeight="1">
      <c r="A94" s="42"/>
      <c r="B94" s="36" t="s">
        <v>63</v>
      </c>
      <c r="C94" s="33" t="s">
        <v>35</v>
      </c>
      <c r="D94" s="5">
        <v>19707.0</v>
      </c>
      <c r="E94" s="33"/>
      <c r="F94" s="5"/>
      <c r="G94" s="33"/>
      <c r="H94" s="47"/>
      <c r="I94" s="47"/>
      <c r="J94" s="33"/>
      <c r="K94" s="34" t="str">
        <f t="array" ref="K94">IFS(D94&lt;=F94, D94, D94&gt;F94 &amp; F94&lt;&gt;0, F94)</f>
        <v/>
      </c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5.75" customHeight="1">
      <c r="A95" s="42"/>
      <c r="B95" s="36" t="s">
        <v>57</v>
      </c>
      <c r="C95" s="33"/>
      <c r="D95" s="5"/>
      <c r="E95" s="33" t="s">
        <v>37</v>
      </c>
      <c r="F95" s="5">
        <v>5.0</v>
      </c>
      <c r="G95" s="33"/>
      <c r="H95" s="47"/>
      <c r="I95" s="47"/>
      <c r="J95" s="33"/>
      <c r="K95" s="34" t="str">
        <f t="array" ref="K95">IFS(D95&lt;=F95, D95, D95&gt;F95 &amp; F95&lt;&gt;0, F95)</f>
        <v/>
      </c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2"/>
      <c r="B96" s="36" t="s">
        <v>64</v>
      </c>
      <c r="C96" s="33"/>
      <c r="D96" s="5"/>
      <c r="E96" s="33" t="s">
        <v>41</v>
      </c>
      <c r="F96" s="5">
        <v>500.0</v>
      </c>
      <c r="G96" s="33"/>
      <c r="H96" s="47"/>
      <c r="I96" s="47"/>
      <c r="J96" s="33"/>
      <c r="K96" s="34" t="str">
        <f t="array" ref="K96">IFS(D96&lt;=F96, D96, D96&gt;F96 &amp; F96&lt;&gt;0, F96)</f>
        <v/>
      </c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42"/>
      <c r="B97" s="36" t="s">
        <v>40</v>
      </c>
      <c r="C97" s="33"/>
      <c r="D97" s="5"/>
      <c r="E97" s="33" t="s">
        <v>35</v>
      </c>
      <c r="F97" s="5">
        <f>189+70</f>
        <v>259</v>
      </c>
      <c r="G97" s="33"/>
      <c r="H97" s="47"/>
      <c r="I97" s="47"/>
      <c r="J97" s="33"/>
      <c r="K97" s="34" t="str">
        <f t="array" ref="K97">IFS(D97&lt;=F97, D97, D97&gt;F97 &amp; F97&lt;&gt;0, F97)</f>
        <v/>
      </c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2"/>
      <c r="B98" s="36" t="s">
        <v>38</v>
      </c>
      <c r="C98" s="33"/>
      <c r="D98" s="5"/>
      <c r="E98" s="33" t="s">
        <v>37</v>
      </c>
      <c r="F98" s="5">
        <v>20.0</v>
      </c>
      <c r="G98" s="33"/>
      <c r="H98" s="47"/>
      <c r="I98" s="47"/>
      <c r="J98" s="33"/>
      <c r="K98" s="34" t="str">
        <f t="array" ref="K98">IFS(D98&lt;=F98, D98, D98&gt;F98 &amp; F98&lt;&gt;0, F98)</f>
        <v/>
      </c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2"/>
      <c r="B99" s="36"/>
      <c r="C99" s="33"/>
      <c r="D99" s="5"/>
      <c r="E99" s="33"/>
      <c r="F99" s="5"/>
      <c r="G99" s="33"/>
      <c r="H99" s="47"/>
      <c r="I99" s="47"/>
      <c r="J99" s="33"/>
      <c r="K99" s="34" t="str">
        <f t="array" ref="K99">IFS(D99&lt;=F99, D99, D99&gt;F99 &amp; F99&lt;&gt;0, F99)</f>
        <v/>
      </c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2"/>
      <c r="B100" s="36"/>
      <c r="C100" s="33"/>
      <c r="D100" s="5"/>
      <c r="E100" s="33"/>
      <c r="F100" s="5"/>
      <c r="G100" s="33"/>
      <c r="H100" s="47"/>
      <c r="I100" s="47"/>
      <c r="J100" s="33"/>
      <c r="K100" s="34" t="str">
        <f t="array" ref="K100">IFS(D100&lt;=F100, D100, D100&gt;F100 &amp; F100&lt;&gt;0, F100)</f>
        <v/>
      </c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42"/>
      <c r="B101" s="36"/>
      <c r="C101" s="33"/>
      <c r="D101" s="5"/>
      <c r="E101" s="33"/>
      <c r="F101" s="5"/>
      <c r="G101" s="33"/>
      <c r="H101" s="47"/>
      <c r="I101" s="47"/>
      <c r="J101" s="33"/>
      <c r="K101" s="34" t="str">
        <f t="array" ref="K101">IFS(D101&lt;=F101, D101, D101&gt;F101 &amp; F101&lt;&gt;0, F101)</f>
        <v/>
      </c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42"/>
      <c r="B102" s="36"/>
      <c r="C102" s="33"/>
      <c r="D102" s="5"/>
      <c r="E102" s="33"/>
      <c r="F102" s="5"/>
      <c r="G102" s="33"/>
      <c r="H102" s="47"/>
      <c r="I102" s="47"/>
      <c r="J102" s="33"/>
      <c r="K102" s="34" t="str">
        <f t="array" ref="K102">IFS(D102&lt;=F102, D102, D102&gt;F102 &amp; F102&lt;&gt;0, F102)</f>
        <v/>
      </c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5.75" customHeight="1">
      <c r="A103" s="42"/>
      <c r="B103" s="36"/>
      <c r="C103" s="33"/>
      <c r="D103" s="5"/>
      <c r="E103" s="33"/>
      <c r="F103" s="5"/>
      <c r="G103" s="33"/>
      <c r="H103" s="47"/>
      <c r="I103" s="47"/>
      <c r="J103" s="33"/>
      <c r="K103" s="34" t="str">
        <f t="array" ref="K103">IFS(D103&lt;=F103, D103, D103&gt;F103 &amp; F103&lt;&gt;0, F103)</f>
        <v/>
      </c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2"/>
      <c r="B104" s="36"/>
      <c r="C104" s="33"/>
      <c r="D104" s="5"/>
      <c r="E104" s="33"/>
      <c r="F104" s="5"/>
      <c r="G104" s="33"/>
      <c r="H104" s="47"/>
      <c r="I104" s="47"/>
      <c r="J104" s="33"/>
      <c r="K104" s="34" t="str">
        <f t="array" ref="K104">IFS(D104&lt;=F104, D104, D104&gt;F104 &amp; F104&lt;&gt;0, F104)</f>
        <v/>
      </c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42"/>
      <c r="B105" s="36"/>
      <c r="C105" s="33"/>
      <c r="D105" s="5"/>
      <c r="E105" s="33"/>
      <c r="F105" s="5"/>
      <c r="G105" s="33"/>
      <c r="H105" s="47"/>
      <c r="I105" s="47"/>
      <c r="J105" s="33"/>
      <c r="K105" s="34" t="str">
        <f t="array" ref="K105">IFS(D105&lt;=F105, D105, D105&gt;F105 &amp; F105&lt;&gt;0, F105)</f>
        <v/>
      </c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42"/>
      <c r="B106" s="36"/>
      <c r="C106" s="33"/>
      <c r="D106" s="5"/>
      <c r="E106" s="33"/>
      <c r="F106" s="5"/>
      <c r="G106" s="33"/>
      <c r="H106" s="47"/>
      <c r="I106" s="47"/>
      <c r="J106" s="33"/>
      <c r="K106" s="34" t="str">
        <f t="array" ref="K106">IFS(D106&lt;=F106, D106, D106&gt;F106 &amp; F106&lt;&gt;0, F106)</f>
        <v/>
      </c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42"/>
      <c r="B107" s="36"/>
      <c r="C107" s="33"/>
      <c r="D107" s="5"/>
      <c r="E107" s="33"/>
      <c r="F107" s="5"/>
      <c r="G107" s="33"/>
      <c r="H107" s="47"/>
      <c r="I107" s="47"/>
      <c r="J107" s="33"/>
      <c r="K107" s="34" t="str">
        <f t="array" ref="K107">IFS(D107&lt;=F107, D107, D107&gt;F107 &amp; F107&lt;&gt;0, F107)</f>
        <v/>
      </c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2"/>
      <c r="B108" s="36"/>
      <c r="C108" s="33"/>
      <c r="D108" s="5"/>
      <c r="E108" s="33"/>
      <c r="F108" s="5"/>
      <c r="G108" s="33"/>
      <c r="H108" s="47"/>
      <c r="I108" s="47"/>
      <c r="J108" s="33"/>
      <c r="K108" s="34" t="str">
        <f t="array" ref="K108">IFS(D108&lt;=F108, D108, D108&gt;F108 &amp; F108&lt;&gt;0, F108)</f>
        <v/>
      </c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5.75" customHeight="1">
      <c r="A109" s="42"/>
      <c r="B109" s="36"/>
      <c r="C109" s="33"/>
      <c r="D109" s="5"/>
      <c r="E109" s="33"/>
      <c r="F109" s="5"/>
      <c r="G109" s="33"/>
      <c r="H109" s="47"/>
      <c r="I109" s="47"/>
      <c r="J109" s="33"/>
      <c r="K109" s="34" t="str">
        <f t="array" ref="K109">IFS(D109&lt;=F109, D109, D109&gt;F109 &amp; F109&lt;&gt;0, F109)</f>
        <v/>
      </c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2"/>
      <c r="B110" s="36"/>
      <c r="C110" s="33"/>
      <c r="D110" s="5"/>
      <c r="E110" s="33"/>
      <c r="F110" s="5"/>
      <c r="G110" s="33"/>
      <c r="H110" s="47"/>
      <c r="I110" s="47"/>
      <c r="J110" s="33"/>
      <c r="K110" s="34" t="str">
        <f t="array" ref="K110">IFS(D110&lt;=F110, D110, D110&gt;F110 &amp; F110&lt;&gt;0, F110)</f>
        <v/>
      </c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2"/>
      <c r="B111" s="36"/>
      <c r="C111" s="33"/>
      <c r="D111" s="5"/>
      <c r="E111" s="33"/>
      <c r="F111" s="5"/>
      <c r="G111" s="33"/>
      <c r="H111" s="47"/>
      <c r="I111" s="47"/>
      <c r="J111" s="33"/>
      <c r="K111" s="34" t="str">
        <f t="array" ref="K111">IFS(D111&lt;=F111, D111, D111&gt;F111 &amp; F111&lt;&gt;0, F111)</f>
        <v/>
      </c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42"/>
      <c r="B112" s="36"/>
      <c r="C112" s="33"/>
      <c r="D112" s="5"/>
      <c r="E112" s="33"/>
      <c r="F112" s="5"/>
      <c r="G112" s="33"/>
      <c r="H112" s="47"/>
      <c r="I112" s="47"/>
      <c r="J112" s="33"/>
      <c r="K112" s="34" t="str">
        <f t="array" ref="K112">IFS(D112&lt;=F112, D112, D112&gt;F112 &amp; F112&lt;&gt;0, F112)</f>
        <v/>
      </c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2"/>
      <c r="B113" s="36"/>
      <c r="C113" s="33"/>
      <c r="D113" s="5"/>
      <c r="E113" s="33"/>
      <c r="F113" s="5"/>
      <c r="G113" s="33"/>
      <c r="H113" s="47"/>
      <c r="I113" s="47"/>
      <c r="J113" s="33"/>
      <c r="K113" s="34" t="str">
        <f t="array" ref="K113">IFS(D113&lt;=F113, D113, D113&gt;F113 &amp; F113&lt;&gt;0, F113)</f>
        <v/>
      </c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2"/>
      <c r="B114" s="36"/>
      <c r="C114" s="33"/>
      <c r="D114" s="5"/>
      <c r="E114" s="33"/>
      <c r="F114" s="5"/>
      <c r="G114" s="33"/>
      <c r="H114" s="47"/>
      <c r="I114" s="47"/>
      <c r="J114" s="33"/>
      <c r="K114" s="34" t="str">
        <f t="array" ref="K114">IFS(D114&lt;=F114, D114, D114&gt;F114 &amp; F114&lt;&gt;0, F114)</f>
        <v/>
      </c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2"/>
      <c r="B115" s="36"/>
      <c r="C115" s="33"/>
      <c r="D115" s="5"/>
      <c r="E115" s="33"/>
      <c r="F115" s="5"/>
      <c r="G115" s="33"/>
      <c r="H115" s="47"/>
      <c r="I115" s="47"/>
      <c r="J115" s="33"/>
      <c r="K115" s="34" t="str">
        <f t="array" ref="K115">IFS(D115&lt;=F115, D115, D115&gt;F115 &amp; F115&lt;&gt;0, F115)</f>
        <v/>
      </c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42"/>
      <c r="B116" s="36"/>
      <c r="C116" s="33"/>
      <c r="D116" s="5"/>
      <c r="E116" s="33"/>
      <c r="F116" s="5"/>
      <c r="G116" s="33"/>
      <c r="H116" s="47"/>
      <c r="I116" s="47"/>
      <c r="J116" s="33"/>
      <c r="K116" s="34" t="str">
        <f t="array" ref="K116">IFS(D116&lt;=F116, D116, D116&gt;F116 &amp; F116&lt;&gt;0, F116)</f>
        <v/>
      </c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42"/>
      <c r="B117" s="36"/>
      <c r="C117" s="33"/>
      <c r="D117" s="5"/>
      <c r="E117" s="33"/>
      <c r="F117" s="5"/>
      <c r="G117" s="33"/>
      <c r="H117" s="47"/>
      <c r="I117" s="47"/>
      <c r="J117" s="33"/>
      <c r="K117" s="34" t="str">
        <f t="array" ref="K117">IFS(D117&lt;=F117, D117, D117&gt;F117 &amp; F117&lt;&gt;0, F117)</f>
        <v/>
      </c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5.75" customHeight="1">
      <c r="A118" s="42"/>
      <c r="B118" s="36"/>
      <c r="C118" s="33"/>
      <c r="D118" s="5"/>
      <c r="E118" s="33"/>
      <c r="F118" s="5"/>
      <c r="G118" s="33"/>
      <c r="H118" s="47"/>
      <c r="I118" s="47"/>
      <c r="J118" s="33"/>
      <c r="K118" s="34" t="str">
        <f t="array" ref="K118">IFS(D118&lt;=F118, D118, D118&gt;F118 &amp; F118&lt;&gt;0, F118)</f>
        <v/>
      </c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2"/>
      <c r="B119" s="36"/>
      <c r="C119" s="33"/>
      <c r="D119" s="5"/>
      <c r="E119" s="33"/>
      <c r="F119" s="5"/>
      <c r="G119" s="33"/>
      <c r="H119" s="47"/>
      <c r="I119" s="47"/>
      <c r="J119" s="33"/>
      <c r="K119" s="34" t="str">
        <f t="array" ref="K119">IFS(D119&lt;=F119, D119, D119&gt;F119 &amp; F119&lt;&gt;0, F119)</f>
        <v/>
      </c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42"/>
      <c r="B120" s="36"/>
      <c r="C120" s="33"/>
      <c r="D120" s="5"/>
      <c r="E120" s="33"/>
      <c r="F120" s="5"/>
      <c r="G120" s="33"/>
      <c r="H120" s="47"/>
      <c r="I120" s="47"/>
      <c r="J120" s="33"/>
      <c r="K120" s="34" t="str">
        <f t="array" ref="K120">IFS(D120&lt;=F120, D120, D120&gt;F120 &amp; F120&lt;&gt;0, F120)</f>
        <v/>
      </c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42"/>
      <c r="B121" s="36"/>
      <c r="C121" s="33"/>
      <c r="D121" s="5"/>
      <c r="E121" s="33"/>
      <c r="F121" s="5"/>
      <c r="G121" s="33"/>
      <c r="H121" s="47"/>
      <c r="I121" s="47"/>
      <c r="J121" s="33"/>
      <c r="K121" s="34" t="str">
        <f t="array" ref="K121">IFS(D121&lt;=F121, D121, D121&gt;F121 &amp; F121&lt;&gt;0, F121)</f>
        <v/>
      </c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42"/>
      <c r="B122" s="36"/>
      <c r="C122" s="33"/>
      <c r="D122" s="5"/>
      <c r="E122" s="33"/>
      <c r="F122" s="5"/>
      <c r="G122" s="33"/>
      <c r="H122" s="47"/>
      <c r="I122" s="47"/>
      <c r="J122" s="33"/>
      <c r="K122" s="34" t="str">
        <f t="array" ref="K122">IFS(D122&lt;=F122, D122, D122&gt;F122 &amp; F122&lt;&gt;0, F122)</f>
        <v/>
      </c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2"/>
      <c r="B123" s="36"/>
      <c r="C123" s="33"/>
      <c r="D123" s="5"/>
      <c r="E123" s="33"/>
      <c r="F123" s="5"/>
      <c r="G123" s="33"/>
      <c r="H123" s="47"/>
      <c r="I123" s="47"/>
      <c r="J123" s="33"/>
      <c r="K123" s="34" t="str">
        <f t="array" ref="K123">IFS(D123&lt;=F123, D123, D123&gt;F123 &amp; F123&lt;&gt;0, F123)</f>
        <v/>
      </c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5.75" customHeight="1">
      <c r="A124" s="42"/>
      <c r="B124" s="36"/>
      <c r="C124" s="33"/>
      <c r="D124" s="5"/>
      <c r="E124" s="33"/>
      <c r="F124" s="5"/>
      <c r="G124" s="33"/>
      <c r="H124" s="47"/>
      <c r="I124" s="47"/>
      <c r="J124" s="33"/>
      <c r="K124" s="34" t="str">
        <f t="array" ref="K124">IFS(D124&lt;=F124, D124, D124&gt;F124 &amp; F124&lt;&gt;0, F124)</f>
        <v/>
      </c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5.75" customHeight="1">
      <c r="A125" s="42"/>
      <c r="B125" s="36"/>
      <c r="C125" s="33"/>
      <c r="D125" s="5"/>
      <c r="E125" s="33"/>
      <c r="F125" s="5"/>
      <c r="G125" s="33"/>
      <c r="H125" s="47"/>
      <c r="I125" s="47"/>
      <c r="J125" s="33"/>
      <c r="K125" s="34" t="str">
        <f t="array" ref="K125">IFS(D125&lt;=F125, D125, D125&gt;F125 &amp; F125&lt;&gt;0, F125)</f>
        <v/>
      </c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2"/>
      <c r="B126" s="36"/>
      <c r="C126" s="33"/>
      <c r="D126" s="5"/>
      <c r="E126" s="33"/>
      <c r="F126" s="5"/>
      <c r="G126" s="33"/>
      <c r="H126" s="47"/>
      <c r="I126" s="47"/>
      <c r="J126" s="33"/>
      <c r="K126" s="34" t="str">
        <f t="array" ref="K126">IFS(D126&lt;=F126, D126, D126&gt;F126 &amp; F126&lt;&gt;0, F126)</f>
        <v/>
      </c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42"/>
      <c r="B127" s="36"/>
      <c r="C127" s="33"/>
      <c r="D127" s="5"/>
      <c r="E127" s="33"/>
      <c r="F127" s="5"/>
      <c r="G127" s="33"/>
      <c r="H127" s="47"/>
      <c r="I127" s="47"/>
      <c r="J127" s="33"/>
      <c r="K127" s="34" t="str">
        <f t="array" ref="K127">IFS(D127&lt;=F127, D127, D127&gt;F127 &amp; F127&lt;&gt;0, F127)</f>
        <v/>
      </c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2"/>
      <c r="B128" s="36"/>
      <c r="C128" s="33"/>
      <c r="D128" s="5"/>
      <c r="E128" s="33"/>
      <c r="F128" s="5"/>
      <c r="G128" s="33"/>
      <c r="H128" s="47"/>
      <c r="I128" s="47"/>
      <c r="J128" s="33"/>
      <c r="K128" s="34" t="str">
        <f t="array" ref="K128">IFS(D128&lt;=F128, D128, D128&gt;F128 &amp; F128&lt;&gt;0, F128)</f>
        <v/>
      </c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2"/>
      <c r="B129" s="36"/>
      <c r="C129" s="33"/>
      <c r="D129" s="5"/>
      <c r="E129" s="33"/>
      <c r="F129" s="5"/>
      <c r="G129" s="33"/>
      <c r="H129" s="47"/>
      <c r="I129" s="47"/>
      <c r="J129" s="33"/>
      <c r="K129" s="34" t="str">
        <f t="array" ref="K129">IFS(D129&lt;=F129, D129, D129&gt;F129 &amp; F129&lt;&gt;0, F129)</f>
        <v/>
      </c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2"/>
      <c r="B130" s="36"/>
      <c r="C130" s="33"/>
      <c r="D130" s="5"/>
      <c r="E130" s="33"/>
      <c r="F130" s="5"/>
      <c r="G130" s="33"/>
      <c r="H130" s="47"/>
      <c r="I130" s="47"/>
      <c r="J130" s="33"/>
      <c r="K130" s="34" t="str">
        <f t="array" ref="K130">IFS(D130&lt;=F130, D130, D130&gt;F130 &amp; F130&lt;&gt;0, F130)</f>
        <v/>
      </c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42"/>
      <c r="B131" s="36"/>
      <c r="C131" s="33"/>
      <c r="D131" s="5"/>
      <c r="E131" s="33"/>
      <c r="F131" s="5"/>
      <c r="G131" s="33"/>
      <c r="H131" s="47"/>
      <c r="I131" s="47"/>
      <c r="J131" s="33"/>
      <c r="K131" s="34" t="str">
        <f t="array" ref="K131">IFS(D131&lt;=F131, D131, D131&gt;F131 &amp; F131&lt;&gt;0, F131)</f>
        <v/>
      </c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42"/>
      <c r="B132" s="36"/>
      <c r="C132" s="33"/>
      <c r="D132" s="5"/>
      <c r="E132" s="33"/>
      <c r="F132" s="5"/>
      <c r="G132" s="33"/>
      <c r="H132" s="47"/>
      <c r="I132" s="47"/>
      <c r="J132" s="33"/>
      <c r="K132" s="34" t="str">
        <f t="array" ref="K132">IFS(D132&lt;=F132, D132, D132&gt;F132 &amp; F132&lt;&gt;0, F132)</f>
        <v/>
      </c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42"/>
      <c r="B133" s="36"/>
      <c r="C133" s="33"/>
      <c r="D133" s="5"/>
      <c r="E133" s="33"/>
      <c r="F133" s="5"/>
      <c r="G133" s="33"/>
      <c r="H133" s="47"/>
      <c r="I133" s="47"/>
      <c r="J133" s="33"/>
      <c r="K133" s="34" t="str">
        <f t="array" ref="K133">IFS(D133&lt;=F133, D133, D133&gt;F133 &amp; F133&lt;&gt;0, F133)</f>
        <v/>
      </c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2"/>
      <c r="B134" s="36"/>
      <c r="C134" s="33"/>
      <c r="D134" s="5"/>
      <c r="E134" s="33"/>
      <c r="F134" s="5"/>
      <c r="G134" s="33"/>
      <c r="H134" s="47"/>
      <c r="I134" s="47"/>
      <c r="J134" s="33"/>
      <c r="K134" s="34" t="str">
        <f t="array" ref="K134">IFS(D134&lt;=F134, D134, D134&gt;F134 &amp; F134&lt;&gt;0, F134)</f>
        <v/>
      </c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42"/>
      <c r="B135" s="36"/>
      <c r="C135" s="33"/>
      <c r="D135" s="5"/>
      <c r="E135" s="33"/>
      <c r="F135" s="5"/>
      <c r="G135" s="33"/>
      <c r="H135" s="47"/>
      <c r="I135" s="47"/>
      <c r="J135" s="33"/>
      <c r="K135" s="34" t="str">
        <f t="array" ref="K135">IFS(D135&lt;=F135, D135, D135&gt;F135 &amp; F135&lt;&gt;0, F135)</f>
        <v/>
      </c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42"/>
      <c r="B136" s="36"/>
      <c r="C136" s="33"/>
      <c r="D136" s="5"/>
      <c r="E136" s="33"/>
      <c r="F136" s="5"/>
      <c r="G136" s="33"/>
      <c r="H136" s="47"/>
      <c r="I136" s="47"/>
      <c r="J136" s="33"/>
      <c r="K136" s="34" t="str">
        <f t="array" ref="K136">IFS(D136&lt;=F136, D136, D136&gt;F136 &amp; F136&lt;&gt;0, F136)</f>
        <v/>
      </c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42"/>
      <c r="B137" s="36"/>
      <c r="C137" s="33"/>
      <c r="D137" s="5"/>
      <c r="E137" s="33"/>
      <c r="F137" s="5"/>
      <c r="G137" s="33"/>
      <c r="H137" s="47"/>
      <c r="I137" s="47"/>
      <c r="J137" s="33"/>
      <c r="K137" s="34" t="str">
        <f t="array" ref="K137">IFS(D137&lt;=F137, D137, D137&gt;F137 &amp; F137&lt;&gt;0, F137)</f>
        <v/>
      </c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2"/>
      <c r="B138" s="36"/>
      <c r="C138" s="33"/>
      <c r="D138" s="5"/>
      <c r="E138" s="33"/>
      <c r="F138" s="5"/>
      <c r="G138" s="33"/>
      <c r="H138" s="47"/>
      <c r="I138" s="47"/>
      <c r="J138" s="33"/>
      <c r="K138" s="34" t="str">
        <f t="array" ref="K138">IFS(D138&lt;=F138, D138, D138&gt;F138 &amp; F138&lt;&gt;0, F138)</f>
        <v/>
      </c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5.75" customHeight="1">
      <c r="A139" s="42"/>
      <c r="B139" s="36"/>
      <c r="C139" s="33"/>
      <c r="D139" s="5"/>
      <c r="E139" s="33"/>
      <c r="F139" s="5"/>
      <c r="G139" s="33"/>
      <c r="H139" s="47"/>
      <c r="I139" s="47"/>
      <c r="J139" s="33"/>
      <c r="K139" s="34" t="str">
        <f t="array" ref="K139">IFS(D139&lt;=F139, D139, D139&gt;F139 &amp; F139&lt;&gt;0, F139)</f>
        <v/>
      </c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5.75" customHeight="1">
      <c r="A140" s="42"/>
      <c r="B140" s="36"/>
      <c r="C140" s="33"/>
      <c r="D140" s="5"/>
      <c r="E140" s="33"/>
      <c r="F140" s="5"/>
      <c r="G140" s="33"/>
      <c r="H140" s="47"/>
      <c r="I140" s="47"/>
      <c r="J140" s="33"/>
      <c r="K140" s="34" t="str">
        <f t="array" ref="K140">IFS(D140&lt;=F140, D140, D140&gt;F140 &amp; F140&lt;&gt;0, F140)</f>
        <v/>
      </c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2"/>
      <c r="B141" s="36"/>
      <c r="C141" s="33"/>
      <c r="D141" s="5"/>
      <c r="E141" s="33"/>
      <c r="F141" s="5"/>
      <c r="G141" s="33"/>
      <c r="H141" s="47"/>
      <c r="I141" s="47"/>
      <c r="J141" s="33"/>
      <c r="K141" s="34" t="str">
        <f t="array" ref="K141">IFS(D141&lt;=F141, D141, D141&gt;F141 &amp; F141&lt;&gt;0, F141)</f>
        <v/>
      </c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42"/>
      <c r="B142" s="36"/>
      <c r="C142" s="33"/>
      <c r="D142" s="5"/>
      <c r="E142" s="33"/>
      <c r="F142" s="5"/>
      <c r="G142" s="33"/>
      <c r="H142" s="47"/>
      <c r="I142" s="47"/>
      <c r="J142" s="33"/>
      <c r="K142" s="34" t="str">
        <f t="array" ref="K142">IFS(D142&lt;=F142, D142, D142&gt;F142 &amp; F142&lt;&gt;0, F142)</f>
        <v/>
      </c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2"/>
      <c r="B143" s="36"/>
      <c r="C143" s="33"/>
      <c r="D143" s="5"/>
      <c r="E143" s="33"/>
      <c r="F143" s="5"/>
      <c r="G143" s="33"/>
      <c r="H143" s="47"/>
      <c r="I143" s="47"/>
      <c r="J143" s="33"/>
      <c r="K143" s="34" t="str">
        <f t="array" ref="K143">IFS(D143&lt;=F143, D143, D143&gt;F143 &amp; F143&lt;&gt;0, F143)</f>
        <v/>
      </c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2"/>
      <c r="B144" s="36"/>
      <c r="C144" s="33"/>
      <c r="D144" s="5"/>
      <c r="E144" s="33"/>
      <c r="F144" s="5"/>
      <c r="G144" s="33"/>
      <c r="H144" s="47"/>
      <c r="I144" s="47"/>
      <c r="J144" s="33"/>
      <c r="K144" s="34" t="str">
        <f t="array" ref="K144">IFS(D144&lt;=F144, D144, D144&gt;F144 &amp; F144&lt;&gt;0, F144)</f>
        <v/>
      </c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2"/>
      <c r="B145" s="36"/>
      <c r="C145" s="33"/>
      <c r="D145" s="5"/>
      <c r="E145" s="33"/>
      <c r="F145" s="5"/>
      <c r="G145" s="33"/>
      <c r="H145" s="47"/>
      <c r="I145" s="47"/>
      <c r="J145" s="33"/>
      <c r="K145" s="34" t="str">
        <f t="array" ref="K145">IFS(D145&lt;=F145, D145, D145&gt;F145 &amp; F145&lt;&gt;0, F145)</f>
        <v/>
      </c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42"/>
      <c r="B146" s="36"/>
      <c r="C146" s="33"/>
      <c r="D146" s="5"/>
      <c r="E146" s="33"/>
      <c r="F146" s="5"/>
      <c r="G146" s="33"/>
      <c r="H146" s="47"/>
      <c r="I146" s="47"/>
      <c r="J146" s="33"/>
      <c r="K146" s="34" t="str">
        <f t="array" ref="K146">IFS(D146&lt;=F146, D146, D146&gt;F146 &amp; F146&lt;&gt;0, F146)</f>
        <v/>
      </c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42"/>
      <c r="B147" s="36"/>
      <c r="C147" s="33"/>
      <c r="D147" s="5"/>
      <c r="E147" s="33"/>
      <c r="F147" s="5"/>
      <c r="G147" s="33"/>
      <c r="H147" s="47"/>
      <c r="I147" s="47"/>
      <c r="J147" s="33"/>
      <c r="K147" s="34" t="str">
        <f t="array" ref="K147">IFS(D147&lt;=F147, D147, D147&gt;F147 &amp; F147&lt;&gt;0, F147)</f>
        <v/>
      </c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5.75" customHeight="1">
      <c r="A148" s="42"/>
      <c r="B148" s="36"/>
      <c r="C148" s="33"/>
      <c r="D148" s="5"/>
      <c r="E148" s="33"/>
      <c r="F148" s="5"/>
      <c r="G148" s="33"/>
      <c r="H148" s="47"/>
      <c r="I148" s="47"/>
      <c r="J148" s="33"/>
      <c r="K148" s="34" t="str">
        <f t="array" ref="K148">IFS(D148&lt;=F148, D148, D148&gt;F148 &amp; F148&lt;&gt;0, F148)</f>
        <v/>
      </c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2"/>
      <c r="B149" s="36"/>
      <c r="C149" s="33"/>
      <c r="D149" s="5"/>
      <c r="E149" s="33"/>
      <c r="F149" s="5"/>
      <c r="G149" s="33"/>
      <c r="H149" s="47"/>
      <c r="I149" s="47"/>
      <c r="J149" s="33"/>
      <c r="K149" s="34" t="str">
        <f t="array" ref="K149">IFS(D149&lt;=F149, D149, D149&gt;F149 &amp; F149&lt;&gt;0, F149)</f>
        <v/>
      </c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42"/>
      <c r="B150" s="36"/>
      <c r="C150" s="33"/>
      <c r="D150" s="5"/>
      <c r="E150" s="33"/>
      <c r="F150" s="5"/>
      <c r="G150" s="33"/>
      <c r="H150" s="47"/>
      <c r="I150" s="47"/>
      <c r="J150" s="33"/>
      <c r="K150" s="34" t="str">
        <f t="array" ref="K150">IFS(D150&lt;=F150, D150, D150&gt;F150 &amp; F150&lt;&gt;0, F150)</f>
        <v/>
      </c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42"/>
      <c r="B151" s="36"/>
      <c r="C151" s="33"/>
      <c r="D151" s="5"/>
      <c r="E151" s="33"/>
      <c r="F151" s="5"/>
      <c r="G151" s="33"/>
      <c r="H151" s="47"/>
      <c r="I151" s="47"/>
      <c r="J151" s="33"/>
      <c r="K151" s="34" t="str">
        <f t="array" ref="K151">IFS(D151&lt;=F151, D151, D151&gt;F151 &amp; F151&lt;&gt;0, F151)</f>
        <v/>
      </c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42"/>
      <c r="B152" s="36"/>
      <c r="C152" s="33"/>
      <c r="D152" s="5"/>
      <c r="E152" s="33"/>
      <c r="F152" s="5"/>
      <c r="G152" s="33"/>
      <c r="H152" s="47"/>
      <c r="I152" s="47"/>
      <c r="J152" s="33"/>
      <c r="K152" s="34" t="str">
        <f t="array" ref="K152">IFS(D152&lt;=F152, D152, D152&gt;F152 &amp; F152&lt;&gt;0, F152)</f>
        <v/>
      </c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2"/>
      <c r="B153" s="36"/>
      <c r="C153" s="33"/>
      <c r="D153" s="5"/>
      <c r="E153" s="33"/>
      <c r="F153" s="5"/>
      <c r="G153" s="33"/>
      <c r="H153" s="47"/>
      <c r="I153" s="47"/>
      <c r="J153" s="33"/>
      <c r="K153" s="34" t="str">
        <f t="array" ref="K153">IFS(D153&lt;=F153, D153, D153&gt;F153 &amp; F153&lt;&gt;0, F153)</f>
        <v/>
      </c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2"/>
      <c r="B154" s="36"/>
      <c r="C154" s="33"/>
      <c r="D154" s="5"/>
      <c r="E154" s="33"/>
      <c r="F154" s="5"/>
      <c r="G154" s="33"/>
      <c r="H154" s="47"/>
      <c r="I154" s="47"/>
      <c r="J154" s="33"/>
      <c r="K154" s="34" t="str">
        <f t="array" ref="K154">IFS(D154&lt;=F154, D154, D154&gt;F154 &amp; F154&lt;&gt;0, F154)</f>
        <v/>
      </c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5.75" customHeight="1">
      <c r="A155" s="42"/>
      <c r="B155" s="36"/>
      <c r="C155" s="33"/>
      <c r="D155" s="5"/>
      <c r="E155" s="33"/>
      <c r="F155" s="5"/>
      <c r="G155" s="33"/>
      <c r="H155" s="47"/>
      <c r="I155" s="47"/>
      <c r="J155" s="33"/>
      <c r="K155" s="34" t="str">
        <f t="array" ref="K155">IFS(D155&lt;=F155, D155, D155&gt;F155 &amp; F155&lt;&gt;0, F155)</f>
        <v/>
      </c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2"/>
      <c r="B156" s="36"/>
      <c r="C156" s="33"/>
      <c r="D156" s="5"/>
      <c r="E156" s="33"/>
      <c r="F156" s="5"/>
      <c r="G156" s="33"/>
      <c r="H156" s="47"/>
      <c r="I156" s="47"/>
      <c r="J156" s="33"/>
      <c r="K156" s="34" t="str">
        <f t="array" ref="K156">IFS(D156&lt;=F156, D156, D156&gt;F156 &amp; F156&lt;&gt;0, F156)</f>
        <v/>
      </c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42"/>
      <c r="B157" s="36"/>
      <c r="C157" s="33"/>
      <c r="D157" s="5"/>
      <c r="E157" s="33"/>
      <c r="F157" s="5"/>
      <c r="G157" s="33"/>
      <c r="H157" s="47"/>
      <c r="I157" s="47"/>
      <c r="J157" s="33"/>
      <c r="K157" s="34" t="str">
        <f t="array" ref="K157">IFS(D157&lt;=F157, D157, D157&gt;F157 &amp; F157&lt;&gt;0, F157)</f>
        <v/>
      </c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2"/>
      <c r="B158" s="36"/>
      <c r="C158" s="33"/>
      <c r="D158" s="5"/>
      <c r="E158" s="33"/>
      <c r="F158" s="5"/>
      <c r="G158" s="33"/>
      <c r="H158" s="47"/>
      <c r="I158" s="47"/>
      <c r="J158" s="33"/>
      <c r="K158" s="34" t="str">
        <f t="array" ref="K158">IFS(D158&lt;=F158, D158, D158&gt;F158 &amp; F158&lt;&gt;0, F158)</f>
        <v/>
      </c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2"/>
      <c r="B159" s="36"/>
      <c r="C159" s="33"/>
      <c r="D159" s="5"/>
      <c r="E159" s="33"/>
      <c r="F159" s="5"/>
      <c r="G159" s="33"/>
      <c r="H159" s="47"/>
      <c r="I159" s="47"/>
      <c r="J159" s="33"/>
      <c r="K159" s="34" t="str">
        <f t="array" ref="K159">IFS(D159&lt;=F159, D159, D159&gt;F159 &amp; F159&lt;&gt;0, F159)</f>
        <v/>
      </c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2"/>
      <c r="B160" s="36"/>
      <c r="C160" s="33"/>
      <c r="D160" s="5"/>
      <c r="E160" s="33"/>
      <c r="F160" s="5"/>
      <c r="G160" s="33"/>
      <c r="H160" s="47"/>
      <c r="I160" s="47"/>
      <c r="J160" s="33"/>
      <c r="K160" s="34" t="str">
        <f t="array" ref="K160">IFS(D160&lt;=F160, D160, D160&gt;F160 &amp; F160&lt;&gt;0, F160)</f>
        <v/>
      </c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42"/>
      <c r="B161" s="36"/>
      <c r="C161" s="33"/>
      <c r="D161" s="5"/>
      <c r="E161" s="33"/>
      <c r="F161" s="5"/>
      <c r="G161" s="33"/>
      <c r="H161" s="47"/>
      <c r="I161" s="47"/>
      <c r="J161" s="33"/>
      <c r="K161" s="34" t="str">
        <f t="array" ref="K161">IFS(D161&lt;=F161, D161, D161&gt;F161 &amp; F161&lt;&gt;0, F161)</f>
        <v/>
      </c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42"/>
      <c r="B162" s="36"/>
      <c r="C162" s="33"/>
      <c r="D162" s="5"/>
      <c r="E162" s="33"/>
      <c r="F162" s="5"/>
      <c r="G162" s="33"/>
      <c r="H162" s="47"/>
      <c r="I162" s="47"/>
      <c r="J162" s="33"/>
      <c r="K162" s="34" t="str">
        <f t="array" ref="K162">IFS(D162&lt;=F162, D162, D162&gt;F162 &amp; F162&lt;&gt;0, F162)</f>
        <v/>
      </c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42"/>
      <c r="B163" s="36"/>
      <c r="C163" s="33"/>
      <c r="D163" s="5"/>
      <c r="E163" s="33"/>
      <c r="F163" s="5"/>
      <c r="G163" s="33"/>
      <c r="H163" s="47"/>
      <c r="I163" s="47"/>
      <c r="J163" s="33"/>
      <c r="K163" s="34" t="str">
        <f t="array" ref="K163">IFS(D163&lt;=F163, D163, D163&gt;F163 &amp; F163&lt;&gt;0, F163)</f>
        <v/>
      </c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2"/>
      <c r="B164" s="36"/>
      <c r="C164" s="33"/>
      <c r="D164" s="5"/>
      <c r="E164" s="33"/>
      <c r="F164" s="5"/>
      <c r="G164" s="33"/>
      <c r="H164" s="47"/>
      <c r="I164" s="47"/>
      <c r="J164" s="33"/>
      <c r="K164" s="34" t="str">
        <f t="array" ref="K164">IFS(D164&lt;=F164, D164, D164&gt;F164 &amp; F164&lt;&gt;0, F164)</f>
        <v/>
      </c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42"/>
      <c r="B165" s="36"/>
      <c r="C165" s="33"/>
      <c r="D165" s="5"/>
      <c r="E165" s="33"/>
      <c r="F165" s="5"/>
      <c r="G165" s="33"/>
      <c r="H165" s="47"/>
      <c r="I165" s="47"/>
      <c r="J165" s="33"/>
      <c r="K165" s="34" t="str">
        <f t="array" ref="K165">IFS(D165&lt;=F165, D165, D165&gt;F165 &amp; F165&lt;&gt;0, F165)</f>
        <v/>
      </c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42"/>
      <c r="B166" s="36"/>
      <c r="C166" s="33"/>
      <c r="D166" s="5"/>
      <c r="E166" s="33"/>
      <c r="F166" s="5"/>
      <c r="G166" s="33"/>
      <c r="H166" s="47"/>
      <c r="I166" s="47"/>
      <c r="J166" s="33"/>
      <c r="K166" s="34" t="str">
        <f t="array" ref="K166">IFS(D166&lt;=F166, D166, D166&gt;F166 &amp; F166&lt;&gt;0, F166)</f>
        <v/>
      </c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42"/>
      <c r="B167" s="36"/>
      <c r="C167" s="33"/>
      <c r="D167" s="5"/>
      <c r="E167" s="33"/>
      <c r="F167" s="5"/>
      <c r="G167" s="33"/>
      <c r="H167" s="47"/>
      <c r="I167" s="47"/>
      <c r="J167" s="33"/>
      <c r="K167" s="34" t="str">
        <f t="array" ref="K167">IFS(D167&lt;=F167, D167, D167&gt;F167 &amp; F167&lt;&gt;0, F167)</f>
        <v/>
      </c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2"/>
      <c r="B168" s="36"/>
      <c r="C168" s="33"/>
      <c r="D168" s="5"/>
      <c r="E168" s="33"/>
      <c r="F168" s="5"/>
      <c r="G168" s="33"/>
      <c r="H168" s="47"/>
      <c r="I168" s="47"/>
      <c r="J168" s="33"/>
      <c r="K168" s="34" t="str">
        <f t="array" ref="K168">IFS(D168&lt;=F168, D168, D168&gt;F168 &amp; F168&lt;&gt;0, F168)</f>
        <v/>
      </c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2"/>
      <c r="B169" s="36"/>
      <c r="C169" s="33"/>
      <c r="D169" s="5"/>
      <c r="E169" s="33"/>
      <c r="F169" s="5"/>
      <c r="G169" s="33"/>
      <c r="H169" s="47"/>
      <c r="I169" s="47"/>
      <c r="J169" s="33"/>
      <c r="K169" s="34" t="str">
        <f t="array" ref="K169">IFS(D169&lt;=F169, D169, D169&gt;F169 &amp; F169&lt;&gt;0, F169)</f>
        <v/>
      </c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5.75" customHeight="1">
      <c r="A170" s="42"/>
      <c r="B170" s="36"/>
      <c r="C170" s="33"/>
      <c r="D170" s="5"/>
      <c r="E170" s="33"/>
      <c r="F170" s="5"/>
      <c r="G170" s="33"/>
      <c r="H170" s="47"/>
      <c r="I170" s="47"/>
      <c r="J170" s="33"/>
      <c r="K170" s="34" t="str">
        <f t="array" ref="K170">IFS(D170&lt;=F170, D170, D170&gt;F170 &amp; F170&lt;&gt;0, F170)</f>
        <v/>
      </c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2"/>
      <c r="B171" s="36"/>
      <c r="C171" s="33"/>
      <c r="D171" s="5"/>
      <c r="E171" s="33"/>
      <c r="F171" s="5"/>
      <c r="G171" s="33"/>
      <c r="H171" s="47"/>
      <c r="I171" s="47"/>
      <c r="J171" s="33"/>
      <c r="K171" s="34" t="str">
        <f t="array" ref="K171">IFS(D171&lt;=F171, D171, D171&gt;F171 &amp; F171&lt;&gt;0, F171)</f>
        <v/>
      </c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42"/>
      <c r="B172" s="36"/>
      <c r="C172" s="33"/>
      <c r="D172" s="5"/>
      <c r="E172" s="33"/>
      <c r="F172" s="5"/>
      <c r="G172" s="33"/>
      <c r="H172" s="47"/>
      <c r="I172" s="47"/>
      <c r="J172" s="33"/>
      <c r="K172" s="34" t="str">
        <f t="array" ref="K172">IFS(D172&lt;=F172, D172, D172&gt;F172 &amp; F172&lt;&gt;0, F172)</f>
        <v/>
      </c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2"/>
      <c r="B173" s="36"/>
      <c r="C173" s="33"/>
      <c r="D173" s="5"/>
      <c r="E173" s="33"/>
      <c r="F173" s="5"/>
      <c r="G173" s="33"/>
      <c r="H173" s="47"/>
      <c r="I173" s="47"/>
      <c r="J173" s="33"/>
      <c r="K173" s="34" t="str">
        <f t="array" ref="K173">IFS(D173&lt;=F173, D173, D173&gt;F173 &amp; F173&lt;&gt;0, F173)</f>
        <v/>
      </c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2"/>
      <c r="B174" s="36"/>
      <c r="C174" s="33"/>
      <c r="D174" s="5"/>
      <c r="E174" s="33"/>
      <c r="F174" s="5"/>
      <c r="G174" s="33"/>
      <c r="H174" s="47"/>
      <c r="I174" s="47"/>
      <c r="J174" s="33"/>
      <c r="K174" s="34" t="str">
        <f t="array" ref="K174">IFS(D174&lt;=F174, D174, D174&gt;F174 &amp; F174&lt;&gt;0, F174)</f>
        <v/>
      </c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2"/>
      <c r="B175" s="36"/>
      <c r="C175" s="33"/>
      <c r="D175" s="5"/>
      <c r="E175" s="33"/>
      <c r="F175" s="5"/>
      <c r="G175" s="33"/>
      <c r="H175" s="47"/>
      <c r="I175" s="47"/>
      <c r="J175" s="33"/>
      <c r="K175" s="34" t="str">
        <f t="array" ref="K175">IFS(D175&lt;=F175, D175, D175&gt;F175 &amp; F175&lt;&gt;0, F175)</f>
        <v/>
      </c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42"/>
      <c r="B176" s="36"/>
      <c r="C176" s="33"/>
      <c r="D176" s="5"/>
      <c r="E176" s="33"/>
      <c r="F176" s="5"/>
      <c r="G176" s="33"/>
      <c r="H176" s="47"/>
      <c r="I176" s="47"/>
      <c r="J176" s="33"/>
      <c r="K176" s="34" t="str">
        <f t="array" ref="K176">IFS(D176&lt;=F176, D176, D176&gt;F176 &amp; F176&lt;&gt;0, F176)</f>
        <v/>
      </c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42"/>
      <c r="B177" s="36"/>
      <c r="C177" s="33"/>
      <c r="D177" s="5"/>
      <c r="E177" s="33"/>
      <c r="F177" s="5"/>
      <c r="G177" s="33"/>
      <c r="H177" s="47"/>
      <c r="I177" s="47"/>
      <c r="J177" s="33"/>
      <c r="K177" s="34" t="str">
        <f t="array" ref="K177">IFS(D177&lt;=F177, D177, D177&gt;F177 &amp; F177&lt;&gt;0, F177)</f>
        <v/>
      </c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42"/>
      <c r="B178" s="36"/>
      <c r="C178" s="33"/>
      <c r="D178" s="5"/>
      <c r="E178" s="33"/>
      <c r="F178" s="5"/>
      <c r="G178" s="33"/>
      <c r="H178" s="47"/>
      <c r="I178" s="47"/>
      <c r="J178" s="33"/>
      <c r="K178" s="34" t="str">
        <f t="array" ref="K178">IFS(D178&lt;=F178, D178, D178&gt;F178 &amp; F178&lt;&gt;0, F178)</f>
        <v/>
      </c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2"/>
      <c r="B179" s="36"/>
      <c r="C179" s="33"/>
      <c r="D179" s="5"/>
      <c r="E179" s="33"/>
      <c r="F179" s="5"/>
      <c r="G179" s="33"/>
      <c r="H179" s="47"/>
      <c r="I179" s="47"/>
      <c r="J179" s="33"/>
      <c r="K179" s="34" t="str">
        <f t="array" ref="K179">IFS(D179&lt;=F179, D179, D179&gt;F179 &amp; F179&lt;&gt;0, F179)</f>
        <v/>
      </c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42"/>
      <c r="B180" s="36"/>
      <c r="C180" s="33"/>
      <c r="D180" s="5"/>
      <c r="E180" s="33"/>
      <c r="F180" s="5"/>
      <c r="G180" s="33"/>
      <c r="H180" s="47"/>
      <c r="I180" s="47"/>
      <c r="J180" s="33"/>
      <c r="K180" s="34" t="str">
        <f t="array" ref="K180">IFS(D180&lt;=F180, D180, D180&gt;F180 &amp; F180&lt;&gt;0, F180)</f>
        <v/>
      </c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42"/>
      <c r="B181" s="36"/>
      <c r="C181" s="33"/>
      <c r="D181" s="5"/>
      <c r="E181" s="33"/>
      <c r="F181" s="5"/>
      <c r="G181" s="33"/>
      <c r="H181" s="47"/>
      <c r="I181" s="47"/>
      <c r="J181" s="33"/>
      <c r="K181" s="34" t="str">
        <f t="array" ref="K181">IFS(D181&lt;=F181, D181, D181&gt;F181 &amp; F181&lt;&gt;0, F181)</f>
        <v/>
      </c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42"/>
      <c r="B182" s="36"/>
      <c r="C182" s="33"/>
      <c r="D182" s="5"/>
      <c r="E182" s="33"/>
      <c r="F182" s="5"/>
      <c r="G182" s="33"/>
      <c r="H182" s="47"/>
      <c r="I182" s="47"/>
      <c r="J182" s="33"/>
      <c r="K182" s="34" t="str">
        <f t="array" ref="K182">IFS(D182&lt;=F182, D182, D182&gt;F182 &amp; F182&lt;&gt;0, F182)</f>
        <v/>
      </c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2"/>
      <c r="B183" s="36"/>
      <c r="C183" s="33"/>
      <c r="D183" s="5"/>
      <c r="E183" s="33"/>
      <c r="F183" s="5"/>
      <c r="G183" s="33"/>
      <c r="H183" s="47"/>
      <c r="I183" s="47"/>
      <c r="J183" s="33"/>
      <c r="K183" s="34" t="str">
        <f t="array" ref="K183">IFS(D183&lt;=F183, D183, D183&gt;F183 &amp; F183&lt;&gt;0, F183)</f>
        <v/>
      </c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2"/>
      <c r="B184" s="36"/>
      <c r="C184" s="33"/>
      <c r="D184" s="5"/>
      <c r="E184" s="33"/>
      <c r="F184" s="5"/>
      <c r="G184" s="33"/>
      <c r="H184" s="47"/>
      <c r="I184" s="47"/>
      <c r="J184" s="33"/>
      <c r="K184" s="34" t="str">
        <f t="array" ref="K184">IFS(D184&lt;=F184, D184, D184&gt;F184 &amp; F184&lt;&gt;0, F184)</f>
        <v/>
      </c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5.75" customHeight="1">
      <c r="A185" s="42"/>
      <c r="B185" s="36"/>
      <c r="C185" s="33"/>
      <c r="D185" s="5"/>
      <c r="E185" s="33"/>
      <c r="F185" s="5"/>
      <c r="G185" s="33"/>
      <c r="H185" s="47"/>
      <c r="I185" s="47"/>
      <c r="J185" s="33"/>
      <c r="K185" s="34" t="str">
        <f t="array" ref="K185">IFS(D185&lt;=F185, D185, D185&gt;F185 &amp; F185&lt;&gt;0, F185)</f>
        <v/>
      </c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2"/>
      <c r="B186" s="36"/>
      <c r="C186" s="33"/>
      <c r="D186" s="5"/>
      <c r="E186" s="33"/>
      <c r="F186" s="5"/>
      <c r="G186" s="33"/>
      <c r="H186" s="47"/>
      <c r="I186" s="47"/>
      <c r="J186" s="33"/>
      <c r="K186" s="34" t="str">
        <f t="array" ref="K186">IFS(D186&lt;=F186, D186, D186&gt;F186 &amp; F186&lt;&gt;0, F186)</f>
        <v/>
      </c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42"/>
      <c r="B187" s="36"/>
      <c r="C187" s="33"/>
      <c r="D187" s="5"/>
      <c r="E187" s="33"/>
      <c r="F187" s="5"/>
      <c r="G187" s="33"/>
      <c r="H187" s="47"/>
      <c r="I187" s="47"/>
      <c r="J187" s="33"/>
      <c r="K187" s="34" t="str">
        <f t="array" ref="K187">IFS(D187&lt;=F187, D187, D187&gt;F187 &amp; F187&lt;&gt;0, F187)</f>
        <v/>
      </c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2"/>
      <c r="B188" s="36"/>
      <c r="C188" s="33"/>
      <c r="D188" s="5"/>
      <c r="E188" s="33"/>
      <c r="F188" s="5"/>
      <c r="G188" s="33"/>
      <c r="H188" s="47"/>
      <c r="I188" s="47"/>
      <c r="J188" s="33"/>
      <c r="K188" s="34" t="str">
        <f t="array" ref="K188">IFS(D188&lt;=F188, D188, D188&gt;F188 &amp; F188&lt;&gt;0, F188)</f>
        <v/>
      </c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2"/>
      <c r="B189" s="36"/>
      <c r="C189" s="33"/>
      <c r="D189" s="5"/>
      <c r="E189" s="33"/>
      <c r="F189" s="5"/>
      <c r="G189" s="33"/>
      <c r="H189" s="47"/>
      <c r="I189" s="47"/>
      <c r="J189" s="33"/>
      <c r="K189" s="34" t="str">
        <f t="array" ref="K189">IFS(D189&lt;=F189, D189, D189&gt;F189 &amp; F189&lt;&gt;0, F189)</f>
        <v/>
      </c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2"/>
      <c r="B190" s="36"/>
      <c r="C190" s="33"/>
      <c r="D190" s="5"/>
      <c r="E190" s="33"/>
      <c r="F190" s="5"/>
      <c r="G190" s="33"/>
      <c r="H190" s="47"/>
      <c r="I190" s="47"/>
      <c r="J190" s="33"/>
      <c r="K190" s="34" t="str">
        <f t="array" ref="K190">IFS(D190&lt;=F190, D190, D190&gt;F190 &amp; F190&lt;&gt;0, F190)</f>
        <v/>
      </c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42"/>
      <c r="B191" s="36"/>
      <c r="C191" s="33"/>
      <c r="D191" s="5"/>
      <c r="E191" s="33"/>
      <c r="F191" s="5"/>
      <c r="G191" s="33"/>
      <c r="H191" s="47"/>
      <c r="I191" s="47"/>
      <c r="J191" s="33"/>
      <c r="K191" s="34" t="str">
        <f t="array" ref="K191">IFS(D191&lt;=F191, D191, D191&gt;F191 &amp; F191&lt;&gt;0, F191)</f>
        <v/>
      </c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5.75" customHeight="1">
      <c r="A192" s="42"/>
      <c r="B192" s="36"/>
      <c r="C192" s="33"/>
      <c r="D192" s="5"/>
      <c r="E192" s="33"/>
      <c r="F192" s="5"/>
      <c r="G192" s="33"/>
      <c r="H192" s="47"/>
      <c r="I192" s="47"/>
      <c r="J192" s="33"/>
      <c r="K192" s="34" t="str">
        <f t="array" ref="K192">IFS(D192&lt;=F192, D192, D192&gt;F192 &amp; F192&lt;&gt;0, F192)</f>
        <v/>
      </c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75" customHeight="1">
      <c r="A193" s="42"/>
      <c r="B193" s="36"/>
      <c r="C193" s="33"/>
      <c r="D193" s="5"/>
      <c r="E193" s="33"/>
      <c r="F193" s="5"/>
      <c r="G193" s="33"/>
      <c r="H193" s="47"/>
      <c r="I193" s="47"/>
      <c r="J193" s="33"/>
      <c r="K193" s="34" t="str">
        <f t="array" ref="K193">IFS(D193&lt;=F193, D193, D193&gt;F193 &amp; F193&lt;&gt;0, F193)</f>
        <v/>
      </c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2"/>
      <c r="B194" s="36"/>
      <c r="C194" s="33"/>
      <c r="D194" s="5"/>
      <c r="E194" s="33"/>
      <c r="F194" s="5"/>
      <c r="G194" s="33"/>
      <c r="H194" s="47"/>
      <c r="I194" s="47"/>
      <c r="J194" s="33"/>
      <c r="K194" s="34" t="str">
        <f t="array" ref="K194">IFS(D194&lt;=F194, D194, D194&gt;F194 &amp; F194&lt;&gt;0, F194)</f>
        <v/>
      </c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42"/>
      <c r="B195" s="36"/>
      <c r="C195" s="33"/>
      <c r="D195" s="5"/>
      <c r="E195" s="33"/>
      <c r="F195" s="5"/>
      <c r="G195" s="33"/>
      <c r="H195" s="47"/>
      <c r="I195" s="47"/>
      <c r="J195" s="33"/>
      <c r="K195" s="34" t="str">
        <f t="array" ref="K195">IFS(D195&lt;=F195, D195, D195&gt;F195 &amp; F195&lt;&gt;0, F195)</f>
        <v/>
      </c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42"/>
      <c r="B196" s="36"/>
      <c r="C196" s="33"/>
      <c r="D196" s="5"/>
      <c r="E196" s="33"/>
      <c r="F196" s="5"/>
      <c r="G196" s="33"/>
      <c r="H196" s="47"/>
      <c r="I196" s="47"/>
      <c r="J196" s="33"/>
      <c r="K196" s="34" t="str">
        <f t="array" ref="K196">IFS(D196&lt;=F196, D196, D196&gt;F196 &amp; F196&lt;&gt;0, F196)</f>
        <v/>
      </c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42"/>
      <c r="B197" s="36"/>
      <c r="C197" s="33"/>
      <c r="D197" s="5"/>
      <c r="E197" s="33"/>
      <c r="F197" s="5"/>
      <c r="G197" s="33"/>
      <c r="H197" s="47"/>
      <c r="I197" s="47"/>
      <c r="J197" s="33"/>
      <c r="K197" s="34" t="str">
        <f t="array" ref="K197">IFS(D197&lt;=F197, D197, D197&gt;F197 &amp; F197&lt;&gt;0, F197)</f>
        <v/>
      </c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2"/>
      <c r="B198" s="36"/>
      <c r="C198" s="33"/>
      <c r="D198" s="5"/>
      <c r="E198" s="33"/>
      <c r="F198" s="5"/>
      <c r="G198" s="33"/>
      <c r="H198" s="47"/>
      <c r="I198" s="47"/>
      <c r="J198" s="33"/>
      <c r="K198" s="34" t="str">
        <f t="array" ref="K198">IFS(D198&lt;=F198, D198, D198&gt;F198 &amp; F198&lt;&gt;0, F198)</f>
        <v/>
      </c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2"/>
      <c r="B199" s="36"/>
      <c r="C199" s="33"/>
      <c r="D199" s="5"/>
      <c r="E199" s="33"/>
      <c r="F199" s="5"/>
      <c r="G199" s="33"/>
      <c r="H199" s="47"/>
      <c r="I199" s="47"/>
      <c r="J199" s="33"/>
      <c r="K199" s="34" t="str">
        <f t="array" ref="K199">IFS(D199&lt;=F199, D199, D199&gt;F199 &amp; F199&lt;&gt;0, F199)</f>
        <v/>
      </c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5.75" customHeight="1">
      <c r="A200" s="42"/>
      <c r="B200" s="36"/>
      <c r="C200" s="33"/>
      <c r="D200" s="5"/>
      <c r="E200" s="33"/>
      <c r="F200" s="5"/>
      <c r="G200" s="33"/>
      <c r="H200" s="47"/>
      <c r="I200" s="47"/>
      <c r="J200" s="33"/>
      <c r="K200" s="34" t="str">
        <f t="array" ref="K200">IFS(D200&lt;=F200, D200, D200&gt;F200 &amp; F200&lt;&gt;0, F200)</f>
        <v/>
      </c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2"/>
      <c r="B201" s="36"/>
      <c r="C201" s="33"/>
      <c r="D201" s="5"/>
      <c r="E201" s="33"/>
      <c r="F201" s="5"/>
      <c r="G201" s="33"/>
      <c r="H201" s="47"/>
      <c r="I201" s="47"/>
      <c r="J201" s="33"/>
      <c r="K201" s="34" t="str">
        <f t="array" ref="K201">IFS(D201&lt;=F201, D201, D201&gt;F201 &amp; F201&lt;&gt;0, F201)</f>
        <v/>
      </c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42"/>
      <c r="B202" s="36"/>
      <c r="C202" s="33"/>
      <c r="D202" s="5"/>
      <c r="E202" s="33"/>
      <c r="F202" s="5"/>
      <c r="G202" s="33"/>
      <c r="H202" s="47"/>
      <c r="I202" s="47"/>
      <c r="J202" s="33"/>
      <c r="K202" s="34" t="str">
        <f t="array" ref="K202">IFS(D202&lt;=F202, D202, D202&gt;F202 &amp; F202&lt;&gt;0, F202)</f>
        <v/>
      </c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2"/>
      <c r="B203" s="36"/>
      <c r="C203" s="33"/>
      <c r="D203" s="5"/>
      <c r="E203" s="33"/>
      <c r="F203" s="5"/>
      <c r="G203" s="33"/>
      <c r="H203" s="47"/>
      <c r="I203" s="47"/>
      <c r="J203" s="33"/>
      <c r="K203" s="34" t="str">
        <f t="array" ref="K203">IFS(D203&lt;=F203, D203, D203&gt;F203 &amp; F203&lt;&gt;0, F203)</f>
        <v/>
      </c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2"/>
      <c r="B204" s="36"/>
      <c r="C204" s="33"/>
      <c r="D204" s="5"/>
      <c r="E204" s="33"/>
      <c r="F204" s="5"/>
      <c r="G204" s="33"/>
      <c r="H204" s="47"/>
      <c r="I204" s="47"/>
      <c r="J204" s="33"/>
      <c r="K204" s="34" t="str">
        <f t="array" ref="K204">IFS(D204&lt;=F204, D204, D204&gt;F204 &amp; F204&lt;&gt;0, F204)</f>
        <v/>
      </c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2"/>
      <c r="B205" s="36"/>
      <c r="C205" s="33"/>
      <c r="D205" s="5"/>
      <c r="E205" s="33"/>
      <c r="F205" s="5"/>
      <c r="G205" s="33"/>
      <c r="H205" s="47"/>
      <c r="I205" s="47"/>
      <c r="J205" s="33"/>
      <c r="K205" s="34" t="str">
        <f t="array" ref="K205">IFS(D205&lt;=F205, D205, D205&gt;F205 &amp; F205&lt;&gt;0, F205)</f>
        <v/>
      </c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42"/>
      <c r="B206" s="36"/>
      <c r="C206" s="33"/>
      <c r="D206" s="5"/>
      <c r="E206" s="33"/>
      <c r="F206" s="5"/>
      <c r="G206" s="33"/>
      <c r="H206" s="47"/>
      <c r="I206" s="47"/>
      <c r="J206" s="33"/>
      <c r="K206" s="34" t="str">
        <f t="array" ref="K206">IFS(D206&lt;=F206, D206, D206&gt;F206 &amp; F206&lt;&gt;0, F206)</f>
        <v/>
      </c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42"/>
      <c r="B207" s="36"/>
      <c r="C207" s="33"/>
      <c r="D207" s="5"/>
      <c r="E207" s="33"/>
      <c r="F207" s="5"/>
      <c r="G207" s="33"/>
      <c r="H207" s="47"/>
      <c r="I207" s="47"/>
      <c r="J207" s="33"/>
      <c r="K207" s="34" t="str">
        <f t="array" ref="K207">IFS(D207&lt;=F207, D207, D207&gt;F207 &amp; F207&lt;&gt;0, F207)</f>
        <v/>
      </c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42"/>
      <c r="B208" s="36"/>
      <c r="C208" s="33"/>
      <c r="D208" s="5"/>
      <c r="E208" s="33"/>
      <c r="F208" s="5"/>
      <c r="G208" s="33"/>
      <c r="H208" s="47"/>
      <c r="I208" s="47"/>
      <c r="J208" s="33"/>
      <c r="K208" s="34" t="str">
        <f t="array" ref="K208">IFS(D208&lt;=F208, D208, D208&gt;F208 &amp; F208&lt;&gt;0, F208)</f>
        <v/>
      </c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2"/>
      <c r="B209" s="36"/>
      <c r="C209" s="33"/>
      <c r="D209" s="5"/>
      <c r="E209" s="33"/>
      <c r="F209" s="5"/>
      <c r="G209" s="33"/>
      <c r="H209" s="47"/>
      <c r="I209" s="47"/>
      <c r="J209" s="33"/>
      <c r="K209" s="34" t="str">
        <f t="array" ref="K209">IFS(D209&lt;=F209, D209, D209&gt;F209 &amp; F209&lt;&gt;0, F209)</f>
        <v/>
      </c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42"/>
      <c r="B210" s="36"/>
      <c r="C210" s="33"/>
      <c r="D210" s="5"/>
      <c r="E210" s="33"/>
      <c r="F210" s="5"/>
      <c r="G210" s="33"/>
      <c r="H210" s="47"/>
      <c r="I210" s="47"/>
      <c r="J210" s="33"/>
      <c r="K210" s="34" t="str">
        <f t="array" ref="K210">IFS(D210&lt;=F210, D210, D210&gt;F210 &amp; F210&lt;&gt;0, F210)</f>
        <v/>
      </c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42"/>
      <c r="B211" s="36"/>
      <c r="C211" s="33"/>
      <c r="D211" s="5"/>
      <c r="E211" s="33"/>
      <c r="F211" s="5"/>
      <c r="G211" s="33"/>
      <c r="H211" s="47"/>
      <c r="I211" s="47"/>
      <c r="J211" s="33"/>
      <c r="K211" s="34" t="str">
        <f t="array" ref="K211">IFS(D211&lt;=F211, D211, D211&gt;F211 &amp; F211&lt;&gt;0, F211)</f>
        <v/>
      </c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42"/>
      <c r="B212" s="36"/>
      <c r="C212" s="33"/>
      <c r="D212" s="5"/>
      <c r="E212" s="33"/>
      <c r="F212" s="5"/>
      <c r="G212" s="33"/>
      <c r="H212" s="47"/>
      <c r="I212" s="47"/>
      <c r="J212" s="33"/>
      <c r="K212" s="34" t="str">
        <f t="array" ref="K212">IFS(D212&lt;=F212, D212, D212&gt;F212 &amp; F212&lt;&gt;0, F212)</f>
        <v/>
      </c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2"/>
      <c r="B213" s="36"/>
      <c r="C213" s="33"/>
      <c r="D213" s="5"/>
      <c r="E213" s="33"/>
      <c r="F213" s="5"/>
      <c r="G213" s="33"/>
      <c r="H213" s="47"/>
      <c r="I213" s="47"/>
      <c r="J213" s="33"/>
      <c r="K213" s="34" t="str">
        <f t="array" ref="K213">IFS(D213&lt;=F213, D213, D213&gt;F213 &amp; F213&lt;&gt;0, F213)</f>
        <v/>
      </c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2"/>
      <c r="B214" s="36"/>
      <c r="C214" s="33"/>
      <c r="D214" s="5"/>
      <c r="E214" s="33"/>
      <c r="F214" s="5"/>
      <c r="G214" s="33"/>
      <c r="H214" s="47"/>
      <c r="I214" s="47"/>
      <c r="J214" s="33"/>
      <c r="K214" s="34" t="str">
        <f t="array" ref="K214">IFS(D214&lt;=F214, D214, D214&gt;F214 &amp; F214&lt;&gt;0, F214)</f>
        <v/>
      </c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5.75" customHeight="1">
      <c r="A215" s="42"/>
      <c r="B215" s="36"/>
      <c r="C215" s="33"/>
      <c r="D215" s="5"/>
      <c r="E215" s="33"/>
      <c r="F215" s="5"/>
      <c r="G215" s="33"/>
      <c r="H215" s="47"/>
      <c r="I215" s="47"/>
      <c r="J215" s="33"/>
      <c r="K215" s="34" t="str">
        <f t="array" ref="K215">IFS(D215&lt;=F215, D215, D215&gt;F215 &amp; F215&lt;&gt;0, F215)</f>
        <v/>
      </c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2"/>
      <c r="B216" s="36"/>
      <c r="C216" s="33"/>
      <c r="D216" s="5"/>
      <c r="E216" s="33"/>
      <c r="F216" s="5"/>
      <c r="G216" s="33"/>
      <c r="H216" s="47"/>
      <c r="I216" s="47"/>
      <c r="J216" s="33"/>
      <c r="K216" s="34" t="str">
        <f t="array" ref="K216">IFS(D216&lt;=F216, D216, D216&gt;F216 &amp; F216&lt;&gt;0, F216)</f>
        <v/>
      </c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42"/>
      <c r="B217" s="36"/>
      <c r="C217" s="33"/>
      <c r="D217" s="5"/>
      <c r="E217" s="33"/>
      <c r="F217" s="5"/>
      <c r="G217" s="33"/>
      <c r="H217" s="47"/>
      <c r="I217" s="47"/>
      <c r="J217" s="33"/>
      <c r="K217" s="34" t="str">
        <f t="array" ref="K217">IFS(D217&lt;=F217, D217, D217&gt;F217 &amp; F217&lt;&gt;0, F217)</f>
        <v/>
      </c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2"/>
      <c r="B218" s="36"/>
      <c r="C218" s="33"/>
      <c r="D218" s="5"/>
      <c r="E218" s="33"/>
      <c r="F218" s="5"/>
      <c r="G218" s="33"/>
      <c r="H218" s="47"/>
      <c r="I218" s="47"/>
      <c r="J218" s="33"/>
      <c r="K218" s="34" t="str">
        <f t="array" ref="K218">IFS(D218&lt;=F218, D218, D218&gt;F218 &amp; F218&lt;&gt;0, F218)</f>
        <v/>
      </c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2"/>
      <c r="B219" s="36"/>
      <c r="C219" s="33"/>
      <c r="D219" s="5"/>
      <c r="E219" s="33"/>
      <c r="F219" s="5"/>
      <c r="G219" s="33"/>
      <c r="H219" s="47"/>
      <c r="I219" s="47"/>
      <c r="J219" s="33"/>
      <c r="K219" s="34" t="str">
        <f t="array" ref="K219">IFS(D219&lt;=F219, D219, D219&gt;F219 &amp; F219&lt;&gt;0, F219)</f>
        <v/>
      </c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2"/>
      <c r="B220" s="36"/>
      <c r="C220" s="33"/>
      <c r="D220" s="5"/>
      <c r="E220" s="33"/>
      <c r="F220" s="5"/>
      <c r="G220" s="33"/>
      <c r="H220" s="47"/>
      <c r="I220" s="47"/>
      <c r="J220" s="33"/>
      <c r="K220" s="34" t="str">
        <f t="array" ref="K220">IFS(D220&lt;=F220, D220, D220&gt;F220 &amp; F220&lt;&gt;0, F220)</f>
        <v/>
      </c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42"/>
      <c r="B221" s="36"/>
      <c r="C221" s="33"/>
      <c r="D221" s="5"/>
      <c r="E221" s="33"/>
      <c r="F221" s="5"/>
      <c r="G221" s="33"/>
      <c r="H221" s="47"/>
      <c r="I221" s="47"/>
      <c r="J221" s="33"/>
      <c r="K221" s="34" t="str">
        <f t="array" ref="K221">IFS(D221&lt;=F221, D221, D221&gt;F221 &amp; F221&lt;&gt;0, F221)</f>
        <v/>
      </c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42"/>
      <c r="B222" s="36"/>
      <c r="C222" s="33"/>
      <c r="D222" s="5"/>
      <c r="E222" s="33"/>
      <c r="F222" s="5"/>
      <c r="G222" s="33"/>
      <c r="H222" s="47"/>
      <c r="I222" s="47"/>
      <c r="J222" s="33"/>
      <c r="K222" s="34" t="str">
        <f t="array" ref="K222">IFS(D222&lt;=F222, D222, D222&gt;F222 &amp; F222&lt;&gt;0, F222)</f>
        <v/>
      </c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42"/>
      <c r="B223" s="36"/>
      <c r="C223" s="33"/>
      <c r="D223" s="5"/>
      <c r="E223" s="33"/>
      <c r="F223" s="5"/>
      <c r="G223" s="33"/>
      <c r="H223" s="47"/>
      <c r="I223" s="47"/>
      <c r="J223" s="33"/>
      <c r="K223" s="34" t="str">
        <f t="array" ref="K223">IFS(D223&lt;=F223, D223, D223&gt;F223 &amp; F223&lt;&gt;0, F223)</f>
        <v/>
      </c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2"/>
      <c r="B224" s="36"/>
      <c r="C224" s="33"/>
      <c r="D224" s="5"/>
      <c r="E224" s="33"/>
      <c r="F224" s="5"/>
      <c r="G224" s="33"/>
      <c r="H224" s="47"/>
      <c r="I224" s="47"/>
      <c r="J224" s="33"/>
      <c r="K224" s="34" t="str">
        <f t="array" ref="K224">IFS(D224&lt;=F224, D224, D224&gt;F224 &amp; F224&lt;&gt;0, F224)</f>
        <v/>
      </c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42"/>
      <c r="B225" s="36"/>
      <c r="C225" s="33"/>
      <c r="D225" s="5"/>
      <c r="E225" s="33"/>
      <c r="F225" s="5"/>
      <c r="G225" s="33"/>
      <c r="H225" s="47"/>
      <c r="I225" s="47"/>
      <c r="J225" s="33"/>
      <c r="K225" s="34" t="str">
        <f t="array" ref="K225">IFS(D225&lt;=F225, D225, D225&gt;F225 &amp; F225&lt;&gt;0, F225)</f>
        <v/>
      </c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42"/>
      <c r="B226" s="36"/>
      <c r="C226" s="33"/>
      <c r="D226" s="5"/>
      <c r="E226" s="33"/>
      <c r="F226" s="5"/>
      <c r="G226" s="33"/>
      <c r="H226" s="47"/>
      <c r="I226" s="47"/>
      <c r="J226" s="33"/>
      <c r="K226" s="34" t="str">
        <f t="array" ref="K226">IFS(D226&lt;=F226, D226, D226&gt;F226 &amp; F226&lt;&gt;0, F226)</f>
        <v/>
      </c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42"/>
      <c r="B227" s="36"/>
      <c r="C227" s="33"/>
      <c r="D227" s="5"/>
      <c r="E227" s="33"/>
      <c r="F227" s="5"/>
      <c r="G227" s="33"/>
      <c r="H227" s="47"/>
      <c r="I227" s="47"/>
      <c r="J227" s="33"/>
      <c r="K227" s="34" t="str">
        <f t="array" ref="K227">IFS(D227&lt;=F227, D227, D227&gt;F227 &amp; F227&lt;&gt;0, F227)</f>
        <v/>
      </c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2"/>
      <c r="B228" s="36"/>
      <c r="C228" s="33"/>
      <c r="D228" s="5"/>
      <c r="E228" s="33"/>
      <c r="F228" s="5"/>
      <c r="G228" s="33"/>
      <c r="H228" s="47"/>
      <c r="I228" s="47"/>
      <c r="J228" s="33"/>
      <c r="K228" s="34" t="str">
        <f t="array" ref="K228">IFS(D228&lt;=F228, D228, D228&gt;F228 &amp; F228&lt;&gt;0, F228)</f>
        <v/>
      </c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2"/>
      <c r="B229" s="36"/>
      <c r="C229" s="33"/>
      <c r="D229" s="5"/>
      <c r="E229" s="33"/>
      <c r="F229" s="5"/>
      <c r="G229" s="33"/>
      <c r="H229" s="47"/>
      <c r="I229" s="47"/>
      <c r="J229" s="33"/>
      <c r="K229" s="34" t="str">
        <f t="array" ref="K229">IFS(D229&lt;=F229, D229, D229&gt;F229 &amp; F229&lt;&gt;0, F229)</f>
        <v/>
      </c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5.75" customHeight="1">
      <c r="A230" s="42"/>
      <c r="B230" s="36"/>
      <c r="C230" s="33"/>
      <c r="D230" s="5"/>
      <c r="E230" s="33"/>
      <c r="F230" s="5"/>
      <c r="G230" s="33"/>
      <c r="H230" s="47"/>
      <c r="I230" s="47"/>
      <c r="J230" s="33"/>
      <c r="K230" s="34" t="str">
        <f t="array" ref="K230">IFS(D230&lt;=F230, D230, D230&gt;F230 &amp; F230&lt;&gt;0, F230)</f>
        <v/>
      </c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2"/>
      <c r="B231" s="36"/>
      <c r="C231" s="33"/>
      <c r="D231" s="5"/>
      <c r="E231" s="33"/>
      <c r="F231" s="5"/>
      <c r="G231" s="33"/>
      <c r="H231" s="47"/>
      <c r="I231" s="47"/>
      <c r="J231" s="33"/>
      <c r="K231" s="34" t="str">
        <f t="array" ref="K231">IFS(D231&lt;=F231, D231, D231&gt;F231 &amp; F231&lt;&gt;0, F231)</f>
        <v/>
      </c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42"/>
      <c r="B232" s="36"/>
      <c r="C232" s="33"/>
      <c r="D232" s="5"/>
      <c r="E232" s="33"/>
      <c r="F232" s="5"/>
      <c r="G232" s="33"/>
      <c r="H232" s="47"/>
      <c r="I232" s="47"/>
      <c r="J232" s="33"/>
      <c r="K232" s="34" t="str">
        <f t="array" ref="K232">IFS(D232&lt;=F232, D232, D232&gt;F232 &amp; F232&lt;&gt;0, F232)</f>
        <v/>
      </c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2"/>
      <c r="B233" s="36"/>
      <c r="C233" s="33"/>
      <c r="D233" s="5"/>
      <c r="E233" s="33"/>
      <c r="F233" s="5"/>
      <c r="G233" s="33"/>
      <c r="H233" s="47"/>
      <c r="I233" s="47"/>
      <c r="J233" s="33"/>
      <c r="K233" s="34" t="str">
        <f t="array" ref="K233">IFS(D233&lt;=F233, D233, D233&gt;F233 &amp; F233&lt;&gt;0, F233)</f>
        <v/>
      </c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2"/>
      <c r="B234" s="36"/>
      <c r="C234" s="33"/>
      <c r="D234" s="5"/>
      <c r="E234" s="33"/>
      <c r="F234" s="5"/>
      <c r="G234" s="33"/>
      <c r="H234" s="47"/>
      <c r="I234" s="47"/>
      <c r="J234" s="33"/>
      <c r="K234" s="34" t="str">
        <f t="array" ref="K234">IFS(D234&lt;=F234, D234, D234&gt;F234 &amp; F234&lt;&gt;0, F234)</f>
        <v/>
      </c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2"/>
      <c r="B235" s="36"/>
      <c r="C235" s="33"/>
      <c r="D235" s="5"/>
      <c r="E235" s="33"/>
      <c r="F235" s="5"/>
      <c r="G235" s="33"/>
      <c r="H235" s="47"/>
      <c r="I235" s="47"/>
      <c r="J235" s="33"/>
      <c r="K235" s="34" t="str">
        <f t="array" ref="K235">IFS(D235&lt;=F235, D235, D235&gt;F235 &amp; F235&lt;&gt;0, F235)</f>
        <v/>
      </c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42"/>
      <c r="B236" s="36"/>
      <c r="C236" s="33"/>
      <c r="D236" s="5"/>
      <c r="E236" s="33"/>
      <c r="F236" s="5"/>
      <c r="G236" s="33"/>
      <c r="H236" s="47"/>
      <c r="I236" s="47"/>
      <c r="J236" s="33"/>
      <c r="K236" s="34" t="str">
        <f t="array" ref="K236">IFS(D236&lt;=F236, D236, D236&gt;F236 &amp; F236&lt;&gt;0, F236)</f>
        <v/>
      </c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42"/>
      <c r="B237" s="36"/>
      <c r="C237" s="33"/>
      <c r="D237" s="5"/>
      <c r="E237" s="33"/>
      <c r="F237" s="5"/>
      <c r="G237" s="33"/>
      <c r="H237" s="47"/>
      <c r="I237" s="47"/>
      <c r="J237" s="33"/>
      <c r="K237" s="34" t="str">
        <f t="array" ref="K237">IFS(D237&lt;=F237, D237, D237&gt;F237 &amp; F237&lt;&gt;0, F237)</f>
        <v/>
      </c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42"/>
      <c r="B238" s="36"/>
      <c r="C238" s="33"/>
      <c r="D238" s="5"/>
      <c r="E238" s="33"/>
      <c r="F238" s="5"/>
      <c r="G238" s="33"/>
      <c r="H238" s="47"/>
      <c r="I238" s="47"/>
      <c r="J238" s="33"/>
      <c r="K238" s="34" t="str">
        <f t="array" ref="K238">IFS(D238&lt;=F238, D238, D238&gt;F238 &amp; F238&lt;&gt;0, F238)</f>
        <v/>
      </c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2"/>
      <c r="B239" s="36"/>
      <c r="C239" s="33"/>
      <c r="D239" s="5"/>
      <c r="E239" s="33"/>
      <c r="F239" s="5"/>
      <c r="G239" s="33"/>
      <c r="H239" s="47"/>
      <c r="I239" s="47"/>
      <c r="J239" s="33"/>
      <c r="K239" s="34" t="str">
        <f t="array" ref="K239">IFS(D239&lt;=F239, D239, D239&gt;F239 &amp; F239&lt;&gt;0, F239)</f>
        <v/>
      </c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42"/>
      <c r="B240" s="36"/>
      <c r="C240" s="33"/>
      <c r="D240" s="5"/>
      <c r="E240" s="33"/>
      <c r="F240" s="5"/>
      <c r="G240" s="33"/>
      <c r="H240" s="47"/>
      <c r="I240" s="47"/>
      <c r="J240" s="33"/>
      <c r="K240" s="34" t="str">
        <f t="array" ref="K240">IFS(D240&lt;=F240, D240, D240&gt;F240 &amp; F240&lt;&gt;0, F240)</f>
        <v/>
      </c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42"/>
      <c r="B241" s="36"/>
      <c r="C241" s="33"/>
      <c r="D241" s="5"/>
      <c r="E241" s="33"/>
      <c r="F241" s="5"/>
      <c r="G241" s="33"/>
      <c r="H241" s="47"/>
      <c r="I241" s="47"/>
      <c r="J241" s="33"/>
      <c r="K241" s="34" t="str">
        <f t="array" ref="K241">IFS(D241&lt;=F241, D241, D241&gt;F241 &amp; F241&lt;&gt;0, F241)</f>
        <v/>
      </c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42"/>
      <c r="B242" s="36"/>
      <c r="C242" s="33"/>
      <c r="D242" s="5"/>
      <c r="E242" s="33"/>
      <c r="F242" s="5"/>
      <c r="G242" s="33"/>
      <c r="H242" s="47"/>
      <c r="I242" s="47"/>
      <c r="J242" s="33"/>
      <c r="K242" s="34" t="str">
        <f t="array" ref="K242">IFS(D242&lt;=F242, D242, D242&gt;F242 &amp; F242&lt;&gt;0, F242)</f>
        <v/>
      </c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2"/>
      <c r="B243" s="36"/>
      <c r="C243" s="33"/>
      <c r="D243" s="5"/>
      <c r="E243" s="33"/>
      <c r="F243" s="5"/>
      <c r="G243" s="33"/>
      <c r="H243" s="47"/>
      <c r="I243" s="47"/>
      <c r="J243" s="33"/>
      <c r="K243" s="34" t="str">
        <f t="array" ref="K243">IFS(D243&lt;=F243, D243, D243&gt;F243 &amp; F243&lt;&gt;0, F243)</f>
        <v/>
      </c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2"/>
      <c r="B244" s="36"/>
      <c r="C244" s="33"/>
      <c r="D244" s="5"/>
      <c r="E244" s="33"/>
      <c r="F244" s="5"/>
      <c r="G244" s="33"/>
      <c r="H244" s="47"/>
      <c r="I244" s="47"/>
      <c r="J244" s="33"/>
      <c r="K244" s="34" t="str">
        <f t="array" ref="K244">IFS(D244&lt;=F244, D244, D244&gt;F244 &amp; F244&lt;&gt;0, F244)</f>
        <v/>
      </c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5.75" customHeight="1">
      <c r="A245" s="42"/>
      <c r="B245" s="36"/>
      <c r="C245" s="33"/>
      <c r="D245" s="5"/>
      <c r="E245" s="33"/>
      <c r="F245" s="5"/>
      <c r="G245" s="33"/>
      <c r="H245" s="47"/>
      <c r="I245" s="47"/>
      <c r="J245" s="33"/>
      <c r="K245" s="34" t="str">
        <f t="array" ref="K245">IFS(D245&lt;=F245, D245, D245&gt;F245 &amp; F245&lt;&gt;0, F245)</f>
        <v/>
      </c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2"/>
      <c r="B246" s="36"/>
      <c r="C246" s="33"/>
      <c r="D246" s="5"/>
      <c r="E246" s="33"/>
      <c r="F246" s="5"/>
      <c r="G246" s="33"/>
      <c r="H246" s="47"/>
      <c r="I246" s="47"/>
      <c r="J246" s="33"/>
      <c r="K246" s="34" t="str">
        <f t="array" ref="K246">IFS(D246&lt;=F246, D246, D246&gt;F246 &amp; F246&lt;&gt;0, F246)</f>
        <v/>
      </c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42"/>
      <c r="B247" s="36"/>
      <c r="C247" s="33"/>
      <c r="D247" s="5"/>
      <c r="E247" s="33"/>
      <c r="F247" s="5"/>
      <c r="G247" s="33"/>
      <c r="H247" s="47"/>
      <c r="I247" s="47"/>
      <c r="J247" s="33"/>
      <c r="K247" s="34" t="str">
        <f t="array" ref="K247">IFS(D247&lt;=F247, D247, D247&gt;F247 &amp; F247&lt;&gt;0, F247)</f>
        <v/>
      </c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2"/>
      <c r="B248" s="36"/>
      <c r="C248" s="33"/>
      <c r="D248" s="5"/>
      <c r="E248" s="33"/>
      <c r="F248" s="5"/>
      <c r="G248" s="33"/>
      <c r="H248" s="47"/>
      <c r="I248" s="47"/>
      <c r="J248" s="33"/>
      <c r="K248" s="34" t="str">
        <f t="array" ref="K248">IFS(D248&lt;=F248, D248, D248&gt;F248 &amp; F248&lt;&gt;0, F248)</f>
        <v/>
      </c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2"/>
      <c r="B249" s="36"/>
      <c r="C249" s="33"/>
      <c r="D249" s="5"/>
      <c r="E249" s="33"/>
      <c r="F249" s="5"/>
      <c r="G249" s="33"/>
      <c r="H249" s="47"/>
      <c r="I249" s="47"/>
      <c r="J249" s="33"/>
      <c r="K249" s="34" t="str">
        <f t="array" ref="K249">IFS(D249&lt;=F249, D249, D249&gt;F249 &amp; F249&lt;&gt;0, F249)</f>
        <v/>
      </c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2"/>
      <c r="B250" s="36"/>
      <c r="C250" s="33"/>
      <c r="D250" s="5"/>
      <c r="E250" s="33"/>
      <c r="F250" s="5"/>
      <c r="G250" s="33"/>
      <c r="H250" s="47"/>
      <c r="I250" s="47"/>
      <c r="J250" s="33"/>
      <c r="K250" s="34" t="str">
        <f t="array" ref="K250">IFS(D250&lt;=F250, D250, D250&gt;F250 &amp; F250&lt;&gt;0, F250)</f>
        <v/>
      </c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42"/>
      <c r="B251" s="36"/>
      <c r="C251" s="33"/>
      <c r="D251" s="5"/>
      <c r="E251" s="33"/>
      <c r="F251" s="5"/>
      <c r="G251" s="33"/>
      <c r="H251" s="47"/>
      <c r="I251" s="47"/>
      <c r="J251" s="33"/>
      <c r="K251" s="34" t="str">
        <f t="array" ref="K251">IFS(D251&lt;=F251, D251, D251&gt;F251 &amp; F251&lt;&gt;0, F251)</f>
        <v/>
      </c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42"/>
      <c r="B252" s="36"/>
      <c r="C252" s="33"/>
      <c r="D252" s="5"/>
      <c r="E252" s="33"/>
      <c r="F252" s="5"/>
      <c r="G252" s="33"/>
      <c r="H252" s="47"/>
      <c r="I252" s="47"/>
      <c r="J252" s="33"/>
      <c r="K252" s="34" t="str">
        <f t="array" ref="K252">IFS(D252&lt;=F252, D252, D252&gt;F252 &amp; F252&lt;&gt;0, F252)</f>
        <v/>
      </c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42"/>
      <c r="B253" s="36"/>
      <c r="C253" s="33"/>
      <c r="D253" s="5"/>
      <c r="E253" s="33"/>
      <c r="F253" s="5"/>
      <c r="G253" s="33"/>
      <c r="H253" s="47"/>
      <c r="I253" s="47"/>
      <c r="J253" s="33"/>
      <c r="K253" s="34" t="str">
        <f t="array" ref="K253">IFS(D253&lt;=F253, D253, D253&gt;F253 &amp; F253&lt;&gt;0, F253)</f>
        <v/>
      </c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2"/>
      <c r="B254" s="36"/>
      <c r="C254" s="33"/>
      <c r="D254" s="5"/>
      <c r="E254" s="33"/>
      <c r="F254" s="5"/>
      <c r="G254" s="33"/>
      <c r="H254" s="47"/>
      <c r="I254" s="47"/>
      <c r="J254" s="33"/>
      <c r="K254" s="34" t="str">
        <f t="array" ref="K254">IFS(D254&lt;=F254, D254, D254&gt;F254 &amp; F254&lt;&gt;0, F254)</f>
        <v/>
      </c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42"/>
      <c r="B255" s="36"/>
      <c r="C255" s="33"/>
      <c r="D255" s="5"/>
      <c r="E255" s="33"/>
      <c r="F255" s="5"/>
      <c r="G255" s="33"/>
      <c r="H255" s="47"/>
      <c r="I255" s="47"/>
      <c r="J255" s="33"/>
      <c r="K255" s="34" t="str">
        <f t="array" ref="K255">IFS(D255&lt;=F255, D255, D255&gt;F255 &amp; F255&lt;&gt;0, F255)</f>
        <v/>
      </c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42"/>
      <c r="B256" s="36"/>
      <c r="C256" s="33"/>
      <c r="D256" s="5"/>
      <c r="E256" s="33"/>
      <c r="F256" s="5"/>
      <c r="G256" s="33"/>
      <c r="H256" s="47"/>
      <c r="I256" s="47"/>
      <c r="J256" s="33"/>
      <c r="K256" s="34" t="str">
        <f t="array" ref="K256">IFS(D256&lt;=F256, D256, D256&gt;F256 &amp; F256&lt;&gt;0, F256)</f>
        <v/>
      </c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42"/>
      <c r="B257" s="36"/>
      <c r="C257" s="33"/>
      <c r="D257" s="5"/>
      <c r="E257" s="33"/>
      <c r="F257" s="5"/>
      <c r="G257" s="33"/>
      <c r="H257" s="47"/>
      <c r="I257" s="47"/>
      <c r="J257" s="33"/>
      <c r="K257" s="34" t="str">
        <f t="array" ref="K257">IFS(D257&lt;=F257, D257, D257&gt;F257 &amp; F257&lt;&gt;0, F257)</f>
        <v/>
      </c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2"/>
      <c r="B258" s="36"/>
      <c r="C258" s="33"/>
      <c r="D258" s="5"/>
      <c r="E258" s="33"/>
      <c r="F258" s="5"/>
      <c r="G258" s="33"/>
      <c r="H258" s="47"/>
      <c r="I258" s="47"/>
      <c r="J258" s="33"/>
      <c r="K258" s="34" t="str">
        <f t="array" ref="K258">IFS(D258&lt;=F258, D258, D258&gt;F258 &amp; F258&lt;&gt;0, F258)</f>
        <v/>
      </c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2"/>
      <c r="B259" s="36"/>
      <c r="C259" s="33"/>
      <c r="D259" s="5"/>
      <c r="E259" s="33"/>
      <c r="F259" s="5"/>
      <c r="G259" s="33"/>
      <c r="H259" s="47"/>
      <c r="I259" s="47"/>
      <c r="J259" s="33"/>
      <c r="K259" s="34" t="str">
        <f t="array" ref="K259">IFS(D259&lt;=F259, D259, D259&gt;F259 &amp; F259&lt;&gt;0, F259)</f>
        <v/>
      </c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5.75" customHeight="1">
      <c r="A260" s="42"/>
      <c r="B260" s="36"/>
      <c r="C260" s="33"/>
      <c r="D260" s="5"/>
      <c r="E260" s="33"/>
      <c r="F260" s="5"/>
      <c r="G260" s="33"/>
      <c r="H260" s="47"/>
      <c r="I260" s="47"/>
      <c r="J260" s="33"/>
      <c r="K260" s="34" t="str">
        <f t="array" ref="K260">IFS(D260&lt;=F260, D260, D260&gt;F260 &amp; F260&lt;&gt;0, F260)</f>
        <v/>
      </c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2"/>
      <c r="B261" s="36"/>
      <c r="C261" s="33"/>
      <c r="D261" s="5"/>
      <c r="E261" s="33"/>
      <c r="F261" s="5"/>
      <c r="G261" s="33"/>
      <c r="H261" s="47"/>
      <c r="I261" s="47"/>
      <c r="J261" s="33"/>
      <c r="K261" s="34" t="str">
        <f t="array" ref="K261">IFS(D261&lt;=F261, D261, D261&gt;F261 &amp; F261&lt;&gt;0, F261)</f>
        <v/>
      </c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42"/>
      <c r="B262" s="36"/>
      <c r="C262" s="33"/>
      <c r="D262" s="5"/>
      <c r="E262" s="33"/>
      <c r="F262" s="5"/>
      <c r="G262" s="33"/>
      <c r="H262" s="47"/>
      <c r="I262" s="47"/>
      <c r="J262" s="33"/>
      <c r="K262" s="34" t="str">
        <f t="array" ref="K262">IFS(D262&lt;=F262, D262, D262&gt;F262 &amp; F262&lt;&gt;0, F262)</f>
        <v/>
      </c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2"/>
      <c r="B263" s="36"/>
      <c r="C263" s="33"/>
      <c r="D263" s="5"/>
      <c r="E263" s="33"/>
      <c r="F263" s="5"/>
      <c r="G263" s="33"/>
      <c r="H263" s="47"/>
      <c r="I263" s="47"/>
      <c r="J263" s="33"/>
      <c r="K263" s="34" t="str">
        <f t="array" ref="K263">IFS(D263&lt;=F263, D263, D263&gt;F263 &amp; F263&lt;&gt;0, F263)</f>
        <v/>
      </c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2"/>
      <c r="B264" s="36"/>
      <c r="C264" s="33"/>
      <c r="D264" s="5"/>
      <c r="E264" s="33"/>
      <c r="F264" s="5"/>
      <c r="G264" s="33"/>
      <c r="H264" s="47"/>
      <c r="I264" s="47"/>
      <c r="J264" s="33"/>
      <c r="K264" s="34" t="str">
        <f t="array" ref="K264">IFS(D264&lt;=F264, D264, D264&gt;F264 &amp; F264&lt;&gt;0, F264)</f>
        <v/>
      </c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2"/>
      <c r="B265" s="36"/>
      <c r="C265" s="33"/>
      <c r="D265" s="5"/>
      <c r="E265" s="33"/>
      <c r="F265" s="5"/>
      <c r="G265" s="33"/>
      <c r="H265" s="47"/>
      <c r="I265" s="47"/>
      <c r="J265" s="33"/>
      <c r="K265" s="34" t="str">
        <f t="array" ref="K265">IFS(D265&lt;=F265, D265, D265&gt;F265 &amp; F265&lt;&gt;0, F265)</f>
        <v/>
      </c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42"/>
      <c r="B266" s="36"/>
      <c r="C266" s="33"/>
      <c r="D266" s="5"/>
      <c r="E266" s="33"/>
      <c r="F266" s="5"/>
      <c r="G266" s="33"/>
      <c r="H266" s="47"/>
      <c r="I266" s="47"/>
      <c r="J266" s="33"/>
      <c r="K266" s="34" t="str">
        <f t="array" ref="K266">IFS(D266&lt;=F266, D266, D266&gt;F266 &amp; F266&lt;&gt;0, F266)</f>
        <v/>
      </c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42"/>
      <c r="B267" s="36"/>
      <c r="C267" s="33"/>
      <c r="D267" s="5"/>
      <c r="E267" s="33"/>
      <c r="F267" s="5"/>
      <c r="G267" s="33"/>
      <c r="H267" s="47"/>
      <c r="I267" s="47"/>
      <c r="J267" s="33"/>
      <c r="K267" s="34" t="str">
        <f t="array" ref="K267">IFS(D267&lt;=F267, D267, D267&gt;F267 &amp; F267&lt;&gt;0, F267)</f>
        <v/>
      </c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42"/>
      <c r="B268" s="36"/>
      <c r="C268" s="33"/>
      <c r="D268" s="5"/>
      <c r="E268" s="33"/>
      <c r="F268" s="5"/>
      <c r="G268" s="33"/>
      <c r="H268" s="47"/>
      <c r="I268" s="47"/>
      <c r="J268" s="33"/>
      <c r="K268" s="34" t="str">
        <f t="array" ref="K268">IFS(D268&lt;=F268, D268, D268&gt;F268 &amp; F268&lt;&gt;0, F268)</f>
        <v/>
      </c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2"/>
      <c r="B269" s="36"/>
      <c r="C269" s="33"/>
      <c r="D269" s="5"/>
      <c r="E269" s="33"/>
      <c r="F269" s="5"/>
      <c r="G269" s="33"/>
      <c r="H269" s="47"/>
      <c r="I269" s="47"/>
      <c r="J269" s="33"/>
      <c r="K269" s="34" t="str">
        <f t="array" ref="K269">IFS(D269&lt;=F269, D269, D269&gt;F269 &amp; F269&lt;&gt;0, F269)</f>
        <v/>
      </c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42"/>
      <c r="B270" s="36"/>
      <c r="C270" s="33"/>
      <c r="D270" s="5"/>
      <c r="E270" s="33"/>
      <c r="F270" s="5"/>
      <c r="G270" s="33"/>
      <c r="H270" s="47"/>
      <c r="I270" s="47"/>
      <c r="J270" s="33"/>
      <c r="K270" s="34" t="str">
        <f t="array" ref="K270">IFS(D270&lt;=F270, D270, D270&gt;F270 &amp; F270&lt;&gt;0, F270)</f>
        <v/>
      </c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42"/>
      <c r="B271" s="36"/>
      <c r="C271" s="33"/>
      <c r="D271" s="5"/>
      <c r="E271" s="33"/>
      <c r="F271" s="5"/>
      <c r="G271" s="33"/>
      <c r="H271" s="47"/>
      <c r="I271" s="47"/>
      <c r="J271" s="33"/>
      <c r="K271" s="34" t="str">
        <f t="array" ref="K271">IFS(D271&lt;=F271, D271, D271&gt;F271 &amp; F271&lt;&gt;0, F271)</f>
        <v/>
      </c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42"/>
      <c r="B272" s="36"/>
      <c r="C272" s="33"/>
      <c r="D272" s="5"/>
      <c r="E272" s="33"/>
      <c r="F272" s="5"/>
      <c r="G272" s="33"/>
      <c r="H272" s="47"/>
      <c r="I272" s="47"/>
      <c r="J272" s="33"/>
      <c r="K272" s="34" t="str">
        <f t="array" ref="K272">IFS(D272&lt;=F272, D272, D272&gt;F272 &amp; F272&lt;&gt;0, F272)</f>
        <v/>
      </c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2"/>
      <c r="B273" s="36"/>
      <c r="C273" s="33"/>
      <c r="D273" s="5"/>
      <c r="E273" s="33"/>
      <c r="F273" s="5"/>
      <c r="G273" s="33"/>
      <c r="H273" s="47"/>
      <c r="I273" s="47"/>
      <c r="J273" s="33"/>
      <c r="K273" s="34" t="str">
        <f t="array" ref="K273">IFS(D273&lt;=F273, D273, D273&gt;F273 &amp; F273&lt;&gt;0, F273)</f>
        <v/>
      </c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2"/>
      <c r="B274" s="36"/>
      <c r="C274" s="33"/>
      <c r="D274" s="5"/>
      <c r="E274" s="33"/>
      <c r="F274" s="5"/>
      <c r="G274" s="33"/>
      <c r="H274" s="47"/>
      <c r="I274" s="47"/>
      <c r="J274" s="33"/>
      <c r="K274" s="34" t="str">
        <f t="array" ref="K274">IFS(D274&lt;=F274, D274, D274&gt;F274 &amp; F274&lt;&gt;0, F274)</f>
        <v/>
      </c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5.75" customHeight="1">
      <c r="A275" s="42"/>
      <c r="B275" s="36"/>
      <c r="C275" s="33"/>
      <c r="D275" s="5"/>
      <c r="E275" s="33"/>
      <c r="F275" s="5"/>
      <c r="G275" s="33"/>
      <c r="H275" s="47"/>
      <c r="I275" s="47"/>
      <c r="J275" s="33"/>
      <c r="K275" s="34" t="str">
        <f t="array" ref="K275">IFS(D275&lt;=F275, D275, D275&gt;F275 &amp; F275&lt;&gt;0, F275)</f>
        <v/>
      </c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2"/>
      <c r="B276" s="36"/>
      <c r="C276" s="33"/>
      <c r="D276" s="5"/>
      <c r="E276" s="33"/>
      <c r="F276" s="5"/>
      <c r="G276" s="33"/>
      <c r="H276" s="47"/>
      <c r="I276" s="47"/>
      <c r="J276" s="33"/>
      <c r="K276" s="34" t="str">
        <f t="array" ref="K276">IFS(D276&lt;=F276, D276, D276&gt;F276 &amp; F276&lt;&gt;0, F276)</f>
        <v/>
      </c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42"/>
      <c r="B277" s="36"/>
      <c r="C277" s="33"/>
      <c r="D277" s="5"/>
      <c r="E277" s="33"/>
      <c r="F277" s="5"/>
      <c r="G277" s="33"/>
      <c r="H277" s="47"/>
      <c r="I277" s="47"/>
      <c r="J277" s="33"/>
      <c r="K277" s="34" t="str">
        <f t="array" ref="K277">IFS(D277&lt;=F277, D277, D277&gt;F277 &amp; F277&lt;&gt;0, F277)</f>
        <v/>
      </c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2"/>
      <c r="B278" s="36"/>
      <c r="C278" s="33"/>
      <c r="D278" s="5"/>
      <c r="E278" s="33"/>
      <c r="F278" s="5"/>
      <c r="G278" s="33"/>
      <c r="H278" s="47"/>
      <c r="I278" s="47"/>
      <c r="J278" s="33"/>
      <c r="K278" s="34" t="str">
        <f t="array" ref="K278">IFS(D278&lt;=F278, D278, D278&gt;F278 &amp; F278&lt;&gt;0, F278)</f>
        <v/>
      </c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2"/>
      <c r="B279" s="36"/>
      <c r="C279" s="33"/>
      <c r="D279" s="5"/>
      <c r="E279" s="33"/>
      <c r="F279" s="5"/>
      <c r="G279" s="33"/>
      <c r="H279" s="47"/>
      <c r="I279" s="47"/>
      <c r="J279" s="33"/>
      <c r="K279" s="34" t="str">
        <f t="array" ref="K279">IFS(D279&lt;=F279, D279, D279&gt;F279 &amp; F279&lt;&gt;0, F279)</f>
        <v/>
      </c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2"/>
      <c r="B280" s="36"/>
      <c r="C280" s="33"/>
      <c r="D280" s="5"/>
      <c r="E280" s="33"/>
      <c r="F280" s="5"/>
      <c r="G280" s="33"/>
      <c r="H280" s="47"/>
      <c r="I280" s="47"/>
      <c r="J280" s="33"/>
      <c r="K280" s="34" t="str">
        <f t="array" ref="K280">IFS(D280&lt;=F280, D280, D280&gt;F280 &amp; F280&lt;&gt;0, F280)</f>
        <v/>
      </c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42"/>
      <c r="B281" s="36"/>
      <c r="C281" s="33"/>
      <c r="D281" s="5"/>
      <c r="E281" s="33"/>
      <c r="F281" s="5"/>
      <c r="G281" s="33"/>
      <c r="H281" s="47"/>
      <c r="I281" s="47"/>
      <c r="J281" s="33"/>
      <c r="K281" s="34" t="str">
        <f t="array" ref="K281">IFS(D281&lt;=F281, D281, D281&gt;F281 &amp; F281&lt;&gt;0, F281)</f>
        <v/>
      </c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42"/>
      <c r="B282" s="36"/>
      <c r="C282" s="33"/>
      <c r="D282" s="5"/>
      <c r="E282" s="33"/>
      <c r="F282" s="5"/>
      <c r="G282" s="33"/>
      <c r="H282" s="47"/>
      <c r="I282" s="47"/>
      <c r="J282" s="33"/>
      <c r="K282" s="34" t="str">
        <f t="array" ref="K282">IFS(D282&lt;=F282, D282, D282&gt;F282 &amp; F282&lt;&gt;0, F282)</f>
        <v/>
      </c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42"/>
      <c r="B283" s="36"/>
      <c r="C283" s="33"/>
      <c r="D283" s="5"/>
      <c r="E283" s="33"/>
      <c r="F283" s="5"/>
      <c r="G283" s="33"/>
      <c r="H283" s="47"/>
      <c r="I283" s="47"/>
      <c r="J283" s="33"/>
      <c r="K283" s="34" t="str">
        <f t="array" ref="K283">IFS(D283&lt;=F283, D283, D283&gt;F283 &amp; F283&lt;&gt;0, F283)</f>
        <v/>
      </c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2"/>
      <c r="B284" s="36"/>
      <c r="C284" s="33"/>
      <c r="D284" s="5"/>
      <c r="E284" s="33"/>
      <c r="F284" s="5"/>
      <c r="G284" s="33"/>
      <c r="H284" s="47"/>
      <c r="I284" s="47"/>
      <c r="J284" s="33"/>
      <c r="K284" s="34" t="str">
        <f t="array" ref="K284">IFS(D284&lt;=F284, D284, D284&gt;F284 &amp; F284&lt;&gt;0, F284)</f>
        <v/>
      </c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42"/>
      <c r="B285" s="36"/>
      <c r="C285" s="33"/>
      <c r="D285" s="5"/>
      <c r="E285" s="33"/>
      <c r="F285" s="5"/>
      <c r="G285" s="33"/>
      <c r="H285" s="47"/>
      <c r="I285" s="47"/>
      <c r="J285" s="33"/>
      <c r="K285" s="34" t="str">
        <f t="array" ref="K285">IFS(D285&lt;=F285, D285, D285&gt;F285 &amp; F285&lt;&gt;0, F285)</f>
        <v/>
      </c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42"/>
      <c r="B286" s="36"/>
      <c r="C286" s="33"/>
      <c r="D286" s="5"/>
      <c r="E286" s="33"/>
      <c r="F286" s="5"/>
      <c r="G286" s="33"/>
      <c r="H286" s="47"/>
      <c r="I286" s="47"/>
      <c r="J286" s="33"/>
      <c r="K286" s="34" t="str">
        <f t="array" ref="K286">IFS(D286&lt;=F286, D286, D286&gt;F286 &amp; F286&lt;&gt;0, F286)</f>
        <v/>
      </c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42"/>
      <c r="B287" s="36"/>
      <c r="C287" s="33"/>
      <c r="D287" s="5"/>
      <c r="E287" s="33"/>
      <c r="F287" s="5"/>
      <c r="G287" s="33"/>
      <c r="H287" s="47"/>
      <c r="I287" s="47"/>
      <c r="J287" s="33"/>
      <c r="K287" s="34" t="str">
        <f t="array" ref="K287">IFS(D287&lt;=F287, D287, D287&gt;F287 &amp; F287&lt;&gt;0, F287)</f>
        <v/>
      </c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2"/>
      <c r="B288" s="36"/>
      <c r="C288" s="33"/>
      <c r="D288" s="5"/>
      <c r="E288" s="33"/>
      <c r="F288" s="5"/>
      <c r="G288" s="33"/>
      <c r="H288" s="47"/>
      <c r="I288" s="47"/>
      <c r="J288" s="33"/>
      <c r="K288" s="34" t="str">
        <f t="array" ref="K288">IFS(D288&lt;=F288, D288, D288&gt;F288 &amp; F288&lt;&gt;0, F288)</f>
        <v/>
      </c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2"/>
      <c r="B289" s="36"/>
      <c r="C289" s="33"/>
      <c r="D289" s="5"/>
      <c r="E289" s="33"/>
      <c r="F289" s="5"/>
      <c r="G289" s="33"/>
      <c r="H289" s="47"/>
      <c r="I289" s="47"/>
      <c r="J289" s="33"/>
      <c r="K289" s="34" t="str">
        <f t="array" ref="K289">IFS(D289&lt;=F289, D289, D289&gt;F289 &amp; F289&lt;&gt;0, F289)</f>
        <v/>
      </c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5.75" customHeight="1">
      <c r="A290" s="42"/>
      <c r="B290" s="36"/>
      <c r="C290" s="33"/>
      <c r="D290" s="5"/>
      <c r="E290" s="33"/>
      <c r="F290" s="5"/>
      <c r="G290" s="33"/>
      <c r="H290" s="47"/>
      <c r="I290" s="47"/>
      <c r="J290" s="33"/>
      <c r="K290" s="34" t="str">
        <f t="array" ref="K290">IFS(D290&lt;=F290, D290, D290&gt;F290 &amp; F290&lt;&gt;0, F290)</f>
        <v/>
      </c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2"/>
      <c r="B291" s="36"/>
      <c r="C291" s="33"/>
      <c r="D291" s="5"/>
      <c r="E291" s="33"/>
      <c r="F291" s="5"/>
      <c r="G291" s="33"/>
      <c r="H291" s="47"/>
      <c r="I291" s="47"/>
      <c r="J291" s="33"/>
      <c r="K291" s="34" t="str">
        <f t="array" ref="K291">IFS(D291&lt;=F291, D291, D291&gt;F291 &amp; F291&lt;&gt;0, F291)</f>
        <v/>
      </c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42"/>
      <c r="B292" s="36"/>
      <c r="C292" s="33"/>
      <c r="D292" s="5"/>
      <c r="E292" s="33"/>
      <c r="F292" s="5"/>
      <c r="G292" s="33"/>
      <c r="H292" s="47"/>
      <c r="I292" s="47"/>
      <c r="J292" s="33"/>
      <c r="K292" s="34" t="str">
        <f t="array" ref="K292">IFS(D292&lt;=F292, D292, D292&gt;F292 &amp; F292&lt;&gt;0, F292)</f>
        <v/>
      </c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2"/>
      <c r="B293" s="36"/>
      <c r="C293" s="33"/>
      <c r="D293" s="5"/>
      <c r="E293" s="33"/>
      <c r="F293" s="5"/>
      <c r="G293" s="33"/>
      <c r="H293" s="47"/>
      <c r="I293" s="47"/>
      <c r="J293" s="33"/>
      <c r="K293" s="34" t="str">
        <f t="array" ref="K293">IFS(D293&lt;=F293, D293, D293&gt;F293 &amp; F293&lt;&gt;0, F293)</f>
        <v/>
      </c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2"/>
      <c r="B294" s="36"/>
      <c r="C294" s="33"/>
      <c r="D294" s="5"/>
      <c r="E294" s="33"/>
      <c r="F294" s="5"/>
      <c r="G294" s="33"/>
      <c r="H294" s="47"/>
      <c r="I294" s="47"/>
      <c r="J294" s="33"/>
      <c r="K294" s="34" t="str">
        <f t="array" ref="K294">IFS(D294&lt;=F294, D294, D294&gt;F294 &amp; F294&lt;&gt;0, F294)</f>
        <v/>
      </c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2"/>
      <c r="B295" s="36"/>
      <c r="C295" s="33"/>
      <c r="D295" s="5"/>
      <c r="E295" s="33"/>
      <c r="F295" s="5"/>
      <c r="G295" s="33"/>
      <c r="H295" s="47"/>
      <c r="I295" s="47"/>
      <c r="J295" s="33"/>
      <c r="K295" s="34" t="str">
        <f t="array" ref="K295">IFS(D295&lt;=F295, D295, D295&gt;F295 &amp; F295&lt;&gt;0, F295)</f>
        <v/>
      </c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42"/>
      <c r="B296" s="36"/>
      <c r="C296" s="33"/>
      <c r="D296" s="5"/>
      <c r="E296" s="33"/>
      <c r="F296" s="5"/>
      <c r="G296" s="33"/>
      <c r="H296" s="47"/>
      <c r="I296" s="47"/>
      <c r="J296" s="33"/>
      <c r="K296" s="34" t="str">
        <f t="array" ref="K296">IFS(D296&lt;=F296, D296, D296&gt;F296 &amp; F296&lt;&gt;0, F296)</f>
        <v/>
      </c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42"/>
      <c r="B297" s="36"/>
      <c r="C297" s="33"/>
      <c r="D297" s="5"/>
      <c r="E297" s="33"/>
      <c r="F297" s="5"/>
      <c r="G297" s="33"/>
      <c r="H297" s="47"/>
      <c r="I297" s="47"/>
      <c r="J297" s="33"/>
      <c r="K297" s="34" t="str">
        <f t="array" ref="K297">IFS(D297&lt;=F297, D297, D297&gt;F297 &amp; F297&lt;&gt;0, F297)</f>
        <v/>
      </c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42"/>
      <c r="B298" s="36"/>
      <c r="C298" s="33"/>
      <c r="D298" s="5"/>
      <c r="E298" s="33"/>
      <c r="F298" s="5"/>
      <c r="G298" s="33"/>
      <c r="H298" s="47"/>
      <c r="I298" s="47"/>
      <c r="J298" s="33"/>
      <c r="K298" s="34" t="str">
        <f t="array" ref="K298">IFS(D298&lt;=F298, D298, D298&gt;F298 &amp; F298&lt;&gt;0, F298)</f>
        <v/>
      </c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2"/>
      <c r="B299" s="36"/>
      <c r="C299" s="33"/>
      <c r="D299" s="5"/>
      <c r="E299" s="33"/>
      <c r="F299" s="5"/>
      <c r="G299" s="33"/>
      <c r="H299" s="47"/>
      <c r="I299" s="47"/>
      <c r="J299" s="33"/>
      <c r="K299" s="34" t="str">
        <f t="array" ref="K299">IFS(D299&lt;=F299, D299, D299&gt;F299 &amp; F299&lt;&gt;0, F299)</f>
        <v/>
      </c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42"/>
      <c r="B300" s="36"/>
      <c r="C300" s="33"/>
      <c r="D300" s="5"/>
      <c r="E300" s="33"/>
      <c r="F300" s="5"/>
      <c r="G300" s="33"/>
      <c r="H300" s="47"/>
      <c r="I300" s="47"/>
      <c r="J300" s="33"/>
      <c r="K300" s="34" t="str">
        <f t="array" ref="K300">IFS(D300&lt;=F300, D300, D300&gt;F300 &amp; F300&lt;&gt;0, F300)</f>
        <v/>
      </c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42"/>
      <c r="B301" s="36"/>
      <c r="C301" s="33"/>
      <c r="D301" s="5"/>
      <c r="E301" s="33"/>
      <c r="F301" s="5"/>
      <c r="G301" s="33"/>
      <c r="H301" s="47"/>
      <c r="I301" s="47"/>
      <c r="J301" s="33"/>
      <c r="K301" s="34" t="str">
        <f t="array" ref="K301">IFS(D301&lt;=F301, D301, D301&gt;F301 &amp; F301&lt;&gt;0, F301)</f>
        <v/>
      </c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42"/>
      <c r="B302" s="36"/>
      <c r="C302" s="33"/>
      <c r="D302" s="5"/>
      <c r="E302" s="33"/>
      <c r="F302" s="5"/>
      <c r="G302" s="33"/>
      <c r="H302" s="47"/>
      <c r="I302" s="47"/>
      <c r="J302" s="33"/>
      <c r="K302" s="34" t="str">
        <f t="array" ref="K302">IFS(D302&lt;=F302, D302, D302&gt;F302 &amp; F302&lt;&gt;0, F302)</f>
        <v/>
      </c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2"/>
      <c r="B303" s="36"/>
      <c r="C303" s="33"/>
      <c r="D303" s="5"/>
      <c r="E303" s="33"/>
      <c r="F303" s="5"/>
      <c r="G303" s="33"/>
      <c r="H303" s="47"/>
      <c r="I303" s="47"/>
      <c r="J303" s="33"/>
      <c r="K303" s="34" t="str">
        <f t="array" ref="K303">IFS(D303&lt;=F303, D303, D303&gt;F303 &amp; F303&lt;&gt;0, F303)</f>
        <v/>
      </c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2"/>
      <c r="B304" s="36"/>
      <c r="C304" s="33"/>
      <c r="D304" s="5"/>
      <c r="E304" s="33"/>
      <c r="F304" s="5"/>
      <c r="G304" s="33"/>
      <c r="H304" s="47"/>
      <c r="I304" s="47"/>
      <c r="J304" s="33"/>
      <c r="K304" s="34" t="str">
        <f t="array" ref="K304">IFS(D304&lt;=F304, D304, D304&gt;F304 &amp; F304&lt;&gt;0, F304)</f>
        <v/>
      </c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5.75" customHeight="1">
      <c r="A305" s="42"/>
      <c r="B305" s="36"/>
      <c r="C305" s="33"/>
      <c r="D305" s="5"/>
      <c r="E305" s="33"/>
      <c r="F305" s="5"/>
      <c r="G305" s="33"/>
      <c r="H305" s="47"/>
      <c r="I305" s="47"/>
      <c r="J305" s="33"/>
      <c r="K305" s="34" t="str">
        <f t="array" ref="K305">IFS(D305&lt;=F305, D305, D305&gt;F305 &amp; F305&lt;&gt;0, F305)</f>
        <v/>
      </c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2"/>
      <c r="B306" s="36"/>
      <c r="C306" s="33"/>
      <c r="D306" s="5"/>
      <c r="E306" s="33"/>
      <c r="F306" s="5"/>
      <c r="G306" s="33"/>
      <c r="H306" s="47"/>
      <c r="I306" s="47"/>
      <c r="J306" s="33"/>
      <c r="K306" s="34" t="str">
        <f t="array" ref="K306">IFS(D306&lt;=F306, D306, D306&gt;F306 &amp; F306&lt;&gt;0, F306)</f>
        <v/>
      </c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42"/>
      <c r="B307" s="36"/>
      <c r="C307" s="33"/>
      <c r="D307" s="5"/>
      <c r="E307" s="33"/>
      <c r="F307" s="5"/>
      <c r="G307" s="33"/>
      <c r="H307" s="47"/>
      <c r="I307" s="47"/>
      <c r="J307" s="33"/>
      <c r="K307" s="34" t="str">
        <f t="array" ref="K307">IFS(D307&lt;=F307, D307, D307&gt;F307 &amp; F307&lt;&gt;0, F307)</f>
        <v/>
      </c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2"/>
      <c r="B308" s="36"/>
      <c r="C308" s="33"/>
      <c r="D308" s="5"/>
      <c r="E308" s="33"/>
      <c r="F308" s="5"/>
      <c r="G308" s="33"/>
      <c r="H308" s="47"/>
      <c r="I308" s="47"/>
      <c r="J308" s="33"/>
      <c r="K308" s="34" t="str">
        <f t="array" ref="K308">IFS(D308&lt;=F308, D308, D308&gt;F308 &amp; F308&lt;&gt;0, F308)</f>
        <v/>
      </c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2"/>
      <c r="B309" s="36"/>
      <c r="C309" s="33"/>
      <c r="D309" s="5"/>
      <c r="E309" s="33"/>
      <c r="F309" s="5"/>
      <c r="G309" s="33"/>
      <c r="H309" s="47"/>
      <c r="I309" s="47"/>
      <c r="J309" s="33"/>
      <c r="K309" s="34" t="str">
        <f t="array" ref="K309">IFS(D309&lt;=F309, D309, D309&gt;F309 &amp; F309&lt;&gt;0, F309)</f>
        <v/>
      </c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2"/>
      <c r="B310" s="36"/>
      <c r="C310" s="33"/>
      <c r="D310" s="5"/>
      <c r="E310" s="33"/>
      <c r="F310" s="5"/>
      <c r="G310" s="33"/>
      <c r="H310" s="47"/>
      <c r="I310" s="47"/>
      <c r="J310" s="33"/>
      <c r="K310" s="34" t="str">
        <f t="array" ref="K310">IFS(D310&lt;=F310, D310, D310&gt;F310 &amp; F310&lt;&gt;0, F310)</f>
        <v/>
      </c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42"/>
      <c r="B311" s="36"/>
      <c r="C311" s="33"/>
      <c r="D311" s="5"/>
      <c r="E311" s="33"/>
      <c r="F311" s="5"/>
      <c r="G311" s="33"/>
      <c r="H311" s="47"/>
      <c r="I311" s="47"/>
      <c r="J311" s="33"/>
      <c r="K311" s="34" t="str">
        <f t="array" ref="K311">IFS(D311&lt;=F311, D311, D311&gt;F311 &amp; F311&lt;&gt;0, F311)</f>
        <v/>
      </c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42"/>
      <c r="B312" s="36"/>
      <c r="C312" s="33"/>
      <c r="D312" s="5"/>
      <c r="E312" s="33"/>
      <c r="F312" s="5"/>
      <c r="G312" s="33"/>
      <c r="H312" s="47"/>
      <c r="I312" s="47"/>
      <c r="J312" s="33"/>
      <c r="K312" s="34" t="str">
        <f t="array" ref="K312">IFS(D312&lt;=F312, D312, D312&gt;F312 &amp; F312&lt;&gt;0, F312)</f>
        <v/>
      </c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42"/>
      <c r="B313" s="36"/>
      <c r="C313" s="33"/>
      <c r="D313" s="5"/>
      <c r="E313" s="33"/>
      <c r="F313" s="5"/>
      <c r="G313" s="33"/>
      <c r="H313" s="47"/>
      <c r="I313" s="47"/>
      <c r="J313" s="33"/>
      <c r="K313" s="34" t="str">
        <f t="array" ref="K313">IFS(D313&lt;=F313, D313, D313&gt;F313 &amp; F313&lt;&gt;0, F313)</f>
        <v/>
      </c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2"/>
      <c r="B314" s="36"/>
      <c r="C314" s="33"/>
      <c r="D314" s="5"/>
      <c r="E314" s="33"/>
      <c r="F314" s="5"/>
      <c r="G314" s="33"/>
      <c r="H314" s="47"/>
      <c r="I314" s="47"/>
      <c r="J314" s="33"/>
      <c r="K314" s="34" t="str">
        <f t="array" ref="K314">IFS(D314&lt;=F314, D314, D314&gt;F314 &amp; F314&lt;&gt;0, F314)</f>
        <v/>
      </c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42"/>
      <c r="B315" s="36"/>
      <c r="C315" s="33"/>
      <c r="D315" s="5"/>
      <c r="E315" s="33"/>
      <c r="F315" s="5"/>
      <c r="G315" s="33"/>
      <c r="H315" s="47"/>
      <c r="I315" s="47"/>
      <c r="J315" s="33"/>
      <c r="K315" s="34" t="str">
        <f t="array" ref="K315">IFS(D315&lt;=F315, D315, D315&gt;F315 &amp; F315&lt;&gt;0, F315)</f>
        <v/>
      </c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42"/>
      <c r="B316" s="36"/>
      <c r="C316" s="33"/>
      <c r="D316" s="5"/>
      <c r="E316" s="33"/>
      <c r="F316" s="5"/>
      <c r="G316" s="33"/>
      <c r="H316" s="47"/>
      <c r="I316" s="47"/>
      <c r="J316" s="33"/>
      <c r="K316" s="34" t="str">
        <f t="array" ref="K316">IFS(D316&lt;=F316, D316, D316&gt;F316 &amp; F316&lt;&gt;0, F316)</f>
        <v/>
      </c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42"/>
      <c r="B317" s="36"/>
      <c r="C317" s="33"/>
      <c r="D317" s="5"/>
      <c r="E317" s="33"/>
      <c r="F317" s="5"/>
      <c r="G317" s="33"/>
      <c r="H317" s="47"/>
      <c r="I317" s="47"/>
      <c r="J317" s="33"/>
      <c r="K317" s="34" t="str">
        <f t="array" ref="K317">IFS(D317&lt;=F317, D317, D317&gt;F317 &amp; F317&lt;&gt;0, F317)</f>
        <v/>
      </c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2"/>
      <c r="B318" s="36"/>
      <c r="C318" s="33"/>
      <c r="D318" s="5"/>
      <c r="E318" s="33"/>
      <c r="F318" s="5"/>
      <c r="G318" s="33"/>
      <c r="H318" s="47"/>
      <c r="I318" s="47"/>
      <c r="J318" s="33"/>
      <c r="K318" s="34" t="str">
        <f t="array" ref="K318">IFS(D318&lt;=F318, D318, D318&gt;F318 &amp; F318&lt;&gt;0, F318)</f>
        <v/>
      </c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2"/>
      <c r="B319" s="36"/>
      <c r="C319" s="33"/>
      <c r="D319" s="5"/>
      <c r="E319" s="33"/>
      <c r="F319" s="5"/>
      <c r="G319" s="33"/>
      <c r="H319" s="47"/>
      <c r="I319" s="47"/>
      <c r="J319" s="33"/>
      <c r="K319" s="34" t="str">
        <f t="array" ref="K319">IFS(D319&lt;=F319, D319, D319&gt;F319 &amp; F319&lt;&gt;0, F319)</f>
        <v/>
      </c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42"/>
      <c r="B320" s="36"/>
      <c r="C320" s="33"/>
      <c r="D320" s="5"/>
      <c r="E320" s="33"/>
      <c r="F320" s="5"/>
      <c r="G320" s="33"/>
      <c r="H320" s="47"/>
      <c r="I320" s="47"/>
      <c r="J320" s="33"/>
      <c r="K320" s="34" t="str">
        <f t="array" ref="K320">IFS(D320&lt;=F320, D320, D320&gt;F320 &amp; F320&lt;&gt;0, F320)</f>
        <v/>
      </c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2"/>
      <c r="B321" s="36"/>
      <c r="C321" s="33"/>
      <c r="D321" s="5"/>
      <c r="E321" s="33"/>
      <c r="F321" s="5"/>
      <c r="G321" s="33"/>
      <c r="H321" s="47"/>
      <c r="I321" s="47"/>
      <c r="J321" s="33"/>
      <c r="K321" s="34" t="str">
        <f t="array" ref="K321">IFS(D321&lt;=F321, D321, D321&gt;F321 &amp; F321&lt;&gt;0, F321)</f>
        <v/>
      </c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42"/>
      <c r="B322" s="36"/>
      <c r="C322" s="33"/>
      <c r="D322" s="5"/>
      <c r="E322" s="33"/>
      <c r="F322" s="5"/>
      <c r="G322" s="33"/>
      <c r="H322" s="47"/>
      <c r="I322" s="47"/>
      <c r="J322" s="33"/>
      <c r="K322" s="34" t="str">
        <f t="array" ref="K322">IFS(D322&lt;=F322, D322, D322&gt;F322 &amp; F322&lt;&gt;0, F322)</f>
        <v/>
      </c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2"/>
      <c r="B323" s="36"/>
      <c r="C323" s="33"/>
      <c r="D323" s="5"/>
      <c r="E323" s="33"/>
      <c r="F323" s="5"/>
      <c r="G323" s="33"/>
      <c r="H323" s="47"/>
      <c r="I323" s="47"/>
      <c r="J323" s="33"/>
      <c r="K323" s="34" t="str">
        <f t="array" ref="K323">IFS(D323&lt;=F323, D323, D323&gt;F323 &amp; F323&lt;&gt;0, F323)</f>
        <v/>
      </c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2"/>
      <c r="B324" s="36"/>
      <c r="C324" s="33"/>
      <c r="D324" s="5"/>
      <c r="E324" s="33"/>
      <c r="F324" s="5"/>
      <c r="G324" s="33"/>
      <c r="H324" s="47"/>
      <c r="I324" s="47"/>
      <c r="J324" s="33"/>
      <c r="K324" s="34" t="str">
        <f t="array" ref="K324">IFS(D324&lt;=F324, D324, D324&gt;F324 &amp; F324&lt;&gt;0, F324)</f>
        <v/>
      </c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2"/>
      <c r="B325" s="36"/>
      <c r="C325" s="33"/>
      <c r="D325" s="5"/>
      <c r="E325" s="33"/>
      <c r="F325" s="5"/>
      <c r="G325" s="33"/>
      <c r="H325" s="47"/>
      <c r="I325" s="47"/>
      <c r="J325" s="33"/>
      <c r="K325" s="34" t="str">
        <f t="array" ref="K325">IFS(D325&lt;=F325, D325, D325&gt;F325 &amp; F325&lt;&gt;0, F325)</f>
        <v/>
      </c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42"/>
      <c r="B326" s="36"/>
      <c r="C326" s="33"/>
      <c r="D326" s="5"/>
      <c r="E326" s="33"/>
      <c r="F326" s="5"/>
      <c r="G326" s="33"/>
      <c r="H326" s="47"/>
      <c r="I326" s="47"/>
      <c r="J326" s="33"/>
      <c r="K326" s="34" t="str">
        <f t="array" ref="K326">IFS(D326&lt;=F326, D326, D326&gt;F326 &amp; F326&lt;&gt;0, F326)</f>
        <v/>
      </c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42"/>
      <c r="B327" s="36"/>
      <c r="C327" s="33"/>
      <c r="D327" s="5"/>
      <c r="E327" s="33"/>
      <c r="F327" s="5"/>
      <c r="G327" s="33"/>
      <c r="H327" s="47"/>
      <c r="I327" s="47"/>
      <c r="J327" s="33"/>
      <c r="K327" s="34" t="str">
        <f t="array" ref="K327">IFS(D327&lt;=F327, D327, D327&gt;F327 &amp; F327&lt;&gt;0, F327)</f>
        <v/>
      </c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42"/>
      <c r="B328" s="36"/>
      <c r="C328" s="33"/>
      <c r="D328" s="5"/>
      <c r="E328" s="33"/>
      <c r="F328" s="5"/>
      <c r="G328" s="33"/>
      <c r="H328" s="47"/>
      <c r="I328" s="47"/>
      <c r="J328" s="33"/>
      <c r="K328" s="34" t="str">
        <f t="array" ref="K328">IFS(D328&lt;=F328, D328, D328&gt;F328 &amp; F328&lt;&gt;0, F328)</f>
        <v/>
      </c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2"/>
      <c r="B329" s="36"/>
      <c r="C329" s="33"/>
      <c r="D329" s="5"/>
      <c r="E329" s="33"/>
      <c r="F329" s="5"/>
      <c r="G329" s="33"/>
      <c r="H329" s="47"/>
      <c r="I329" s="47"/>
      <c r="J329" s="33"/>
      <c r="K329" s="34" t="str">
        <f t="array" ref="K329">IFS(D329&lt;=F329, D329, D329&gt;F329 &amp; F329&lt;&gt;0, F329)</f>
        <v/>
      </c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42"/>
      <c r="B330" s="36"/>
      <c r="C330" s="33"/>
      <c r="D330" s="5"/>
      <c r="E330" s="33"/>
      <c r="F330" s="5"/>
      <c r="G330" s="33"/>
      <c r="H330" s="47"/>
      <c r="I330" s="47"/>
      <c r="J330" s="33"/>
      <c r="K330" s="34" t="str">
        <f t="array" ref="K330">IFS(D330&lt;=F330, D330, D330&gt;F330 &amp; F330&lt;&gt;0, F330)</f>
        <v/>
      </c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42"/>
      <c r="B331" s="36"/>
      <c r="C331" s="33"/>
      <c r="D331" s="5"/>
      <c r="E331" s="33"/>
      <c r="F331" s="5"/>
      <c r="G331" s="33"/>
      <c r="H331" s="47"/>
      <c r="I331" s="47"/>
      <c r="J331" s="33"/>
      <c r="K331" s="34" t="str">
        <f t="array" ref="K331">IFS(D331&lt;=F331, D331, D331&gt;F331 &amp; F331&lt;&gt;0, F331)</f>
        <v/>
      </c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42"/>
      <c r="B332" s="36"/>
      <c r="C332" s="33"/>
      <c r="D332" s="5"/>
      <c r="E332" s="33"/>
      <c r="F332" s="5"/>
      <c r="G332" s="33"/>
      <c r="H332" s="47"/>
      <c r="I332" s="47"/>
      <c r="J332" s="33"/>
      <c r="K332" s="34" t="str">
        <f t="array" ref="K332">IFS(D332&lt;=F332, D332, D332&gt;F332 &amp; F332&lt;&gt;0, F332)</f>
        <v/>
      </c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2"/>
      <c r="B333" s="36"/>
      <c r="C333" s="33"/>
      <c r="D333" s="5"/>
      <c r="E333" s="33"/>
      <c r="F333" s="5"/>
      <c r="G333" s="33"/>
      <c r="H333" s="47"/>
      <c r="I333" s="47"/>
      <c r="J333" s="33"/>
      <c r="K333" s="34" t="str">
        <f t="array" ref="K333">IFS(D333&lt;=F333, D333, D333&gt;F333 &amp; F333&lt;&gt;0, F333)</f>
        <v/>
      </c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2"/>
      <c r="B334" s="36"/>
      <c r="C334" s="33"/>
      <c r="D334" s="5"/>
      <c r="E334" s="33"/>
      <c r="F334" s="5"/>
      <c r="G334" s="33"/>
      <c r="H334" s="47"/>
      <c r="I334" s="47"/>
      <c r="J334" s="33"/>
      <c r="K334" s="34" t="str">
        <f t="array" ref="K334">IFS(D334&lt;=F334, D334, D334&gt;F334 &amp; F334&lt;&gt;0, F334)</f>
        <v/>
      </c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2"/>
      <c r="B335" s="36"/>
      <c r="C335" s="33"/>
      <c r="D335" s="5"/>
      <c r="E335" s="33"/>
      <c r="F335" s="5"/>
      <c r="G335" s="33"/>
      <c r="H335" s="47"/>
      <c r="I335" s="47"/>
      <c r="J335" s="33"/>
      <c r="K335" s="34" t="str">
        <f t="array" ref="K335">IFS(D335&lt;=F335, D335, D335&gt;F335 &amp; F335&lt;&gt;0, F335)</f>
        <v/>
      </c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2"/>
      <c r="B336" s="36"/>
      <c r="C336" s="33"/>
      <c r="D336" s="5"/>
      <c r="E336" s="33"/>
      <c r="F336" s="5"/>
      <c r="G336" s="33"/>
      <c r="H336" s="47"/>
      <c r="I336" s="47"/>
      <c r="J336" s="33"/>
      <c r="K336" s="34" t="str">
        <f t="array" ref="K336">IFS(D336&lt;=F336, D336, D336&gt;F336 &amp; F336&lt;&gt;0, F336)</f>
        <v/>
      </c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42"/>
      <c r="B337" s="36"/>
      <c r="C337" s="33"/>
      <c r="D337" s="5"/>
      <c r="E337" s="33"/>
      <c r="F337" s="5"/>
      <c r="G337" s="33"/>
      <c r="H337" s="47"/>
      <c r="I337" s="47"/>
      <c r="J337" s="33"/>
      <c r="K337" s="34" t="str">
        <f t="array" ref="K337">IFS(D337&lt;=F337, D337, D337&gt;F337 &amp; F337&lt;&gt;0, F337)</f>
        <v/>
      </c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2"/>
      <c r="B338" s="36"/>
      <c r="C338" s="33"/>
      <c r="D338" s="5"/>
      <c r="E338" s="33"/>
      <c r="F338" s="5"/>
      <c r="G338" s="33"/>
      <c r="H338" s="47"/>
      <c r="I338" s="47"/>
      <c r="J338" s="33"/>
      <c r="K338" s="34" t="str">
        <f t="array" ref="K338">IFS(D338&lt;=F338, D338, D338&gt;F338 &amp; F338&lt;&gt;0, F338)</f>
        <v/>
      </c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2"/>
      <c r="B339" s="36"/>
      <c r="C339" s="33"/>
      <c r="D339" s="5"/>
      <c r="E339" s="33"/>
      <c r="F339" s="5"/>
      <c r="G339" s="33"/>
      <c r="H339" s="47"/>
      <c r="I339" s="47"/>
      <c r="J339" s="33"/>
      <c r="K339" s="34" t="str">
        <f t="array" ref="K339">IFS(D339&lt;=F339, D339, D339&gt;F339 &amp; F339&lt;&gt;0, F339)</f>
        <v/>
      </c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2"/>
      <c r="B340" s="36"/>
      <c r="C340" s="33"/>
      <c r="D340" s="5"/>
      <c r="E340" s="33"/>
      <c r="F340" s="5"/>
      <c r="G340" s="33"/>
      <c r="H340" s="47"/>
      <c r="I340" s="47"/>
      <c r="J340" s="33"/>
      <c r="K340" s="34" t="str">
        <f t="array" ref="K340">IFS(D340&lt;=F340, D340, D340&gt;F340 &amp; F340&lt;&gt;0, F340)</f>
        <v/>
      </c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42"/>
      <c r="B341" s="36"/>
      <c r="C341" s="33"/>
      <c r="D341" s="5"/>
      <c r="E341" s="33"/>
      <c r="F341" s="5"/>
      <c r="G341" s="33"/>
      <c r="H341" s="47"/>
      <c r="I341" s="47"/>
      <c r="J341" s="33"/>
      <c r="K341" s="34" t="str">
        <f t="array" ref="K341">IFS(D341&lt;=F341, D341, D341&gt;F341 &amp; F341&lt;&gt;0, F341)</f>
        <v/>
      </c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42"/>
      <c r="B342" s="36"/>
      <c r="C342" s="33"/>
      <c r="D342" s="5"/>
      <c r="E342" s="33"/>
      <c r="F342" s="5"/>
      <c r="G342" s="33"/>
      <c r="H342" s="47"/>
      <c r="I342" s="47"/>
      <c r="J342" s="33"/>
      <c r="K342" s="34" t="str">
        <f t="array" ref="K342">IFS(D342&lt;=F342, D342, D342&gt;F342 &amp; F342&lt;&gt;0, F342)</f>
        <v/>
      </c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42"/>
      <c r="B343" s="36"/>
      <c r="C343" s="33"/>
      <c r="D343" s="5"/>
      <c r="E343" s="33"/>
      <c r="F343" s="5"/>
      <c r="G343" s="33"/>
      <c r="H343" s="47"/>
      <c r="I343" s="47"/>
      <c r="J343" s="33"/>
      <c r="K343" s="34" t="str">
        <f t="array" ref="K343">IFS(D343&lt;=F343, D343, D343&gt;F343 &amp; F343&lt;&gt;0, F343)</f>
        <v/>
      </c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2"/>
      <c r="B344" s="36"/>
      <c r="C344" s="33"/>
      <c r="D344" s="5"/>
      <c r="E344" s="33"/>
      <c r="F344" s="5"/>
      <c r="G344" s="33"/>
      <c r="H344" s="47"/>
      <c r="I344" s="47"/>
      <c r="J344" s="33"/>
      <c r="K344" s="34" t="str">
        <f t="array" ref="K344">IFS(D344&lt;=F344, D344, D344&gt;F344 &amp; F344&lt;&gt;0, F344)</f>
        <v/>
      </c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42"/>
      <c r="B345" s="36"/>
      <c r="C345" s="33"/>
      <c r="D345" s="5"/>
      <c r="E345" s="33"/>
      <c r="F345" s="5"/>
      <c r="G345" s="33"/>
      <c r="H345" s="47"/>
      <c r="I345" s="47"/>
      <c r="J345" s="33"/>
      <c r="K345" s="34" t="str">
        <f t="array" ref="K345">IFS(D345&lt;=F345, D345, D345&gt;F345 &amp; F345&lt;&gt;0, F345)</f>
        <v/>
      </c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42"/>
      <c r="B346" s="36"/>
      <c r="C346" s="33"/>
      <c r="D346" s="5"/>
      <c r="E346" s="33"/>
      <c r="F346" s="5"/>
      <c r="G346" s="33"/>
      <c r="H346" s="47"/>
      <c r="I346" s="47"/>
      <c r="J346" s="33"/>
      <c r="K346" s="34" t="str">
        <f t="array" ref="K346">IFS(D346&lt;=F346, D346, D346&gt;F346 &amp; F346&lt;&gt;0, F346)</f>
        <v/>
      </c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42"/>
      <c r="B347" s="36"/>
      <c r="C347" s="33"/>
      <c r="D347" s="5"/>
      <c r="E347" s="33"/>
      <c r="F347" s="5"/>
      <c r="G347" s="33"/>
      <c r="H347" s="47"/>
      <c r="I347" s="47"/>
      <c r="J347" s="33"/>
      <c r="K347" s="34" t="str">
        <f t="array" ref="K347">IFS(D347&lt;=F347, D347, D347&gt;F347 &amp; F347&lt;&gt;0, F347)</f>
        <v/>
      </c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2"/>
      <c r="B348" s="36"/>
      <c r="C348" s="33"/>
      <c r="D348" s="5"/>
      <c r="E348" s="33"/>
      <c r="F348" s="5"/>
      <c r="G348" s="33"/>
      <c r="H348" s="47"/>
      <c r="I348" s="47"/>
      <c r="J348" s="33"/>
      <c r="K348" s="34" t="str">
        <f t="array" ref="K348">IFS(D348&lt;=F348, D348, D348&gt;F348 &amp; F348&lt;&gt;0, F348)</f>
        <v/>
      </c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2"/>
      <c r="B349" s="36"/>
      <c r="C349" s="33"/>
      <c r="D349" s="5"/>
      <c r="E349" s="33"/>
      <c r="F349" s="5"/>
      <c r="G349" s="33"/>
      <c r="H349" s="47"/>
      <c r="I349" s="47"/>
      <c r="J349" s="33"/>
      <c r="K349" s="34" t="str">
        <f t="array" ref="K349">IFS(D349&lt;=F349, D349, D349&gt;F349 &amp; F349&lt;&gt;0, F349)</f>
        <v/>
      </c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5.75" customHeight="1">
      <c r="A350" s="42"/>
      <c r="B350" s="36"/>
      <c r="C350" s="33"/>
      <c r="D350" s="5"/>
      <c r="E350" s="33"/>
      <c r="F350" s="5"/>
      <c r="G350" s="33"/>
      <c r="H350" s="47"/>
      <c r="I350" s="47"/>
      <c r="J350" s="33"/>
      <c r="K350" s="34" t="str">
        <f t="array" ref="K350">IFS(D350&lt;=F350, D350, D350&gt;F350 &amp; F350&lt;&gt;0, F350)</f>
        <v/>
      </c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2"/>
      <c r="B351" s="36"/>
      <c r="C351" s="33"/>
      <c r="D351" s="5"/>
      <c r="E351" s="33"/>
      <c r="F351" s="5"/>
      <c r="G351" s="33"/>
      <c r="H351" s="47"/>
      <c r="I351" s="47"/>
      <c r="J351" s="33"/>
      <c r="K351" s="34" t="str">
        <f t="array" ref="K351">IFS(D351&lt;=F351, D351, D351&gt;F351 &amp; F351&lt;&gt;0, F351)</f>
        <v/>
      </c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42"/>
      <c r="B352" s="36"/>
      <c r="C352" s="33"/>
      <c r="D352" s="5"/>
      <c r="E352" s="33"/>
      <c r="F352" s="5"/>
      <c r="G352" s="33"/>
      <c r="H352" s="47"/>
      <c r="I352" s="47"/>
      <c r="J352" s="33"/>
      <c r="K352" s="34" t="str">
        <f t="array" ref="K352">IFS(D352&lt;=F352, D352, D352&gt;F352 &amp; F352&lt;&gt;0, F352)</f>
        <v/>
      </c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2"/>
      <c r="B353" s="36"/>
      <c r="C353" s="33"/>
      <c r="D353" s="5"/>
      <c r="E353" s="33"/>
      <c r="F353" s="5"/>
      <c r="G353" s="33"/>
      <c r="H353" s="47"/>
      <c r="I353" s="47"/>
      <c r="J353" s="33"/>
      <c r="K353" s="34" t="str">
        <f t="array" ref="K353">IFS(D353&lt;=F353, D353, D353&gt;F353 &amp; F353&lt;&gt;0, F353)</f>
        <v/>
      </c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2"/>
      <c r="B354" s="36"/>
      <c r="C354" s="33"/>
      <c r="D354" s="5"/>
      <c r="E354" s="33"/>
      <c r="F354" s="5"/>
      <c r="G354" s="33"/>
      <c r="H354" s="47"/>
      <c r="I354" s="47"/>
      <c r="J354" s="33"/>
      <c r="K354" s="34" t="str">
        <f t="array" ref="K354">IFS(D354&lt;=F354, D354, D354&gt;F354 &amp; F354&lt;&gt;0, F354)</f>
        <v/>
      </c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2"/>
      <c r="B355" s="36"/>
      <c r="C355" s="33"/>
      <c r="D355" s="5"/>
      <c r="E355" s="33"/>
      <c r="F355" s="5"/>
      <c r="G355" s="33"/>
      <c r="H355" s="47"/>
      <c r="I355" s="47"/>
      <c r="J355" s="33"/>
      <c r="K355" s="34" t="str">
        <f t="array" ref="K355">IFS(D355&lt;=F355, D355, D355&gt;F355 &amp; F355&lt;&gt;0, F355)</f>
        <v/>
      </c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42"/>
      <c r="B356" s="36"/>
      <c r="C356" s="33"/>
      <c r="D356" s="5"/>
      <c r="E356" s="33"/>
      <c r="F356" s="5"/>
      <c r="G356" s="33"/>
      <c r="H356" s="47"/>
      <c r="I356" s="47"/>
      <c r="J356" s="33"/>
      <c r="K356" s="34" t="str">
        <f t="array" ref="K356">IFS(D356&lt;=F356, D356, D356&gt;F356 &amp; F356&lt;&gt;0, F356)</f>
        <v/>
      </c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42"/>
      <c r="B357" s="36"/>
      <c r="C357" s="33"/>
      <c r="D357" s="5"/>
      <c r="E357" s="33"/>
      <c r="F357" s="5"/>
      <c r="G357" s="33"/>
      <c r="H357" s="47"/>
      <c r="I357" s="47"/>
      <c r="J357" s="33"/>
      <c r="K357" s="34" t="str">
        <f t="array" ref="K357">IFS(D357&lt;=F357, D357, D357&gt;F357 &amp; F357&lt;&gt;0, F357)</f>
        <v/>
      </c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42"/>
      <c r="B358" s="36"/>
      <c r="C358" s="33"/>
      <c r="D358" s="5"/>
      <c r="E358" s="33"/>
      <c r="F358" s="5"/>
      <c r="G358" s="33"/>
      <c r="H358" s="47"/>
      <c r="I358" s="47"/>
      <c r="J358" s="33"/>
      <c r="K358" s="34" t="str">
        <f t="array" ref="K358">IFS(D358&lt;=F358, D358, D358&gt;F358 &amp; F358&lt;&gt;0, F358)</f>
        <v/>
      </c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2"/>
      <c r="B359" s="36"/>
      <c r="C359" s="33"/>
      <c r="D359" s="5"/>
      <c r="E359" s="33"/>
      <c r="F359" s="5"/>
      <c r="G359" s="33"/>
      <c r="H359" s="47"/>
      <c r="I359" s="47"/>
      <c r="J359" s="33"/>
      <c r="K359" s="34" t="str">
        <f t="array" ref="K359">IFS(D359&lt;=F359, D359, D359&gt;F359 &amp; F359&lt;&gt;0, F359)</f>
        <v/>
      </c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42"/>
      <c r="B360" s="36"/>
      <c r="C360" s="33"/>
      <c r="D360" s="5"/>
      <c r="E360" s="33"/>
      <c r="F360" s="5"/>
      <c r="G360" s="33"/>
      <c r="H360" s="47"/>
      <c r="I360" s="47"/>
      <c r="J360" s="33"/>
      <c r="K360" s="34" t="str">
        <f t="array" ref="K360">IFS(D360&lt;=F360, D360, D360&gt;F360 &amp; F360&lt;&gt;0, F360)</f>
        <v/>
      </c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42"/>
      <c r="B361" s="36"/>
      <c r="C361" s="33"/>
      <c r="D361" s="5"/>
      <c r="E361" s="33"/>
      <c r="F361" s="5"/>
      <c r="G361" s="33"/>
      <c r="H361" s="47"/>
      <c r="I361" s="47"/>
      <c r="J361" s="33"/>
      <c r="K361" s="34" t="str">
        <f t="array" ref="K361">IFS(D361&lt;=F361, D361, D361&gt;F361 &amp; F361&lt;&gt;0, F361)</f>
        <v/>
      </c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42"/>
      <c r="B362" s="36"/>
      <c r="C362" s="33"/>
      <c r="D362" s="5"/>
      <c r="E362" s="33"/>
      <c r="F362" s="5"/>
      <c r="G362" s="33"/>
      <c r="H362" s="47"/>
      <c r="I362" s="47"/>
      <c r="J362" s="33"/>
      <c r="K362" s="34" t="str">
        <f t="array" ref="K362">IFS(D362&lt;=F362, D362, D362&gt;F362 &amp; F362&lt;&gt;0, F362)</f>
        <v/>
      </c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2"/>
      <c r="B363" s="36"/>
      <c r="C363" s="33"/>
      <c r="D363" s="5"/>
      <c r="E363" s="33"/>
      <c r="F363" s="5"/>
      <c r="G363" s="33"/>
      <c r="H363" s="47"/>
      <c r="I363" s="47"/>
      <c r="J363" s="33"/>
      <c r="K363" s="34" t="str">
        <f t="array" ref="K363">IFS(D363&lt;=F363, D363, D363&gt;F363 &amp; F363&lt;&gt;0, F363)</f>
        <v/>
      </c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2"/>
      <c r="B364" s="36"/>
      <c r="C364" s="33"/>
      <c r="D364" s="5"/>
      <c r="E364" s="33"/>
      <c r="F364" s="5"/>
      <c r="G364" s="33"/>
      <c r="H364" s="47"/>
      <c r="I364" s="47"/>
      <c r="J364" s="33"/>
      <c r="K364" s="34" t="str">
        <f t="array" ref="K364">IFS(D364&lt;=F364, D364, D364&gt;F364 &amp; F364&lt;&gt;0, F364)</f>
        <v/>
      </c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5.75" customHeight="1">
      <c r="A365" s="42"/>
      <c r="B365" s="36"/>
      <c r="C365" s="33"/>
      <c r="D365" s="5"/>
      <c r="E365" s="33"/>
      <c r="F365" s="5"/>
      <c r="G365" s="33"/>
      <c r="H365" s="47"/>
      <c r="I365" s="47"/>
      <c r="J365" s="33"/>
      <c r="K365" s="34" t="str">
        <f t="array" ref="K365">IFS(D365&lt;=F365, D365, D365&gt;F365 &amp; F365&lt;&gt;0, F365)</f>
        <v/>
      </c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2"/>
      <c r="B366" s="36"/>
      <c r="C366" s="33"/>
      <c r="D366" s="5"/>
      <c r="E366" s="33"/>
      <c r="F366" s="5"/>
      <c r="G366" s="33"/>
      <c r="H366" s="47"/>
      <c r="I366" s="47"/>
      <c r="J366" s="33"/>
      <c r="K366" s="34" t="str">
        <f t="array" ref="K366">IFS(D366&lt;=F366, D366, D366&gt;F366 &amp; F366&lt;&gt;0, F366)</f>
        <v/>
      </c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42"/>
      <c r="B367" s="36"/>
      <c r="C367" s="33"/>
      <c r="D367" s="5"/>
      <c r="E367" s="33"/>
      <c r="F367" s="5"/>
      <c r="G367" s="33"/>
      <c r="H367" s="47"/>
      <c r="I367" s="47"/>
      <c r="J367" s="33"/>
      <c r="K367" s="34" t="str">
        <f t="array" ref="K367">IFS(D367&lt;=F367, D367, D367&gt;F367 &amp; F367&lt;&gt;0, F367)</f>
        <v/>
      </c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2"/>
      <c r="B368" s="36"/>
      <c r="C368" s="33"/>
      <c r="D368" s="5"/>
      <c r="E368" s="33"/>
      <c r="F368" s="5"/>
      <c r="G368" s="33"/>
      <c r="H368" s="47"/>
      <c r="I368" s="47"/>
      <c r="J368" s="33"/>
      <c r="K368" s="34" t="str">
        <f t="array" ref="K368">IFS(D368&lt;=F368, D368, D368&gt;F368 &amp; F368&lt;&gt;0, F368)</f>
        <v/>
      </c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2"/>
      <c r="B369" s="36"/>
      <c r="C369" s="33"/>
      <c r="D369" s="5"/>
      <c r="E369" s="33"/>
      <c r="F369" s="5"/>
      <c r="G369" s="33"/>
      <c r="H369" s="47"/>
      <c r="I369" s="47"/>
      <c r="J369" s="33"/>
      <c r="K369" s="34" t="str">
        <f t="array" ref="K369">IFS(D369&lt;=F369, D369, D369&gt;F369 &amp; F369&lt;&gt;0, F369)</f>
        <v/>
      </c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2"/>
      <c r="B370" s="36"/>
      <c r="C370" s="33"/>
      <c r="D370" s="5"/>
      <c r="E370" s="33"/>
      <c r="F370" s="5"/>
      <c r="G370" s="33"/>
      <c r="H370" s="47"/>
      <c r="I370" s="47"/>
      <c r="J370" s="33"/>
      <c r="K370" s="34" t="str">
        <f t="array" ref="K370">IFS(D370&lt;=F370, D370, D370&gt;F370 &amp; F370&lt;&gt;0, F370)</f>
        <v/>
      </c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42"/>
      <c r="B371" s="36"/>
      <c r="C371" s="33"/>
      <c r="D371" s="5"/>
      <c r="E371" s="33"/>
      <c r="F371" s="5"/>
      <c r="G371" s="33"/>
      <c r="H371" s="47"/>
      <c r="I371" s="47"/>
      <c r="J371" s="33"/>
      <c r="K371" s="34" t="str">
        <f t="array" ref="K371">IFS(D371&lt;=F371, D371, D371&gt;F371 &amp; F371&lt;&gt;0, F371)</f>
        <v/>
      </c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42"/>
      <c r="B372" s="36"/>
      <c r="C372" s="33"/>
      <c r="D372" s="5"/>
      <c r="E372" s="33"/>
      <c r="F372" s="5"/>
      <c r="G372" s="33"/>
      <c r="H372" s="47"/>
      <c r="I372" s="47"/>
      <c r="J372" s="33"/>
      <c r="K372" s="34" t="str">
        <f t="array" ref="K372">IFS(D372&lt;=F372, D372, D372&gt;F372 &amp; F372&lt;&gt;0, F372)</f>
        <v/>
      </c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42"/>
      <c r="B373" s="36"/>
      <c r="C373" s="33"/>
      <c r="D373" s="5"/>
      <c r="E373" s="33"/>
      <c r="F373" s="5"/>
      <c r="G373" s="33"/>
      <c r="H373" s="47"/>
      <c r="I373" s="47"/>
      <c r="J373" s="33"/>
      <c r="K373" s="34" t="str">
        <f t="array" ref="K373">IFS(D373&lt;=F373, D373, D373&gt;F373 &amp; F373&lt;&gt;0, F373)</f>
        <v/>
      </c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2"/>
      <c r="B374" s="36"/>
      <c r="C374" s="33"/>
      <c r="D374" s="5"/>
      <c r="E374" s="33"/>
      <c r="F374" s="5"/>
      <c r="G374" s="33"/>
      <c r="H374" s="47"/>
      <c r="I374" s="47"/>
      <c r="J374" s="33"/>
      <c r="K374" s="34" t="str">
        <f t="array" ref="K374">IFS(D374&lt;=F374, D374, D374&gt;F374 &amp; F374&lt;&gt;0, F374)</f>
        <v/>
      </c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42"/>
      <c r="B375" s="36"/>
      <c r="C375" s="33"/>
      <c r="D375" s="5"/>
      <c r="E375" s="33"/>
      <c r="F375" s="5"/>
      <c r="G375" s="33"/>
      <c r="H375" s="47"/>
      <c r="I375" s="47"/>
      <c r="J375" s="33"/>
      <c r="K375" s="34" t="str">
        <f t="array" ref="K375">IFS(D375&lt;=F375, D375, D375&gt;F375 &amp; F375&lt;&gt;0, F375)</f>
        <v/>
      </c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42"/>
      <c r="B376" s="36"/>
      <c r="C376" s="33"/>
      <c r="D376" s="5"/>
      <c r="E376" s="33"/>
      <c r="F376" s="5"/>
      <c r="G376" s="33"/>
      <c r="H376" s="47"/>
      <c r="I376" s="47"/>
      <c r="J376" s="33"/>
      <c r="K376" s="34" t="str">
        <f t="array" ref="K376">IFS(D376&lt;=F376, D376, D376&gt;F376 &amp; F376&lt;&gt;0, F376)</f>
        <v/>
      </c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42"/>
      <c r="B377" s="36"/>
      <c r="C377" s="33"/>
      <c r="D377" s="5"/>
      <c r="E377" s="33"/>
      <c r="F377" s="5"/>
      <c r="G377" s="33"/>
      <c r="H377" s="47"/>
      <c r="I377" s="47"/>
      <c r="J377" s="33"/>
      <c r="K377" s="34" t="str">
        <f t="array" ref="K377">IFS(D377&lt;=F377, D377, D377&gt;F377 &amp; F377&lt;&gt;0, F377)</f>
        <v/>
      </c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2"/>
      <c r="B378" s="36"/>
      <c r="C378" s="33"/>
      <c r="D378" s="5"/>
      <c r="E378" s="33"/>
      <c r="F378" s="5"/>
      <c r="G378" s="33"/>
      <c r="H378" s="47"/>
      <c r="I378" s="47"/>
      <c r="J378" s="33"/>
      <c r="K378" s="34" t="str">
        <f t="array" ref="K378">IFS(D378&lt;=F378, D378, D378&gt;F378 &amp; F378&lt;&gt;0, F378)</f>
        <v/>
      </c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2"/>
      <c r="B379" s="36"/>
      <c r="C379" s="33"/>
      <c r="D379" s="5"/>
      <c r="E379" s="33"/>
      <c r="F379" s="5"/>
      <c r="G379" s="33"/>
      <c r="H379" s="47"/>
      <c r="I379" s="47"/>
      <c r="J379" s="33"/>
      <c r="K379" s="34" t="str">
        <f t="array" ref="K379">IFS(D379&lt;=F379, D379, D379&gt;F379 &amp; F379&lt;&gt;0, F379)</f>
        <v/>
      </c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5.75" customHeight="1">
      <c r="A380" s="42"/>
      <c r="B380" s="36"/>
      <c r="C380" s="33"/>
      <c r="D380" s="5"/>
      <c r="E380" s="33"/>
      <c r="F380" s="5"/>
      <c r="G380" s="33"/>
      <c r="H380" s="47"/>
      <c r="I380" s="47"/>
      <c r="J380" s="33"/>
      <c r="K380" s="34" t="str">
        <f t="array" ref="K380">IFS(D380&lt;=F380, D380, D380&gt;F380 &amp; F380&lt;&gt;0, F380)</f>
        <v/>
      </c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2"/>
      <c r="B381" s="36"/>
      <c r="C381" s="33"/>
      <c r="D381" s="5"/>
      <c r="E381" s="33"/>
      <c r="F381" s="5"/>
      <c r="G381" s="33"/>
      <c r="H381" s="47"/>
      <c r="I381" s="47"/>
      <c r="J381" s="33"/>
      <c r="K381" s="34" t="str">
        <f t="array" ref="K381">IFS(D381&lt;=F381, D381, D381&gt;F381 &amp; F381&lt;&gt;0, F381)</f>
        <v/>
      </c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42"/>
      <c r="B382" s="36"/>
      <c r="C382" s="33"/>
      <c r="D382" s="5"/>
      <c r="E382" s="33"/>
      <c r="F382" s="5"/>
      <c r="G382" s="33"/>
      <c r="H382" s="47"/>
      <c r="I382" s="47"/>
      <c r="J382" s="33"/>
      <c r="K382" s="34" t="str">
        <f t="array" ref="K382">IFS(D382&lt;=F382, D382, D382&gt;F382 &amp; F382&lt;&gt;0, F382)</f>
        <v/>
      </c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2"/>
      <c r="B383" s="36"/>
      <c r="C383" s="33"/>
      <c r="D383" s="5"/>
      <c r="E383" s="33"/>
      <c r="F383" s="5"/>
      <c r="G383" s="33"/>
      <c r="H383" s="47"/>
      <c r="I383" s="47"/>
      <c r="J383" s="33"/>
      <c r="K383" s="34" t="str">
        <f t="array" ref="K383">IFS(D383&lt;=F383, D383, D383&gt;F383 &amp; F383&lt;&gt;0, F383)</f>
        <v/>
      </c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2"/>
      <c r="B384" s="36"/>
      <c r="C384" s="33"/>
      <c r="D384" s="5"/>
      <c r="E384" s="33"/>
      <c r="F384" s="5"/>
      <c r="G384" s="33"/>
      <c r="H384" s="47"/>
      <c r="I384" s="47"/>
      <c r="J384" s="33"/>
      <c r="K384" s="34" t="str">
        <f t="array" ref="K384">IFS(D384&lt;=F384, D384, D384&gt;F384 &amp; F384&lt;&gt;0, F384)</f>
        <v/>
      </c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2"/>
      <c r="B385" s="36"/>
      <c r="C385" s="33"/>
      <c r="D385" s="5"/>
      <c r="E385" s="33"/>
      <c r="F385" s="5"/>
      <c r="G385" s="33"/>
      <c r="H385" s="47"/>
      <c r="I385" s="47"/>
      <c r="J385" s="33"/>
      <c r="K385" s="34" t="str">
        <f t="array" ref="K385">IFS(D385&lt;=F385, D385, D385&gt;F385 &amp; F385&lt;&gt;0, F385)</f>
        <v/>
      </c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42"/>
      <c r="B386" s="36"/>
      <c r="C386" s="33"/>
      <c r="D386" s="5"/>
      <c r="E386" s="33"/>
      <c r="F386" s="5"/>
      <c r="G386" s="33"/>
      <c r="H386" s="47"/>
      <c r="I386" s="47"/>
      <c r="J386" s="33"/>
      <c r="K386" s="34" t="str">
        <f t="array" ref="K386">IFS(D386&lt;=F386, D386, D386&gt;F386 &amp; F386&lt;&gt;0, F386)</f>
        <v/>
      </c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42"/>
      <c r="B387" s="36"/>
      <c r="C387" s="33"/>
      <c r="D387" s="5"/>
      <c r="E387" s="33"/>
      <c r="F387" s="5"/>
      <c r="G387" s="33"/>
      <c r="H387" s="47"/>
      <c r="I387" s="47"/>
      <c r="J387" s="33"/>
      <c r="K387" s="34" t="str">
        <f t="array" ref="K387">IFS(D387&lt;=F387, D387, D387&gt;F387 &amp; F387&lt;&gt;0, F387)</f>
        <v/>
      </c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42"/>
      <c r="B388" s="36"/>
      <c r="C388" s="33"/>
      <c r="D388" s="5"/>
      <c r="E388" s="33"/>
      <c r="F388" s="5"/>
      <c r="G388" s="33"/>
      <c r="H388" s="47"/>
      <c r="I388" s="47"/>
      <c r="J388" s="33"/>
      <c r="K388" s="34" t="str">
        <f t="array" ref="K388">IFS(D388&lt;=F388, D388, D388&gt;F388 &amp; F388&lt;&gt;0, F388)</f>
        <v/>
      </c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2"/>
      <c r="B389" s="36"/>
      <c r="C389" s="33"/>
      <c r="D389" s="5"/>
      <c r="E389" s="33"/>
      <c r="F389" s="5"/>
      <c r="G389" s="33"/>
      <c r="H389" s="47"/>
      <c r="I389" s="47"/>
      <c r="J389" s="33"/>
      <c r="K389" s="34" t="str">
        <f t="array" ref="K389">IFS(D389&lt;=F389, D389, D389&gt;F389 &amp; F389&lt;&gt;0, F389)</f>
        <v/>
      </c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42"/>
      <c r="B390" s="36"/>
      <c r="C390" s="33"/>
      <c r="D390" s="5"/>
      <c r="E390" s="33"/>
      <c r="F390" s="5"/>
      <c r="G390" s="33"/>
      <c r="H390" s="47"/>
      <c r="I390" s="47"/>
      <c r="J390" s="33"/>
      <c r="K390" s="34" t="str">
        <f t="array" ref="K390">IFS(D390&lt;=F390, D390, D390&gt;F390 &amp; F390&lt;&gt;0, F390)</f>
        <v/>
      </c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42"/>
      <c r="B391" s="36"/>
      <c r="C391" s="33"/>
      <c r="D391" s="5"/>
      <c r="E391" s="33"/>
      <c r="F391" s="5"/>
      <c r="G391" s="33"/>
      <c r="H391" s="47"/>
      <c r="I391" s="47"/>
      <c r="J391" s="33"/>
      <c r="K391" s="34" t="str">
        <f t="array" ref="K391">IFS(D391&lt;=F391, D391, D391&gt;F391 &amp; F391&lt;&gt;0, F391)</f>
        <v/>
      </c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42"/>
      <c r="B392" s="36"/>
      <c r="C392" s="33"/>
      <c r="D392" s="5"/>
      <c r="E392" s="33"/>
      <c r="F392" s="5"/>
      <c r="G392" s="33"/>
      <c r="H392" s="47"/>
      <c r="I392" s="47"/>
      <c r="J392" s="33"/>
      <c r="K392" s="34" t="str">
        <f t="array" ref="K392">IFS(D392&lt;=F392, D392, D392&gt;F392 &amp; F392&lt;&gt;0, F392)</f>
        <v/>
      </c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2"/>
      <c r="B393" s="36"/>
      <c r="C393" s="33"/>
      <c r="D393" s="5"/>
      <c r="E393" s="33"/>
      <c r="F393" s="5"/>
      <c r="G393" s="33"/>
      <c r="H393" s="47"/>
      <c r="I393" s="47"/>
      <c r="J393" s="33"/>
      <c r="K393" s="34" t="str">
        <f t="array" ref="K393">IFS(D393&lt;=F393, D393, D393&gt;F393 &amp; F393&lt;&gt;0, F393)</f>
        <v/>
      </c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2"/>
      <c r="B394" s="36"/>
      <c r="C394" s="33"/>
      <c r="D394" s="5"/>
      <c r="E394" s="33"/>
      <c r="F394" s="5"/>
      <c r="G394" s="33"/>
      <c r="H394" s="47"/>
      <c r="I394" s="47"/>
      <c r="J394" s="33"/>
      <c r="K394" s="34" t="str">
        <f t="array" ref="K394">IFS(D394&lt;=F394, D394, D394&gt;F394 &amp; F394&lt;&gt;0, F394)</f>
        <v/>
      </c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42"/>
      <c r="B395" s="36"/>
      <c r="C395" s="33"/>
      <c r="D395" s="5"/>
      <c r="E395" s="33"/>
      <c r="F395" s="5"/>
      <c r="G395" s="33"/>
      <c r="H395" s="47"/>
      <c r="I395" s="47"/>
      <c r="J395" s="33"/>
      <c r="K395" s="34" t="str">
        <f t="array" ref="K395">IFS(D395&lt;=F395, D395, D395&gt;F395 &amp; F395&lt;&gt;0, F395)</f>
        <v/>
      </c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2"/>
      <c r="B396" s="36"/>
      <c r="C396" s="33"/>
      <c r="D396" s="5"/>
      <c r="E396" s="33"/>
      <c r="F396" s="5"/>
      <c r="G396" s="33"/>
      <c r="H396" s="47"/>
      <c r="I396" s="47"/>
      <c r="J396" s="33"/>
      <c r="K396" s="34" t="str">
        <f t="array" ref="K396">IFS(D396&lt;=F396, D396, D396&gt;F396 &amp; F396&lt;&gt;0, F396)</f>
        <v/>
      </c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42"/>
      <c r="B397" s="36"/>
      <c r="C397" s="33"/>
      <c r="D397" s="5"/>
      <c r="E397" s="33"/>
      <c r="F397" s="5"/>
      <c r="G397" s="33"/>
      <c r="H397" s="47"/>
      <c r="I397" s="47"/>
      <c r="J397" s="33"/>
      <c r="K397" s="34" t="str">
        <f t="array" ref="K397">IFS(D397&lt;=F397, D397, D397&gt;F397 &amp; F397&lt;&gt;0, F397)</f>
        <v/>
      </c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2"/>
      <c r="B398" s="36"/>
      <c r="C398" s="33"/>
      <c r="D398" s="5"/>
      <c r="E398" s="33"/>
      <c r="F398" s="5"/>
      <c r="G398" s="33"/>
      <c r="H398" s="47"/>
      <c r="I398" s="47"/>
      <c r="J398" s="33"/>
      <c r="K398" s="34" t="str">
        <f t="array" ref="K398">IFS(D398&lt;=F398, D398, D398&gt;F398 &amp; F398&lt;&gt;0, F398)</f>
        <v/>
      </c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2"/>
      <c r="B399" s="36"/>
      <c r="C399" s="33"/>
      <c r="D399" s="5"/>
      <c r="E399" s="33"/>
      <c r="F399" s="5"/>
      <c r="G399" s="33"/>
      <c r="H399" s="47"/>
      <c r="I399" s="47"/>
      <c r="J399" s="33"/>
      <c r="K399" s="34" t="str">
        <f t="array" ref="K399">IFS(D399&lt;=F399, D399, D399&gt;F399 &amp; F399&lt;&gt;0, F399)</f>
        <v/>
      </c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2"/>
      <c r="B400" s="36"/>
      <c r="C400" s="33"/>
      <c r="D400" s="5"/>
      <c r="E400" s="33"/>
      <c r="F400" s="5"/>
      <c r="G400" s="33"/>
      <c r="H400" s="47"/>
      <c r="I400" s="47"/>
      <c r="J400" s="33"/>
      <c r="K400" s="34" t="str">
        <f t="array" ref="K400">IFS(D400&lt;=F400, D400, D400&gt;F400 &amp; F400&lt;&gt;0, F400)</f>
        <v/>
      </c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42"/>
      <c r="B401" s="36"/>
      <c r="C401" s="33"/>
      <c r="D401" s="5"/>
      <c r="E401" s="33"/>
      <c r="F401" s="5"/>
      <c r="G401" s="33"/>
      <c r="H401" s="47"/>
      <c r="I401" s="47"/>
      <c r="J401" s="33"/>
      <c r="K401" s="34" t="str">
        <f t="array" ref="K401">IFS(D401&lt;=F401, D401, D401&gt;F401 &amp; F401&lt;&gt;0, F401)</f>
        <v/>
      </c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42"/>
      <c r="B402" s="36"/>
      <c r="C402" s="33"/>
      <c r="D402" s="5"/>
      <c r="E402" s="33"/>
      <c r="F402" s="5"/>
      <c r="G402" s="33"/>
      <c r="H402" s="47"/>
      <c r="I402" s="47"/>
      <c r="J402" s="33"/>
      <c r="K402" s="34" t="str">
        <f t="array" ref="K402">IFS(D402&lt;=F402, D402, D402&gt;F402 &amp; F402&lt;&gt;0, F402)</f>
        <v/>
      </c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42"/>
      <c r="B403" s="36"/>
      <c r="C403" s="33"/>
      <c r="D403" s="5"/>
      <c r="E403" s="33"/>
      <c r="F403" s="5"/>
      <c r="G403" s="33"/>
      <c r="H403" s="47"/>
      <c r="I403" s="47"/>
      <c r="J403" s="33"/>
      <c r="K403" s="34" t="str">
        <f t="array" ref="K403">IFS(D403&lt;=F403, D403, D403&gt;F403 &amp; F403&lt;&gt;0, F403)</f>
        <v/>
      </c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2"/>
      <c r="B404" s="36"/>
      <c r="C404" s="33"/>
      <c r="D404" s="5"/>
      <c r="E404" s="33"/>
      <c r="F404" s="5"/>
      <c r="G404" s="33"/>
      <c r="H404" s="47"/>
      <c r="I404" s="47"/>
      <c r="J404" s="33"/>
      <c r="K404" s="34" t="str">
        <f t="array" ref="K404">IFS(D404&lt;=F404, D404, D404&gt;F404 &amp; F404&lt;&gt;0, F404)</f>
        <v/>
      </c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42"/>
      <c r="B405" s="36"/>
      <c r="C405" s="33"/>
      <c r="D405" s="5"/>
      <c r="E405" s="33"/>
      <c r="F405" s="5"/>
      <c r="G405" s="33"/>
      <c r="H405" s="47"/>
      <c r="I405" s="47"/>
      <c r="J405" s="33"/>
      <c r="K405" s="34" t="str">
        <f t="array" ref="K405">IFS(D405&lt;=F405, D405, D405&gt;F405 &amp; F405&lt;&gt;0, F405)</f>
        <v/>
      </c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42"/>
      <c r="B406" s="36"/>
      <c r="C406" s="33"/>
      <c r="D406" s="5"/>
      <c r="E406" s="33"/>
      <c r="F406" s="5"/>
      <c r="G406" s="33"/>
      <c r="H406" s="47"/>
      <c r="I406" s="47"/>
      <c r="J406" s="33"/>
      <c r="K406" s="34" t="str">
        <f t="array" ref="K406">IFS(D406&lt;=F406, D406, D406&gt;F406 &amp; F406&lt;&gt;0, F406)</f>
        <v/>
      </c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42"/>
      <c r="B407" s="36"/>
      <c r="C407" s="33"/>
      <c r="D407" s="5"/>
      <c r="E407" s="33"/>
      <c r="F407" s="5"/>
      <c r="G407" s="33"/>
      <c r="H407" s="47"/>
      <c r="I407" s="47"/>
      <c r="J407" s="33"/>
      <c r="K407" s="34" t="str">
        <f t="array" ref="K407">IFS(D407&lt;=F407, D407, D407&gt;F407 &amp; F407&lt;&gt;0, F407)</f>
        <v/>
      </c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2"/>
      <c r="B408" s="36"/>
      <c r="C408" s="33"/>
      <c r="D408" s="5"/>
      <c r="E408" s="33"/>
      <c r="F408" s="5"/>
      <c r="G408" s="33"/>
      <c r="H408" s="47"/>
      <c r="I408" s="47"/>
      <c r="J408" s="33"/>
      <c r="K408" s="34" t="str">
        <f t="array" ref="K408">IFS(D408&lt;=F408, D408, D408&gt;F408 &amp; F408&lt;&gt;0, F408)</f>
        <v/>
      </c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2"/>
      <c r="B409" s="36"/>
      <c r="C409" s="33"/>
      <c r="D409" s="5"/>
      <c r="E409" s="33"/>
      <c r="F409" s="5"/>
      <c r="G409" s="33"/>
      <c r="H409" s="47"/>
      <c r="I409" s="47"/>
      <c r="J409" s="33"/>
      <c r="K409" s="34" t="str">
        <f t="array" ref="K409">IFS(D409&lt;=F409, D409, D409&gt;F409 &amp; F409&lt;&gt;0, F409)</f>
        <v/>
      </c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2"/>
      <c r="B410" s="36"/>
      <c r="C410" s="33"/>
      <c r="D410" s="5"/>
      <c r="E410" s="33"/>
      <c r="F410" s="5"/>
      <c r="G410" s="33"/>
      <c r="H410" s="47"/>
      <c r="I410" s="47"/>
      <c r="J410" s="33"/>
      <c r="K410" s="34" t="str">
        <f t="array" ref="K410">IFS(D410&lt;=F410, D410, D410&gt;F410 &amp; F410&lt;&gt;0, F410)</f>
        <v/>
      </c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2"/>
      <c r="B411" s="36"/>
      <c r="C411" s="33"/>
      <c r="D411" s="5"/>
      <c r="E411" s="33"/>
      <c r="F411" s="5"/>
      <c r="G411" s="33"/>
      <c r="H411" s="47"/>
      <c r="I411" s="47"/>
      <c r="J411" s="33"/>
      <c r="K411" s="34" t="str">
        <f t="array" ref="K411">IFS(D411&lt;=F411, D411, D411&gt;F411 &amp; F411&lt;&gt;0, F411)</f>
        <v/>
      </c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42"/>
      <c r="B412" s="36"/>
      <c r="C412" s="33"/>
      <c r="D412" s="5"/>
      <c r="E412" s="33"/>
      <c r="F412" s="5"/>
      <c r="G412" s="33"/>
      <c r="H412" s="47"/>
      <c r="I412" s="47"/>
      <c r="J412" s="33"/>
      <c r="K412" s="34" t="str">
        <f t="array" ref="K412">IFS(D412&lt;=F412, D412, D412&gt;F412 &amp; F412&lt;&gt;0, F412)</f>
        <v/>
      </c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2"/>
      <c r="B413" s="36"/>
      <c r="C413" s="33"/>
      <c r="D413" s="5"/>
      <c r="E413" s="33"/>
      <c r="F413" s="5"/>
      <c r="G413" s="33"/>
      <c r="H413" s="47"/>
      <c r="I413" s="47"/>
      <c r="J413" s="33"/>
      <c r="K413" s="34" t="str">
        <f t="array" ref="K413">IFS(D413&lt;=F413, D413, D413&gt;F413 &amp; F413&lt;&gt;0, F413)</f>
        <v/>
      </c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2"/>
      <c r="B414" s="36"/>
      <c r="C414" s="33"/>
      <c r="D414" s="5"/>
      <c r="E414" s="33"/>
      <c r="F414" s="5"/>
      <c r="G414" s="33"/>
      <c r="H414" s="47"/>
      <c r="I414" s="47"/>
      <c r="J414" s="33"/>
      <c r="K414" s="34" t="str">
        <f t="array" ref="K414">IFS(D414&lt;=F414, D414, D414&gt;F414 &amp; F414&lt;&gt;0, F414)</f>
        <v/>
      </c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2"/>
      <c r="B415" s="36"/>
      <c r="C415" s="33"/>
      <c r="D415" s="5"/>
      <c r="E415" s="33"/>
      <c r="F415" s="5"/>
      <c r="G415" s="33"/>
      <c r="H415" s="47"/>
      <c r="I415" s="47"/>
      <c r="J415" s="33"/>
      <c r="K415" s="34" t="str">
        <f t="array" ref="K415">IFS(D415&lt;=F415, D415, D415&gt;F415 &amp; F415&lt;&gt;0, F415)</f>
        <v/>
      </c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42"/>
      <c r="B416" s="36"/>
      <c r="C416" s="33"/>
      <c r="D416" s="5"/>
      <c r="E416" s="33"/>
      <c r="F416" s="5"/>
      <c r="G416" s="33"/>
      <c r="H416" s="47"/>
      <c r="I416" s="47"/>
      <c r="J416" s="33"/>
      <c r="K416" s="34" t="str">
        <f t="array" ref="K416">IFS(D416&lt;=F416, D416, D416&gt;F416 &amp; F416&lt;&gt;0, F416)</f>
        <v/>
      </c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42"/>
      <c r="B417" s="36"/>
      <c r="C417" s="33"/>
      <c r="D417" s="5"/>
      <c r="E417" s="33"/>
      <c r="F417" s="5"/>
      <c r="G417" s="33"/>
      <c r="H417" s="47"/>
      <c r="I417" s="47"/>
      <c r="J417" s="33"/>
      <c r="K417" s="34" t="str">
        <f t="array" ref="K417">IFS(D417&lt;=F417, D417, D417&gt;F417 &amp; F417&lt;&gt;0, F417)</f>
        <v/>
      </c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42"/>
      <c r="B418" s="36"/>
      <c r="C418" s="33"/>
      <c r="D418" s="5"/>
      <c r="E418" s="33"/>
      <c r="F418" s="5"/>
      <c r="G418" s="33"/>
      <c r="H418" s="47"/>
      <c r="I418" s="47"/>
      <c r="J418" s="33"/>
      <c r="K418" s="34" t="str">
        <f t="array" ref="K418">IFS(D418&lt;=F418, D418, D418&gt;F418 &amp; F418&lt;&gt;0, F418)</f>
        <v/>
      </c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2"/>
      <c r="B419" s="36"/>
      <c r="C419" s="33"/>
      <c r="D419" s="5"/>
      <c r="E419" s="33"/>
      <c r="F419" s="5"/>
      <c r="G419" s="33"/>
      <c r="H419" s="47"/>
      <c r="I419" s="47"/>
      <c r="J419" s="33"/>
      <c r="K419" s="34" t="str">
        <f t="array" ref="K419">IFS(D419&lt;=F419, D419, D419&gt;F419 &amp; F419&lt;&gt;0, F419)</f>
        <v/>
      </c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42"/>
      <c r="B420" s="36"/>
      <c r="C420" s="33"/>
      <c r="D420" s="5"/>
      <c r="E420" s="33"/>
      <c r="F420" s="5"/>
      <c r="G420" s="33"/>
      <c r="H420" s="47"/>
      <c r="I420" s="47"/>
      <c r="J420" s="33"/>
      <c r="K420" s="34" t="str">
        <f t="array" ref="K420">IFS(D420&lt;=F420, D420, D420&gt;F420 &amp; F420&lt;&gt;0, F420)</f>
        <v/>
      </c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42"/>
      <c r="B421" s="36"/>
      <c r="C421" s="33"/>
      <c r="D421" s="5"/>
      <c r="E421" s="33"/>
      <c r="F421" s="5"/>
      <c r="G421" s="33"/>
      <c r="H421" s="47"/>
      <c r="I421" s="47"/>
      <c r="J421" s="33"/>
      <c r="K421" s="34" t="str">
        <f t="array" ref="K421">IFS(D421&lt;=F421, D421, D421&gt;F421 &amp; F421&lt;&gt;0, F421)</f>
        <v/>
      </c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42"/>
      <c r="B422" s="36"/>
      <c r="C422" s="33"/>
      <c r="D422" s="5"/>
      <c r="E422" s="33"/>
      <c r="F422" s="5"/>
      <c r="G422" s="33"/>
      <c r="H422" s="47"/>
      <c r="I422" s="47"/>
      <c r="J422" s="33"/>
      <c r="K422" s="34" t="str">
        <f t="array" ref="K422">IFS(D422&lt;=F422, D422, D422&gt;F422 &amp; F422&lt;&gt;0, F422)</f>
        <v/>
      </c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2"/>
      <c r="B423" s="36"/>
      <c r="C423" s="33"/>
      <c r="D423" s="5"/>
      <c r="E423" s="33"/>
      <c r="F423" s="5"/>
      <c r="G423" s="33"/>
      <c r="H423" s="47"/>
      <c r="I423" s="47"/>
      <c r="J423" s="33"/>
      <c r="K423" s="34" t="str">
        <f t="array" ref="K423">IFS(D423&lt;=F423, D423, D423&gt;F423 &amp; F423&lt;&gt;0, F423)</f>
        <v/>
      </c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2"/>
      <c r="B424" s="36"/>
      <c r="C424" s="33"/>
      <c r="D424" s="5"/>
      <c r="E424" s="33"/>
      <c r="F424" s="5"/>
      <c r="G424" s="33"/>
      <c r="H424" s="47"/>
      <c r="I424" s="47"/>
      <c r="J424" s="33"/>
      <c r="K424" s="34" t="str">
        <f t="array" ref="K424">IFS(D424&lt;=F424, D424, D424&gt;F424 &amp; F424&lt;&gt;0, F424)</f>
        <v/>
      </c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2"/>
      <c r="B425" s="36"/>
      <c r="C425" s="33"/>
      <c r="D425" s="5"/>
      <c r="E425" s="33"/>
      <c r="F425" s="5"/>
      <c r="G425" s="33"/>
      <c r="H425" s="47"/>
      <c r="I425" s="47"/>
      <c r="J425" s="33"/>
      <c r="K425" s="34" t="str">
        <f t="array" ref="K425">IFS(D425&lt;=F425, D425, D425&gt;F425 &amp; F425&lt;&gt;0, F425)</f>
        <v/>
      </c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2"/>
      <c r="B426" s="36"/>
      <c r="C426" s="33"/>
      <c r="D426" s="5"/>
      <c r="E426" s="33"/>
      <c r="F426" s="5"/>
      <c r="G426" s="33"/>
      <c r="H426" s="47"/>
      <c r="I426" s="47"/>
      <c r="J426" s="33"/>
      <c r="K426" s="34" t="str">
        <f t="array" ref="K426">IFS(D426&lt;=F426, D426, D426&gt;F426 &amp; F426&lt;&gt;0, F426)</f>
        <v/>
      </c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42"/>
      <c r="B427" s="36"/>
      <c r="C427" s="33"/>
      <c r="D427" s="5"/>
      <c r="E427" s="33"/>
      <c r="F427" s="5"/>
      <c r="G427" s="33"/>
      <c r="H427" s="47"/>
      <c r="I427" s="47"/>
      <c r="J427" s="33"/>
      <c r="K427" s="34" t="str">
        <f t="array" ref="K427">IFS(D427&lt;=F427, D427, D427&gt;F427 &amp; F427&lt;&gt;0, F427)</f>
        <v/>
      </c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2"/>
      <c r="B428" s="36"/>
      <c r="C428" s="33"/>
      <c r="D428" s="5"/>
      <c r="E428" s="33"/>
      <c r="F428" s="5"/>
      <c r="G428" s="33"/>
      <c r="H428" s="47"/>
      <c r="I428" s="47"/>
      <c r="J428" s="33"/>
      <c r="K428" s="34" t="str">
        <f t="array" ref="K428">IFS(D428&lt;=F428, D428, D428&gt;F428 &amp; F428&lt;&gt;0, F428)</f>
        <v/>
      </c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2"/>
      <c r="B429" s="36"/>
      <c r="C429" s="33"/>
      <c r="D429" s="5"/>
      <c r="E429" s="33"/>
      <c r="F429" s="5"/>
      <c r="G429" s="33"/>
      <c r="H429" s="47"/>
      <c r="I429" s="47"/>
      <c r="J429" s="33"/>
      <c r="K429" s="34" t="str">
        <f t="array" ref="K429">IFS(D429&lt;=F429, D429, D429&gt;F429 &amp; F429&lt;&gt;0, F429)</f>
        <v/>
      </c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2"/>
      <c r="B430" s="36"/>
      <c r="C430" s="33"/>
      <c r="D430" s="5"/>
      <c r="E430" s="33"/>
      <c r="F430" s="5"/>
      <c r="G430" s="33"/>
      <c r="H430" s="47"/>
      <c r="I430" s="47"/>
      <c r="J430" s="33"/>
      <c r="K430" s="34" t="str">
        <f t="array" ref="K430">IFS(D430&lt;=F430, D430, D430&gt;F430 &amp; F430&lt;&gt;0, F430)</f>
        <v/>
      </c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42"/>
      <c r="B431" s="36"/>
      <c r="C431" s="33"/>
      <c r="D431" s="5"/>
      <c r="E431" s="33"/>
      <c r="F431" s="5"/>
      <c r="G431" s="33"/>
      <c r="H431" s="47"/>
      <c r="I431" s="47"/>
      <c r="J431" s="33"/>
      <c r="K431" s="34" t="str">
        <f t="array" ref="K431">IFS(D431&lt;=F431, D431, D431&gt;F431 &amp; F431&lt;&gt;0, F431)</f>
        <v/>
      </c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42"/>
      <c r="B432" s="36"/>
      <c r="C432" s="33"/>
      <c r="D432" s="5"/>
      <c r="E432" s="33"/>
      <c r="F432" s="5"/>
      <c r="G432" s="33"/>
      <c r="H432" s="47"/>
      <c r="I432" s="47"/>
      <c r="J432" s="33"/>
      <c r="K432" s="34" t="str">
        <f t="array" ref="K432">IFS(D432&lt;=F432, D432, D432&gt;F432 &amp; F432&lt;&gt;0, F432)</f>
        <v/>
      </c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42"/>
      <c r="B433" s="36"/>
      <c r="C433" s="33"/>
      <c r="D433" s="5"/>
      <c r="E433" s="33"/>
      <c r="F433" s="5"/>
      <c r="G433" s="33"/>
      <c r="H433" s="47"/>
      <c r="I433" s="47"/>
      <c r="J433" s="33"/>
      <c r="K433" s="34" t="str">
        <f t="array" ref="K433">IFS(D433&lt;=F433, D433, D433&gt;F433 &amp; F433&lt;&gt;0, F433)</f>
        <v/>
      </c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2"/>
      <c r="B434" s="36"/>
      <c r="C434" s="33"/>
      <c r="D434" s="5"/>
      <c r="E434" s="33"/>
      <c r="F434" s="5"/>
      <c r="G434" s="33"/>
      <c r="H434" s="47"/>
      <c r="I434" s="47"/>
      <c r="J434" s="33"/>
      <c r="K434" s="34" t="str">
        <f t="array" ref="K434">IFS(D434&lt;=F434, D434, D434&gt;F434 &amp; F434&lt;&gt;0, F434)</f>
        <v/>
      </c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42"/>
      <c r="B435" s="36"/>
      <c r="C435" s="33"/>
      <c r="D435" s="5"/>
      <c r="E435" s="33"/>
      <c r="F435" s="5"/>
      <c r="G435" s="33"/>
      <c r="H435" s="47"/>
      <c r="I435" s="47"/>
      <c r="J435" s="33"/>
      <c r="K435" s="34" t="str">
        <f t="array" ref="K435">IFS(D435&lt;=F435, D435, D435&gt;F435 &amp; F435&lt;&gt;0, F435)</f>
        <v/>
      </c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42"/>
      <c r="B436" s="36"/>
      <c r="C436" s="33"/>
      <c r="D436" s="5"/>
      <c r="E436" s="33"/>
      <c r="F436" s="5"/>
      <c r="G436" s="33"/>
      <c r="H436" s="47"/>
      <c r="I436" s="47"/>
      <c r="J436" s="33"/>
      <c r="K436" s="34" t="str">
        <f t="array" ref="K436">IFS(D436&lt;=F436, D436, D436&gt;F436 &amp; F436&lt;&gt;0, F436)</f>
        <v/>
      </c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42"/>
      <c r="B437" s="36"/>
      <c r="C437" s="33"/>
      <c r="D437" s="5"/>
      <c r="E437" s="33"/>
      <c r="F437" s="5"/>
      <c r="G437" s="33"/>
      <c r="H437" s="47"/>
      <c r="I437" s="47"/>
      <c r="J437" s="33"/>
      <c r="K437" s="34" t="str">
        <f t="array" ref="K437">IFS(D437&lt;=F437, D437, D437&gt;F437 &amp; F437&lt;&gt;0, F437)</f>
        <v/>
      </c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2"/>
      <c r="B438" s="36"/>
      <c r="C438" s="33"/>
      <c r="D438" s="5"/>
      <c r="E438" s="33"/>
      <c r="F438" s="5"/>
      <c r="G438" s="33"/>
      <c r="H438" s="47"/>
      <c r="I438" s="47"/>
      <c r="J438" s="33"/>
      <c r="K438" s="34" t="str">
        <f t="array" ref="K438">IFS(D438&lt;=F438, D438, D438&gt;F438 &amp; F438&lt;&gt;0, F438)</f>
        <v/>
      </c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2"/>
      <c r="B439" s="36"/>
      <c r="C439" s="33"/>
      <c r="D439" s="5"/>
      <c r="E439" s="33"/>
      <c r="F439" s="5"/>
      <c r="G439" s="33"/>
      <c r="H439" s="47"/>
      <c r="I439" s="47"/>
      <c r="J439" s="33"/>
      <c r="K439" s="34" t="str">
        <f t="array" ref="K439">IFS(D439&lt;=F439, D439, D439&gt;F439 &amp; F439&lt;&gt;0, F439)</f>
        <v/>
      </c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2"/>
      <c r="B440" s="36"/>
      <c r="C440" s="33"/>
      <c r="D440" s="5"/>
      <c r="E440" s="33"/>
      <c r="F440" s="5"/>
      <c r="G440" s="33"/>
      <c r="H440" s="47"/>
      <c r="I440" s="47"/>
      <c r="J440" s="33"/>
      <c r="K440" s="34" t="str">
        <f t="array" ref="K440">IFS(D440&lt;=F440, D440, D440&gt;F440 &amp; F440&lt;&gt;0, F440)</f>
        <v/>
      </c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2"/>
      <c r="B441" s="36"/>
      <c r="C441" s="33"/>
      <c r="D441" s="5"/>
      <c r="E441" s="33"/>
      <c r="F441" s="5"/>
      <c r="G441" s="33"/>
      <c r="H441" s="47"/>
      <c r="I441" s="47"/>
      <c r="J441" s="33"/>
      <c r="K441" s="34" t="str">
        <f t="array" ref="K441">IFS(D441&lt;=F441, D441, D441&gt;F441 &amp; F441&lt;&gt;0, F441)</f>
        <v/>
      </c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42"/>
      <c r="B442" s="36"/>
      <c r="C442" s="33"/>
      <c r="D442" s="5"/>
      <c r="E442" s="33"/>
      <c r="F442" s="5"/>
      <c r="G442" s="33"/>
      <c r="H442" s="47"/>
      <c r="I442" s="47"/>
      <c r="J442" s="33"/>
      <c r="K442" s="34" t="str">
        <f t="array" ref="K442">IFS(D442&lt;=F442, D442, D442&gt;F442 &amp; F442&lt;&gt;0, F442)</f>
        <v/>
      </c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2"/>
      <c r="B443" s="36"/>
      <c r="C443" s="33"/>
      <c r="D443" s="5"/>
      <c r="E443" s="33"/>
      <c r="F443" s="5"/>
      <c r="G443" s="33"/>
      <c r="H443" s="47"/>
      <c r="I443" s="47"/>
      <c r="J443" s="33"/>
      <c r="K443" s="34" t="str">
        <f t="array" ref="K443">IFS(D443&lt;=F443, D443, D443&gt;F443 &amp; F443&lt;&gt;0, F443)</f>
        <v/>
      </c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2"/>
      <c r="B444" s="36"/>
      <c r="C444" s="33"/>
      <c r="D444" s="5"/>
      <c r="E444" s="33"/>
      <c r="F444" s="5"/>
      <c r="G444" s="33"/>
      <c r="H444" s="47"/>
      <c r="I444" s="47"/>
      <c r="J444" s="33"/>
      <c r="K444" s="34" t="str">
        <f t="array" ref="K444">IFS(D444&lt;=F444, D444, D444&gt;F444 &amp; F444&lt;&gt;0, F444)</f>
        <v/>
      </c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2"/>
      <c r="B445" s="36"/>
      <c r="C445" s="33"/>
      <c r="D445" s="5"/>
      <c r="E445" s="33"/>
      <c r="F445" s="5"/>
      <c r="G445" s="33"/>
      <c r="H445" s="47"/>
      <c r="I445" s="47"/>
      <c r="J445" s="33"/>
      <c r="K445" s="34" t="str">
        <f t="array" ref="K445">IFS(D445&lt;=F445, D445, D445&gt;F445 &amp; F445&lt;&gt;0, F445)</f>
        <v/>
      </c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42"/>
      <c r="B446" s="36"/>
      <c r="C446" s="33"/>
      <c r="D446" s="5"/>
      <c r="E446" s="33"/>
      <c r="F446" s="5"/>
      <c r="G446" s="33"/>
      <c r="H446" s="47"/>
      <c r="I446" s="47"/>
      <c r="J446" s="33"/>
      <c r="K446" s="34" t="str">
        <f t="array" ref="K446">IFS(D446&lt;=F446, D446, D446&gt;F446 &amp; F446&lt;&gt;0, F446)</f>
        <v/>
      </c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42"/>
      <c r="B447" s="36"/>
      <c r="C447" s="33"/>
      <c r="D447" s="5"/>
      <c r="E447" s="33"/>
      <c r="F447" s="5"/>
      <c r="G447" s="33"/>
      <c r="H447" s="47"/>
      <c r="I447" s="47"/>
      <c r="J447" s="33"/>
      <c r="K447" s="34" t="str">
        <f t="array" ref="K447">IFS(D447&lt;=F447, D447, D447&gt;F447 &amp; F447&lt;&gt;0, F447)</f>
        <v/>
      </c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42"/>
      <c r="B448" s="36"/>
      <c r="C448" s="33"/>
      <c r="D448" s="5"/>
      <c r="E448" s="33"/>
      <c r="F448" s="5"/>
      <c r="G448" s="33"/>
      <c r="H448" s="47"/>
      <c r="I448" s="47"/>
      <c r="J448" s="33"/>
      <c r="K448" s="34" t="str">
        <f t="array" ref="K448">IFS(D448&lt;=F448, D448, D448&gt;F448 &amp; F448&lt;&gt;0, F448)</f>
        <v/>
      </c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2"/>
      <c r="B449" s="36"/>
      <c r="C449" s="33"/>
      <c r="D449" s="5"/>
      <c r="E449" s="33"/>
      <c r="F449" s="5"/>
      <c r="G449" s="33"/>
      <c r="H449" s="47"/>
      <c r="I449" s="47"/>
      <c r="J449" s="33"/>
      <c r="K449" s="34" t="str">
        <f t="array" ref="K449">IFS(D449&lt;=F449, D449, D449&gt;F449 &amp; F449&lt;&gt;0, F449)</f>
        <v/>
      </c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42"/>
      <c r="B450" s="36"/>
      <c r="C450" s="33"/>
      <c r="D450" s="5"/>
      <c r="E450" s="33"/>
      <c r="F450" s="5"/>
      <c r="G450" s="33"/>
      <c r="H450" s="47"/>
      <c r="I450" s="47"/>
      <c r="J450" s="33"/>
      <c r="K450" s="34" t="str">
        <f t="array" ref="K450">IFS(D450&lt;=F450, D450, D450&gt;F450 &amp; F450&lt;&gt;0, F450)</f>
        <v/>
      </c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42"/>
      <c r="B451" s="36"/>
      <c r="C451" s="33"/>
      <c r="D451" s="5"/>
      <c r="E451" s="33"/>
      <c r="F451" s="5"/>
      <c r="G451" s="33"/>
      <c r="H451" s="47"/>
      <c r="I451" s="47"/>
      <c r="J451" s="33"/>
      <c r="K451" s="34" t="str">
        <f t="array" ref="K451">IFS(D451&lt;=F451, D451, D451&gt;F451 &amp; F451&lt;&gt;0, F451)</f>
        <v/>
      </c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42"/>
      <c r="B452" s="36"/>
      <c r="C452" s="33"/>
      <c r="D452" s="5"/>
      <c r="E452" s="33"/>
      <c r="F452" s="5"/>
      <c r="G452" s="33"/>
      <c r="H452" s="47"/>
      <c r="I452" s="47"/>
      <c r="J452" s="33"/>
      <c r="K452" s="34" t="str">
        <f t="array" ref="K452">IFS(D452&lt;=F452, D452, D452&gt;F452 &amp; F452&lt;&gt;0, F452)</f>
        <v/>
      </c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2"/>
      <c r="B453" s="36"/>
      <c r="C453" s="33"/>
      <c r="D453" s="5"/>
      <c r="E453" s="33"/>
      <c r="F453" s="5"/>
      <c r="G453" s="33"/>
      <c r="H453" s="47"/>
      <c r="I453" s="47"/>
      <c r="J453" s="33"/>
      <c r="K453" s="34" t="str">
        <f t="array" ref="K453">IFS(D453&lt;=F453, D453, D453&gt;F453 &amp; F453&lt;&gt;0, F453)</f>
        <v/>
      </c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2"/>
      <c r="B454" s="36"/>
      <c r="C454" s="33"/>
      <c r="D454" s="5"/>
      <c r="E454" s="33"/>
      <c r="F454" s="5"/>
      <c r="G454" s="33"/>
      <c r="H454" s="47"/>
      <c r="I454" s="47"/>
      <c r="J454" s="33"/>
      <c r="K454" s="34" t="str">
        <f t="array" ref="K454">IFS(D454&lt;=F454, D454, D454&gt;F454 &amp; F454&lt;&gt;0, F454)</f>
        <v/>
      </c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2"/>
      <c r="B455" s="36"/>
      <c r="C455" s="33"/>
      <c r="D455" s="5"/>
      <c r="E455" s="33"/>
      <c r="F455" s="5"/>
      <c r="G455" s="33"/>
      <c r="H455" s="47"/>
      <c r="I455" s="47"/>
      <c r="J455" s="33"/>
      <c r="K455" s="34" t="str">
        <f t="array" ref="K455">IFS(D455&lt;=F455, D455, D455&gt;F455 &amp; F455&lt;&gt;0, F455)</f>
        <v/>
      </c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2"/>
      <c r="B456" s="36"/>
      <c r="C456" s="33"/>
      <c r="D456" s="5"/>
      <c r="E456" s="33"/>
      <c r="F456" s="5"/>
      <c r="G456" s="33"/>
      <c r="H456" s="47"/>
      <c r="I456" s="47"/>
      <c r="J456" s="33"/>
      <c r="K456" s="34" t="str">
        <f t="array" ref="K456">IFS(D456&lt;=F456, D456, D456&gt;F456 &amp; F456&lt;&gt;0, F456)</f>
        <v/>
      </c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42"/>
      <c r="B457" s="36"/>
      <c r="C457" s="33"/>
      <c r="D457" s="5"/>
      <c r="E457" s="33"/>
      <c r="F457" s="5"/>
      <c r="G457" s="33"/>
      <c r="H457" s="47"/>
      <c r="I457" s="47"/>
      <c r="J457" s="33"/>
      <c r="K457" s="34" t="str">
        <f t="array" ref="K457">IFS(D457&lt;=F457, D457, D457&gt;F457 &amp; F457&lt;&gt;0, F457)</f>
        <v/>
      </c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2"/>
      <c r="B458" s="36"/>
      <c r="C458" s="33"/>
      <c r="D458" s="5"/>
      <c r="E458" s="33"/>
      <c r="F458" s="5"/>
      <c r="G458" s="33"/>
      <c r="H458" s="47"/>
      <c r="I458" s="47"/>
      <c r="J458" s="33"/>
      <c r="K458" s="34" t="str">
        <f t="array" ref="K458">IFS(D458&lt;=F458, D458, D458&gt;F458 &amp; F458&lt;&gt;0, F458)</f>
        <v/>
      </c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2"/>
      <c r="B459" s="36"/>
      <c r="C459" s="33"/>
      <c r="D459" s="5"/>
      <c r="E459" s="33"/>
      <c r="F459" s="5"/>
      <c r="G459" s="33"/>
      <c r="H459" s="47"/>
      <c r="I459" s="47"/>
      <c r="J459" s="33"/>
      <c r="K459" s="34" t="str">
        <f t="array" ref="K459">IFS(D459&lt;=F459, D459, D459&gt;F459 &amp; F459&lt;&gt;0, F459)</f>
        <v/>
      </c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2"/>
      <c r="B460" s="36"/>
      <c r="C460" s="33"/>
      <c r="D460" s="5"/>
      <c r="E460" s="33"/>
      <c r="F460" s="5"/>
      <c r="G460" s="33"/>
      <c r="H460" s="47"/>
      <c r="I460" s="47"/>
      <c r="J460" s="33"/>
      <c r="K460" s="34" t="str">
        <f t="array" ref="K460">IFS(D460&lt;=F460, D460, D460&gt;F460 &amp; F460&lt;&gt;0, F460)</f>
        <v/>
      </c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42"/>
      <c r="B461" s="36"/>
      <c r="C461" s="33"/>
      <c r="D461" s="5"/>
      <c r="E461" s="33"/>
      <c r="F461" s="5"/>
      <c r="G461" s="33"/>
      <c r="H461" s="47"/>
      <c r="I461" s="47"/>
      <c r="J461" s="33"/>
      <c r="K461" s="34" t="str">
        <f t="array" ref="K461">IFS(D461&lt;=F461, D461, D461&gt;F461 &amp; F461&lt;&gt;0, F461)</f>
        <v/>
      </c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42"/>
      <c r="B462" s="36"/>
      <c r="C462" s="33"/>
      <c r="D462" s="5"/>
      <c r="E462" s="33"/>
      <c r="F462" s="5"/>
      <c r="G462" s="33"/>
      <c r="H462" s="47"/>
      <c r="I462" s="47"/>
      <c r="J462" s="33"/>
      <c r="K462" s="34" t="str">
        <f t="array" ref="K462">IFS(D462&lt;=F462, D462, D462&gt;F462 &amp; F462&lt;&gt;0, F462)</f>
        <v/>
      </c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42"/>
      <c r="B463" s="36"/>
      <c r="C463" s="33"/>
      <c r="D463" s="5"/>
      <c r="E463" s="33"/>
      <c r="F463" s="5"/>
      <c r="G463" s="33"/>
      <c r="H463" s="47"/>
      <c r="I463" s="47"/>
      <c r="J463" s="33"/>
      <c r="K463" s="34" t="str">
        <f t="array" ref="K463">IFS(D463&lt;=F463, D463, D463&gt;F463 &amp; F463&lt;&gt;0, F463)</f>
        <v/>
      </c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2"/>
      <c r="B464" s="36"/>
      <c r="C464" s="33"/>
      <c r="D464" s="5"/>
      <c r="E464" s="33"/>
      <c r="F464" s="5"/>
      <c r="G464" s="33"/>
      <c r="H464" s="47"/>
      <c r="I464" s="47"/>
      <c r="J464" s="33"/>
      <c r="K464" s="34" t="str">
        <f t="array" ref="K464">IFS(D464&lt;=F464, D464, D464&gt;F464 &amp; F464&lt;&gt;0, F464)</f>
        <v/>
      </c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42"/>
      <c r="B465" s="36"/>
      <c r="C465" s="33"/>
      <c r="D465" s="5"/>
      <c r="E465" s="33"/>
      <c r="F465" s="5"/>
      <c r="G465" s="33"/>
      <c r="H465" s="47"/>
      <c r="I465" s="47"/>
      <c r="J465" s="33"/>
      <c r="K465" s="34" t="str">
        <f t="array" ref="K465">IFS(D465&lt;=F465, D465, D465&gt;F465 &amp; F465&lt;&gt;0, F465)</f>
        <v/>
      </c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42"/>
      <c r="B466" s="36"/>
      <c r="C466" s="33"/>
      <c r="D466" s="5"/>
      <c r="E466" s="33"/>
      <c r="F466" s="5"/>
      <c r="G466" s="33"/>
      <c r="H466" s="47"/>
      <c r="I466" s="47"/>
      <c r="J466" s="33"/>
      <c r="K466" s="34" t="str">
        <f t="array" ref="K466">IFS(D466&lt;=F466, D466, D466&gt;F466 &amp; F466&lt;&gt;0, F466)</f>
        <v/>
      </c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42"/>
      <c r="B467" s="36"/>
      <c r="C467" s="33"/>
      <c r="D467" s="5"/>
      <c r="E467" s="33"/>
      <c r="F467" s="5"/>
      <c r="G467" s="33"/>
      <c r="H467" s="47"/>
      <c r="I467" s="47"/>
      <c r="J467" s="33"/>
      <c r="K467" s="34" t="str">
        <f t="array" ref="K467">IFS(D467&lt;=F467, D467, D467&gt;F467 &amp; F467&lt;&gt;0, F467)</f>
        <v/>
      </c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2"/>
      <c r="B468" s="36"/>
      <c r="C468" s="33"/>
      <c r="D468" s="5"/>
      <c r="E468" s="33"/>
      <c r="F468" s="5"/>
      <c r="G468" s="33"/>
      <c r="H468" s="47"/>
      <c r="I468" s="47"/>
      <c r="J468" s="33"/>
      <c r="K468" s="34" t="str">
        <f t="array" ref="K468">IFS(D468&lt;=F468, D468, D468&gt;F468 &amp; F468&lt;&gt;0, F468)</f>
        <v/>
      </c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2"/>
      <c r="B469" s="36"/>
      <c r="C469" s="33"/>
      <c r="D469" s="5"/>
      <c r="E469" s="33"/>
      <c r="F469" s="5"/>
      <c r="G469" s="33"/>
      <c r="H469" s="47"/>
      <c r="I469" s="47"/>
      <c r="J469" s="33"/>
      <c r="K469" s="34" t="str">
        <f t="array" ref="K469">IFS(D469&lt;=F469, D469, D469&gt;F469 &amp; F469&lt;&gt;0, F469)</f>
        <v/>
      </c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5.75" customHeight="1">
      <c r="A470" s="42"/>
      <c r="B470" s="36"/>
      <c r="C470" s="33"/>
      <c r="D470" s="5"/>
      <c r="E470" s="33"/>
      <c r="F470" s="5"/>
      <c r="G470" s="33"/>
      <c r="H470" s="47"/>
      <c r="I470" s="47"/>
      <c r="J470" s="33"/>
      <c r="K470" s="34" t="str">
        <f t="array" ref="K470">IFS(D470&lt;=F470, D470, D470&gt;F470 &amp; F470&lt;&gt;0, F470)</f>
        <v/>
      </c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2"/>
      <c r="B471" s="36"/>
      <c r="C471" s="33"/>
      <c r="D471" s="5"/>
      <c r="E471" s="33"/>
      <c r="F471" s="5"/>
      <c r="G471" s="33"/>
      <c r="H471" s="47"/>
      <c r="I471" s="47"/>
      <c r="J471" s="33"/>
      <c r="K471" s="34" t="str">
        <f t="array" ref="K471">IFS(D471&lt;=F471, D471, D471&gt;F471 &amp; F471&lt;&gt;0, F471)</f>
        <v/>
      </c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42"/>
      <c r="B472" s="36"/>
      <c r="C472" s="33"/>
      <c r="D472" s="5"/>
      <c r="E472" s="33"/>
      <c r="F472" s="5"/>
      <c r="G472" s="33"/>
      <c r="H472" s="47"/>
      <c r="I472" s="47"/>
      <c r="J472" s="33"/>
      <c r="K472" s="34" t="str">
        <f t="array" ref="K472">IFS(D472&lt;=F472, D472, D472&gt;F472 &amp; F472&lt;&gt;0, F472)</f>
        <v/>
      </c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2"/>
      <c r="B473" s="36"/>
      <c r="C473" s="33"/>
      <c r="D473" s="5"/>
      <c r="E473" s="33"/>
      <c r="F473" s="5"/>
      <c r="G473" s="33"/>
      <c r="H473" s="47"/>
      <c r="I473" s="47"/>
      <c r="J473" s="33"/>
      <c r="K473" s="34" t="str">
        <f t="array" ref="K473">IFS(D473&lt;=F473, D473, D473&gt;F473 &amp; F473&lt;&gt;0, F473)</f>
        <v/>
      </c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2"/>
      <c r="B474" s="36"/>
      <c r="C474" s="33"/>
      <c r="D474" s="5"/>
      <c r="E474" s="33"/>
      <c r="F474" s="5"/>
      <c r="G474" s="33"/>
      <c r="H474" s="47"/>
      <c r="I474" s="47"/>
      <c r="J474" s="33"/>
      <c r="K474" s="34" t="str">
        <f t="array" ref="K474">IFS(D474&lt;=F474, D474, D474&gt;F474 &amp; F474&lt;&gt;0, F474)</f>
        <v/>
      </c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2"/>
      <c r="B475" s="36"/>
      <c r="C475" s="33"/>
      <c r="D475" s="5"/>
      <c r="E475" s="33"/>
      <c r="F475" s="5"/>
      <c r="G475" s="33"/>
      <c r="H475" s="47"/>
      <c r="I475" s="47"/>
      <c r="J475" s="33"/>
      <c r="K475" s="34" t="str">
        <f t="array" ref="K475">IFS(D475&lt;=F475, D475, D475&gt;F475 &amp; F475&lt;&gt;0, F475)</f>
        <v/>
      </c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42"/>
      <c r="B476" s="36"/>
      <c r="C476" s="33"/>
      <c r="D476" s="5"/>
      <c r="E476" s="33"/>
      <c r="F476" s="5"/>
      <c r="G476" s="33"/>
      <c r="H476" s="47"/>
      <c r="I476" s="47"/>
      <c r="J476" s="33"/>
      <c r="K476" s="34" t="str">
        <f t="array" ref="K476">IFS(D476&lt;=F476, D476, D476&gt;F476 &amp; F476&lt;&gt;0, F476)</f>
        <v/>
      </c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42"/>
      <c r="B477" s="36"/>
      <c r="C477" s="33"/>
      <c r="D477" s="5"/>
      <c r="E477" s="33"/>
      <c r="F477" s="5"/>
      <c r="G477" s="33"/>
      <c r="H477" s="47"/>
      <c r="I477" s="47"/>
      <c r="J477" s="33"/>
      <c r="K477" s="34" t="str">
        <f t="array" ref="K477">IFS(D477&lt;=F477, D477, D477&gt;F477 &amp; F477&lt;&gt;0, F477)</f>
        <v/>
      </c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42"/>
      <c r="B478" s="36"/>
      <c r="C478" s="33"/>
      <c r="D478" s="5"/>
      <c r="E478" s="33"/>
      <c r="F478" s="5"/>
      <c r="G478" s="33"/>
      <c r="H478" s="47"/>
      <c r="I478" s="47"/>
      <c r="J478" s="33"/>
      <c r="K478" s="34" t="str">
        <f t="array" ref="K478">IFS(D478&lt;=F478, D478, D478&gt;F478 &amp; F478&lt;&gt;0, F478)</f>
        <v/>
      </c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2"/>
      <c r="B479" s="36"/>
      <c r="C479" s="33"/>
      <c r="D479" s="5"/>
      <c r="E479" s="33"/>
      <c r="F479" s="5"/>
      <c r="G479" s="33"/>
      <c r="H479" s="47"/>
      <c r="I479" s="47"/>
      <c r="J479" s="33"/>
      <c r="K479" s="34" t="str">
        <f t="array" ref="K479">IFS(D479&lt;=F479, D479, D479&gt;F479 &amp; F479&lt;&gt;0, F479)</f>
        <v/>
      </c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42"/>
      <c r="B480" s="36"/>
      <c r="C480" s="33"/>
      <c r="D480" s="5"/>
      <c r="E480" s="33"/>
      <c r="F480" s="5"/>
      <c r="G480" s="33"/>
      <c r="H480" s="47"/>
      <c r="I480" s="47"/>
      <c r="J480" s="33"/>
      <c r="K480" s="34" t="str">
        <f t="array" ref="K480">IFS(D480&lt;=F480, D480, D480&gt;F480 &amp; F480&lt;&gt;0, F480)</f>
        <v/>
      </c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42"/>
      <c r="B481" s="36"/>
      <c r="C481" s="33"/>
      <c r="D481" s="5"/>
      <c r="E481" s="33"/>
      <c r="F481" s="5"/>
      <c r="G481" s="33"/>
      <c r="H481" s="47"/>
      <c r="I481" s="47"/>
      <c r="J481" s="33"/>
      <c r="K481" s="34" t="str">
        <f t="array" ref="K481">IFS(D481&lt;=F481, D481, D481&gt;F481 &amp; F481&lt;&gt;0, F481)</f>
        <v/>
      </c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42"/>
      <c r="B482" s="36"/>
      <c r="C482" s="33"/>
      <c r="D482" s="5"/>
      <c r="E482" s="33"/>
      <c r="F482" s="5"/>
      <c r="G482" s="33"/>
      <c r="H482" s="47"/>
      <c r="I482" s="47"/>
      <c r="J482" s="33"/>
      <c r="K482" s="34" t="str">
        <f t="array" ref="K482">IFS(D482&lt;=F482, D482, D482&gt;F482 &amp; F482&lt;&gt;0, F482)</f>
        <v/>
      </c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2"/>
      <c r="B483" s="36"/>
      <c r="C483" s="33"/>
      <c r="D483" s="5"/>
      <c r="E483" s="33"/>
      <c r="F483" s="5"/>
      <c r="G483" s="33"/>
      <c r="H483" s="47"/>
      <c r="I483" s="47"/>
      <c r="J483" s="33"/>
      <c r="K483" s="34" t="str">
        <f t="array" ref="K483">IFS(D483&lt;=F483, D483, D483&gt;F483 &amp; F483&lt;&gt;0, F483)</f>
        <v/>
      </c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2"/>
      <c r="B484" s="36"/>
      <c r="C484" s="33"/>
      <c r="D484" s="5"/>
      <c r="E484" s="33"/>
      <c r="F484" s="5"/>
      <c r="G484" s="33"/>
      <c r="H484" s="47"/>
      <c r="I484" s="47"/>
      <c r="J484" s="33"/>
      <c r="K484" s="34" t="str">
        <f t="array" ref="K484">IFS(D484&lt;=F484, D484, D484&gt;F484 &amp; F484&lt;&gt;0, F484)</f>
        <v/>
      </c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2"/>
      <c r="B485" s="36"/>
      <c r="C485" s="33"/>
      <c r="D485" s="5"/>
      <c r="E485" s="33"/>
      <c r="F485" s="5"/>
      <c r="G485" s="33"/>
      <c r="H485" s="47"/>
      <c r="I485" s="47"/>
      <c r="J485" s="33"/>
      <c r="K485" s="34" t="str">
        <f t="array" ref="K485">IFS(D485&lt;=F485, D485, D485&gt;F485 &amp; F485&lt;&gt;0, F485)</f>
        <v/>
      </c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2"/>
      <c r="B486" s="36"/>
      <c r="C486" s="33"/>
      <c r="D486" s="5"/>
      <c r="E486" s="33"/>
      <c r="F486" s="5"/>
      <c r="G486" s="33"/>
      <c r="H486" s="47"/>
      <c r="I486" s="47"/>
      <c r="J486" s="33"/>
      <c r="K486" s="34" t="str">
        <f t="array" ref="K486">IFS(D486&lt;=F486, D486, D486&gt;F486 &amp; F486&lt;&gt;0, F486)</f>
        <v/>
      </c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42"/>
      <c r="B487" s="36"/>
      <c r="C487" s="33"/>
      <c r="D487" s="5"/>
      <c r="E487" s="33"/>
      <c r="F487" s="5"/>
      <c r="G487" s="33"/>
      <c r="H487" s="47"/>
      <c r="I487" s="47"/>
      <c r="J487" s="33"/>
      <c r="K487" s="34" t="str">
        <f t="array" ref="K487">IFS(D487&lt;=F487, D487, D487&gt;F487 &amp; F487&lt;&gt;0, F487)</f>
        <v/>
      </c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2"/>
      <c r="B488" s="36"/>
      <c r="C488" s="33"/>
      <c r="D488" s="5"/>
      <c r="E488" s="33"/>
      <c r="F488" s="5"/>
      <c r="G488" s="33"/>
      <c r="H488" s="47"/>
      <c r="I488" s="47"/>
      <c r="J488" s="33"/>
      <c r="K488" s="34" t="str">
        <f t="array" ref="K488">IFS(D488&lt;=F488, D488, D488&gt;F488 &amp; F488&lt;&gt;0, F488)</f>
        <v/>
      </c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2"/>
      <c r="B489" s="36"/>
      <c r="C489" s="33"/>
      <c r="D489" s="5"/>
      <c r="E489" s="33"/>
      <c r="F489" s="5"/>
      <c r="G489" s="33"/>
      <c r="H489" s="47"/>
      <c r="I489" s="47"/>
      <c r="J489" s="33"/>
      <c r="K489" s="34" t="str">
        <f t="array" ref="K489">IFS(D489&lt;=F489, D489, D489&gt;F489 &amp; F489&lt;&gt;0, F489)</f>
        <v/>
      </c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2"/>
      <c r="B490" s="36"/>
      <c r="C490" s="33"/>
      <c r="D490" s="5"/>
      <c r="E490" s="33"/>
      <c r="F490" s="5"/>
      <c r="G490" s="33"/>
      <c r="H490" s="47"/>
      <c r="I490" s="47"/>
      <c r="J490" s="33"/>
      <c r="K490" s="34" t="str">
        <f t="array" ref="K490">IFS(D490&lt;=F490, D490, D490&gt;F490 &amp; F490&lt;&gt;0, F490)</f>
        <v/>
      </c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42"/>
      <c r="B491" s="36"/>
      <c r="C491" s="33"/>
      <c r="D491" s="5"/>
      <c r="E491" s="33"/>
      <c r="F491" s="5"/>
      <c r="G491" s="33"/>
      <c r="H491" s="47"/>
      <c r="I491" s="47"/>
      <c r="J491" s="33"/>
      <c r="K491" s="34" t="str">
        <f t="array" ref="K491">IFS(D491&lt;=F491, D491, D491&gt;F491 &amp; F491&lt;&gt;0, F491)</f>
        <v/>
      </c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42"/>
      <c r="B492" s="36"/>
      <c r="C492" s="33"/>
      <c r="D492" s="5"/>
      <c r="E492" s="33"/>
      <c r="F492" s="5"/>
      <c r="G492" s="33"/>
      <c r="H492" s="47"/>
      <c r="I492" s="47"/>
      <c r="J492" s="33"/>
      <c r="K492" s="34" t="str">
        <f t="array" ref="K492">IFS(D492&lt;=F492, D492, D492&gt;F492 &amp; F492&lt;&gt;0, F492)</f>
        <v/>
      </c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42"/>
      <c r="B493" s="36"/>
      <c r="C493" s="33"/>
      <c r="D493" s="5"/>
      <c r="E493" s="33"/>
      <c r="F493" s="5"/>
      <c r="G493" s="33"/>
      <c r="H493" s="47"/>
      <c r="I493" s="47"/>
      <c r="J493" s="33"/>
      <c r="K493" s="34" t="str">
        <f t="array" ref="K493">IFS(D493&lt;=F493, D493, D493&gt;F493 &amp; F493&lt;&gt;0, F493)</f>
        <v/>
      </c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2"/>
      <c r="B494" s="36"/>
      <c r="C494" s="33"/>
      <c r="D494" s="5"/>
      <c r="E494" s="33"/>
      <c r="F494" s="5"/>
      <c r="G494" s="33"/>
      <c r="H494" s="47"/>
      <c r="I494" s="47"/>
      <c r="J494" s="33"/>
      <c r="K494" s="34" t="str">
        <f t="array" ref="K494">IFS(D494&lt;=F494, D494, D494&gt;F494 &amp; F494&lt;&gt;0, F494)</f>
        <v/>
      </c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42"/>
      <c r="B495" s="36"/>
      <c r="C495" s="33"/>
      <c r="D495" s="5"/>
      <c r="E495" s="33"/>
      <c r="F495" s="5"/>
      <c r="G495" s="33"/>
      <c r="H495" s="47"/>
      <c r="I495" s="47"/>
      <c r="J495" s="33"/>
      <c r="K495" s="34" t="str">
        <f t="array" ref="K495">IFS(D495&lt;=F495, D495, D495&gt;F495 &amp; F495&lt;&gt;0, F495)</f>
        <v/>
      </c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42"/>
      <c r="B496" s="36"/>
      <c r="C496" s="33"/>
      <c r="D496" s="5"/>
      <c r="E496" s="33"/>
      <c r="F496" s="5"/>
      <c r="G496" s="33"/>
      <c r="H496" s="47"/>
      <c r="I496" s="47"/>
      <c r="J496" s="33"/>
      <c r="K496" s="34" t="str">
        <f t="array" ref="K496">IFS(D496&lt;=F496, D496, D496&gt;F496 &amp; F496&lt;&gt;0, F496)</f>
        <v/>
      </c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42"/>
      <c r="B497" s="36"/>
      <c r="C497" s="33"/>
      <c r="D497" s="5"/>
      <c r="E497" s="33"/>
      <c r="F497" s="5"/>
      <c r="G497" s="33"/>
      <c r="H497" s="47"/>
      <c r="I497" s="47"/>
      <c r="J497" s="33"/>
      <c r="K497" s="34" t="str">
        <f t="array" ref="K497">IFS(D497&lt;=F497, D497, D497&gt;F497 &amp; F497&lt;&gt;0, F497)</f>
        <v/>
      </c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2"/>
      <c r="B498" s="36"/>
      <c r="C498" s="33"/>
      <c r="D498" s="5"/>
      <c r="E498" s="33"/>
      <c r="F498" s="5"/>
      <c r="G498" s="33"/>
      <c r="H498" s="47"/>
      <c r="I498" s="47"/>
      <c r="J498" s="33"/>
      <c r="K498" s="34" t="str">
        <f t="array" ref="K498">IFS(D498&lt;=F498, D498, D498&gt;F498 &amp; F498&lt;&gt;0, F498)</f>
        <v/>
      </c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2"/>
      <c r="B499" s="36"/>
      <c r="C499" s="33"/>
      <c r="D499" s="5"/>
      <c r="E499" s="33"/>
      <c r="F499" s="5"/>
      <c r="G499" s="33"/>
      <c r="H499" s="47"/>
      <c r="I499" s="47"/>
      <c r="J499" s="33"/>
      <c r="K499" s="34" t="str">
        <f t="array" ref="K499">IFS(D499&lt;=F499, D499, D499&gt;F499 &amp; F499&lt;&gt;0, F499)</f>
        <v/>
      </c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2"/>
      <c r="B500" s="36"/>
      <c r="C500" s="33"/>
      <c r="D500" s="5"/>
      <c r="E500" s="33"/>
      <c r="F500" s="5"/>
      <c r="G500" s="33"/>
      <c r="H500" s="47"/>
      <c r="I500" s="47"/>
      <c r="J500" s="33"/>
      <c r="K500" s="34" t="str">
        <f t="array" ref="K500">IFS(D500&lt;=F500, D500, D500&gt;F500 &amp; F500&lt;&gt;0, F500)</f>
        <v/>
      </c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2"/>
      <c r="B501" s="36"/>
      <c r="C501" s="33"/>
      <c r="D501" s="5"/>
      <c r="E501" s="33"/>
      <c r="F501" s="5"/>
      <c r="G501" s="33"/>
      <c r="H501" s="47"/>
      <c r="I501" s="47"/>
      <c r="J501" s="33"/>
      <c r="K501" s="34" t="str">
        <f t="array" ref="K501">IFS(D501&lt;=F501, D501, D501&gt;F501 &amp; F501&lt;&gt;0, F501)</f>
        <v/>
      </c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42"/>
      <c r="B502" s="36"/>
      <c r="C502" s="33"/>
      <c r="D502" s="5"/>
      <c r="E502" s="33"/>
      <c r="F502" s="5"/>
      <c r="G502" s="33"/>
      <c r="H502" s="47"/>
      <c r="I502" s="47"/>
      <c r="J502" s="33"/>
      <c r="K502" s="34" t="str">
        <f t="array" ref="K502">IFS(D502&lt;=F502, D502, D502&gt;F502 &amp; F502&lt;&gt;0, F502)</f>
        <v/>
      </c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2"/>
      <c r="B503" s="36"/>
      <c r="C503" s="33"/>
      <c r="D503" s="5"/>
      <c r="E503" s="33"/>
      <c r="F503" s="5"/>
      <c r="G503" s="33"/>
      <c r="H503" s="47"/>
      <c r="I503" s="47"/>
      <c r="J503" s="33"/>
      <c r="K503" s="34" t="str">
        <f t="array" ref="K503">IFS(D503&lt;=F503, D503, D503&gt;F503 &amp; F503&lt;&gt;0, F503)</f>
        <v/>
      </c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2"/>
      <c r="B504" s="36"/>
      <c r="C504" s="33"/>
      <c r="D504" s="5"/>
      <c r="E504" s="33"/>
      <c r="F504" s="5"/>
      <c r="G504" s="33"/>
      <c r="H504" s="47"/>
      <c r="I504" s="47"/>
      <c r="J504" s="33"/>
      <c r="K504" s="34" t="str">
        <f t="array" ref="K504">IFS(D504&lt;=F504, D504, D504&gt;F504 &amp; F504&lt;&gt;0, F504)</f>
        <v/>
      </c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2"/>
      <c r="B505" s="36"/>
      <c r="C505" s="33"/>
      <c r="D505" s="5"/>
      <c r="E505" s="33"/>
      <c r="F505" s="5"/>
      <c r="G505" s="33"/>
      <c r="H505" s="47"/>
      <c r="I505" s="47"/>
      <c r="J505" s="33"/>
      <c r="K505" s="34" t="str">
        <f t="array" ref="K505">IFS(D505&lt;=F505, D505, D505&gt;F505 &amp; F505&lt;&gt;0, F505)</f>
        <v/>
      </c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42"/>
      <c r="B506" s="36"/>
      <c r="C506" s="33"/>
      <c r="D506" s="5"/>
      <c r="E506" s="33"/>
      <c r="F506" s="5"/>
      <c r="G506" s="33"/>
      <c r="H506" s="47"/>
      <c r="I506" s="47"/>
      <c r="J506" s="33"/>
      <c r="K506" s="34" t="str">
        <f t="array" ref="K506">IFS(D506&lt;=F506, D506, D506&gt;F506 &amp; F506&lt;&gt;0, F506)</f>
        <v/>
      </c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42"/>
      <c r="B507" s="36"/>
      <c r="C507" s="33"/>
      <c r="D507" s="5"/>
      <c r="E507" s="33"/>
      <c r="F507" s="5"/>
      <c r="G507" s="33"/>
      <c r="H507" s="47"/>
      <c r="I507" s="47"/>
      <c r="J507" s="33"/>
      <c r="K507" s="34" t="str">
        <f t="array" ref="K507">IFS(D507&lt;=F507, D507, D507&gt;F507 &amp; F507&lt;&gt;0, F507)</f>
        <v/>
      </c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42"/>
      <c r="B508" s="36"/>
      <c r="C508" s="33"/>
      <c r="D508" s="5"/>
      <c r="E508" s="33"/>
      <c r="F508" s="5"/>
      <c r="G508" s="33"/>
      <c r="H508" s="47"/>
      <c r="I508" s="47"/>
      <c r="J508" s="33"/>
      <c r="K508" s="34" t="str">
        <f t="array" ref="K508">IFS(D508&lt;=F508, D508, D508&gt;F508 &amp; F508&lt;&gt;0, F508)</f>
        <v/>
      </c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2"/>
      <c r="B509" s="36"/>
      <c r="C509" s="33"/>
      <c r="D509" s="5"/>
      <c r="E509" s="33"/>
      <c r="F509" s="5"/>
      <c r="G509" s="33"/>
      <c r="H509" s="47"/>
      <c r="I509" s="47"/>
      <c r="J509" s="33"/>
      <c r="K509" s="34" t="str">
        <f t="array" ref="K509">IFS(D509&lt;=F509, D509, D509&gt;F509 &amp; F509&lt;&gt;0, F509)</f>
        <v/>
      </c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42"/>
      <c r="B510" s="36"/>
      <c r="C510" s="33"/>
      <c r="D510" s="5"/>
      <c r="E510" s="33"/>
      <c r="F510" s="5"/>
      <c r="G510" s="33"/>
      <c r="H510" s="47"/>
      <c r="I510" s="47"/>
      <c r="J510" s="33"/>
      <c r="K510" s="34" t="str">
        <f t="array" ref="K510">IFS(D510&lt;=F510, D510, D510&gt;F510 &amp; F510&lt;&gt;0, F510)</f>
        <v/>
      </c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42"/>
      <c r="B511" s="36"/>
      <c r="C511" s="33"/>
      <c r="D511" s="5"/>
      <c r="E511" s="33"/>
      <c r="F511" s="5"/>
      <c r="G511" s="33"/>
      <c r="H511" s="47"/>
      <c r="I511" s="47"/>
      <c r="J511" s="33"/>
      <c r="K511" s="34" t="str">
        <f t="array" ref="K511">IFS(D511&lt;=F511, D511, D511&gt;F511 &amp; F511&lt;&gt;0, F511)</f>
        <v/>
      </c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42"/>
      <c r="B512" s="36"/>
      <c r="C512" s="33"/>
      <c r="D512" s="5"/>
      <c r="E512" s="33"/>
      <c r="F512" s="5"/>
      <c r="G512" s="33"/>
      <c r="H512" s="47"/>
      <c r="I512" s="47"/>
      <c r="J512" s="33"/>
      <c r="K512" s="34" t="str">
        <f t="array" ref="K512">IFS(D512&lt;=F512, D512, D512&gt;F512 &amp; F512&lt;&gt;0, F512)</f>
        <v/>
      </c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2"/>
      <c r="B513" s="36"/>
      <c r="C513" s="33"/>
      <c r="D513" s="5"/>
      <c r="E513" s="33"/>
      <c r="F513" s="5"/>
      <c r="G513" s="33"/>
      <c r="H513" s="47"/>
      <c r="I513" s="47"/>
      <c r="J513" s="33"/>
      <c r="K513" s="34" t="str">
        <f t="array" ref="K513">IFS(D513&lt;=F513, D513, D513&gt;F513 &amp; F513&lt;&gt;0, F513)</f>
        <v/>
      </c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2"/>
      <c r="B514" s="36"/>
      <c r="C514" s="33"/>
      <c r="D514" s="5"/>
      <c r="E514" s="33"/>
      <c r="F514" s="5"/>
      <c r="G514" s="33"/>
      <c r="H514" s="47"/>
      <c r="I514" s="47"/>
      <c r="J514" s="33"/>
      <c r="K514" s="34" t="str">
        <f t="array" ref="K514">IFS(D514&lt;=F514, D514, D514&gt;F514 &amp; F514&lt;&gt;0, F514)</f>
        <v/>
      </c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5.75" customHeight="1">
      <c r="A515" s="42"/>
      <c r="B515" s="36"/>
      <c r="C515" s="33"/>
      <c r="D515" s="5"/>
      <c r="E515" s="33"/>
      <c r="F515" s="5"/>
      <c r="G515" s="33"/>
      <c r="H515" s="47"/>
      <c r="I515" s="47"/>
      <c r="J515" s="33"/>
      <c r="K515" s="34" t="str">
        <f t="array" ref="K515">IFS(D515&lt;=F515, D515, D515&gt;F515 &amp; F515&lt;&gt;0, F515)</f>
        <v/>
      </c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2"/>
      <c r="B516" s="36"/>
      <c r="C516" s="33"/>
      <c r="D516" s="5"/>
      <c r="E516" s="33"/>
      <c r="F516" s="5"/>
      <c r="G516" s="33"/>
      <c r="H516" s="47"/>
      <c r="I516" s="47"/>
      <c r="J516" s="33"/>
      <c r="K516" s="34" t="str">
        <f t="array" ref="K516">IFS(D516&lt;=F516, D516, D516&gt;F516 &amp; F516&lt;&gt;0, F516)</f>
        <v/>
      </c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42"/>
      <c r="B517" s="36"/>
      <c r="C517" s="33"/>
      <c r="D517" s="5"/>
      <c r="E517" s="33"/>
      <c r="F517" s="5"/>
      <c r="G517" s="33"/>
      <c r="H517" s="47"/>
      <c r="I517" s="47"/>
      <c r="J517" s="33"/>
      <c r="K517" s="34" t="str">
        <f t="array" ref="K517">IFS(D517&lt;=F517, D517, D517&gt;F517 &amp; F517&lt;&gt;0, F517)</f>
        <v/>
      </c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2"/>
      <c r="B518" s="36"/>
      <c r="C518" s="33"/>
      <c r="D518" s="5"/>
      <c r="E518" s="33"/>
      <c r="F518" s="5"/>
      <c r="G518" s="33"/>
      <c r="H518" s="47"/>
      <c r="I518" s="47"/>
      <c r="J518" s="33"/>
      <c r="K518" s="34" t="str">
        <f t="array" ref="K518">IFS(D518&lt;=F518, D518, D518&gt;F518 &amp; F518&lt;&gt;0, F518)</f>
        <v/>
      </c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2"/>
      <c r="B519" s="36"/>
      <c r="C519" s="33"/>
      <c r="D519" s="5"/>
      <c r="E519" s="33"/>
      <c r="F519" s="5"/>
      <c r="G519" s="33"/>
      <c r="H519" s="47"/>
      <c r="I519" s="47"/>
      <c r="J519" s="33"/>
      <c r="K519" s="34" t="str">
        <f t="array" ref="K519">IFS(D519&lt;=F519, D519, D519&gt;F519 &amp; F519&lt;&gt;0, F519)</f>
        <v/>
      </c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2"/>
      <c r="B520" s="36"/>
      <c r="C520" s="33"/>
      <c r="D520" s="5"/>
      <c r="E520" s="33"/>
      <c r="F520" s="5"/>
      <c r="G520" s="33"/>
      <c r="H520" s="47"/>
      <c r="I520" s="47"/>
      <c r="J520" s="33"/>
      <c r="K520" s="34" t="str">
        <f t="array" ref="K520">IFS(D520&lt;=F520, D520, D520&gt;F520 &amp; F520&lt;&gt;0, F520)</f>
        <v/>
      </c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42"/>
      <c r="B521" s="36"/>
      <c r="C521" s="33"/>
      <c r="D521" s="5"/>
      <c r="E521" s="33"/>
      <c r="F521" s="5"/>
      <c r="G521" s="33"/>
      <c r="H521" s="47"/>
      <c r="I521" s="47"/>
      <c r="J521" s="33"/>
      <c r="K521" s="34" t="str">
        <f t="array" ref="K521">IFS(D521&lt;=F521, D521, D521&gt;F521 &amp; F521&lt;&gt;0, F521)</f>
        <v/>
      </c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42"/>
      <c r="B522" s="36"/>
      <c r="C522" s="33"/>
      <c r="D522" s="5"/>
      <c r="E522" s="33"/>
      <c r="F522" s="5"/>
      <c r="G522" s="33"/>
      <c r="H522" s="47"/>
      <c r="I522" s="47"/>
      <c r="J522" s="33"/>
      <c r="K522" s="34" t="str">
        <f t="array" ref="K522">IFS(D522&lt;=F522, D522, D522&gt;F522 &amp; F522&lt;&gt;0, F522)</f>
        <v/>
      </c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42"/>
      <c r="B523" s="36"/>
      <c r="C523" s="33"/>
      <c r="D523" s="5"/>
      <c r="E523" s="33"/>
      <c r="F523" s="5"/>
      <c r="G523" s="33"/>
      <c r="H523" s="47"/>
      <c r="I523" s="47"/>
      <c r="J523" s="33"/>
      <c r="K523" s="34" t="str">
        <f t="array" ref="K523">IFS(D523&lt;=F523, D523, D523&gt;F523 &amp; F523&lt;&gt;0, F523)</f>
        <v/>
      </c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2"/>
      <c r="B524" s="36"/>
      <c r="C524" s="33"/>
      <c r="D524" s="5"/>
      <c r="E524" s="33"/>
      <c r="F524" s="5"/>
      <c r="G524" s="33"/>
      <c r="H524" s="47"/>
      <c r="I524" s="47"/>
      <c r="J524" s="33"/>
      <c r="K524" s="34" t="str">
        <f t="array" ref="K524">IFS(D524&lt;=F524, D524, D524&gt;F524 &amp; F524&lt;&gt;0, F524)</f>
        <v/>
      </c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42"/>
      <c r="B525" s="36"/>
      <c r="C525" s="33"/>
      <c r="D525" s="5"/>
      <c r="E525" s="33"/>
      <c r="F525" s="5"/>
      <c r="G525" s="33"/>
      <c r="H525" s="47"/>
      <c r="I525" s="47"/>
      <c r="J525" s="33"/>
      <c r="K525" s="34" t="str">
        <f t="array" ref="K525">IFS(D525&lt;=F525, D525, D525&gt;F525 &amp; F525&lt;&gt;0, F525)</f>
        <v/>
      </c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42"/>
      <c r="B526" s="36"/>
      <c r="C526" s="33"/>
      <c r="D526" s="5"/>
      <c r="E526" s="33"/>
      <c r="F526" s="5"/>
      <c r="G526" s="33"/>
      <c r="H526" s="47"/>
      <c r="I526" s="47"/>
      <c r="J526" s="33"/>
      <c r="K526" s="34" t="str">
        <f t="array" ref="K526">IFS(D526&lt;=F526, D526, D526&gt;F526 &amp; F526&lt;&gt;0, F526)</f>
        <v/>
      </c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42"/>
      <c r="B527" s="36"/>
      <c r="C527" s="33"/>
      <c r="D527" s="5"/>
      <c r="E527" s="33"/>
      <c r="F527" s="5"/>
      <c r="G527" s="33"/>
      <c r="H527" s="47"/>
      <c r="I527" s="47"/>
      <c r="J527" s="33"/>
      <c r="K527" s="34" t="str">
        <f t="array" ref="K527">IFS(D527&lt;=F527, D527, D527&gt;F527 &amp; F527&lt;&gt;0, F527)</f>
        <v/>
      </c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2"/>
      <c r="B528" s="36"/>
      <c r="C528" s="33"/>
      <c r="D528" s="5"/>
      <c r="E528" s="33"/>
      <c r="F528" s="5"/>
      <c r="G528" s="33"/>
      <c r="H528" s="47"/>
      <c r="I528" s="47"/>
      <c r="J528" s="33"/>
      <c r="K528" s="34" t="str">
        <f t="array" ref="K528">IFS(D528&lt;=F528, D528, D528&gt;F528 &amp; F528&lt;&gt;0, F528)</f>
        <v/>
      </c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2"/>
      <c r="B529" s="36"/>
      <c r="C529" s="33"/>
      <c r="D529" s="5"/>
      <c r="E529" s="33"/>
      <c r="F529" s="5"/>
      <c r="G529" s="33"/>
      <c r="H529" s="47"/>
      <c r="I529" s="47"/>
      <c r="J529" s="33"/>
      <c r="K529" s="34" t="str">
        <f t="array" ref="K529">IFS(D529&lt;=F529, D529, D529&gt;F529 &amp; F529&lt;&gt;0, F529)</f>
        <v/>
      </c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42"/>
      <c r="B530" s="36"/>
      <c r="C530" s="33"/>
      <c r="D530" s="5"/>
      <c r="E530" s="33"/>
      <c r="F530" s="5"/>
      <c r="G530" s="33"/>
      <c r="H530" s="47"/>
      <c r="I530" s="47"/>
      <c r="J530" s="33"/>
      <c r="K530" s="34" t="str">
        <f t="array" ref="K530">IFS(D530&lt;=F530, D530, D530&gt;F530 &amp; F530&lt;&gt;0, F530)</f>
        <v/>
      </c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2"/>
      <c r="B531" s="36"/>
      <c r="C531" s="33"/>
      <c r="D531" s="5"/>
      <c r="E531" s="33"/>
      <c r="F531" s="5"/>
      <c r="G531" s="33"/>
      <c r="H531" s="47"/>
      <c r="I531" s="47"/>
      <c r="J531" s="33"/>
      <c r="K531" s="34" t="str">
        <f t="array" ref="K531">IFS(D531&lt;=F531, D531, D531&gt;F531 &amp; F531&lt;&gt;0, F531)</f>
        <v/>
      </c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42"/>
      <c r="B532" s="36"/>
      <c r="C532" s="33"/>
      <c r="D532" s="5"/>
      <c r="E532" s="33"/>
      <c r="F532" s="5"/>
      <c r="G532" s="33"/>
      <c r="H532" s="47"/>
      <c r="I532" s="47"/>
      <c r="J532" s="33"/>
      <c r="K532" s="34" t="str">
        <f t="array" ref="K532">IFS(D532&lt;=F532, D532, D532&gt;F532 &amp; F532&lt;&gt;0, F532)</f>
        <v/>
      </c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2"/>
      <c r="B533" s="36"/>
      <c r="C533" s="33"/>
      <c r="D533" s="5"/>
      <c r="E533" s="33"/>
      <c r="F533" s="5"/>
      <c r="G533" s="33"/>
      <c r="H533" s="47"/>
      <c r="I533" s="47"/>
      <c r="J533" s="33"/>
      <c r="K533" s="34" t="str">
        <f t="array" ref="K533">IFS(D533&lt;=F533, D533, D533&gt;F533 &amp; F533&lt;&gt;0, F533)</f>
        <v/>
      </c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2"/>
      <c r="B534" s="36"/>
      <c r="C534" s="33"/>
      <c r="D534" s="5"/>
      <c r="E534" s="33"/>
      <c r="F534" s="5"/>
      <c r="G534" s="33"/>
      <c r="H534" s="47"/>
      <c r="I534" s="47"/>
      <c r="J534" s="33"/>
      <c r="K534" s="34" t="str">
        <f t="array" ref="K534">IFS(D534&lt;=F534, D534, D534&gt;F534 &amp; F534&lt;&gt;0, F534)</f>
        <v/>
      </c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2"/>
      <c r="B535" s="36"/>
      <c r="C535" s="33"/>
      <c r="D535" s="5"/>
      <c r="E535" s="33"/>
      <c r="F535" s="5"/>
      <c r="G535" s="33"/>
      <c r="H535" s="47"/>
      <c r="I535" s="47"/>
      <c r="J535" s="33"/>
      <c r="K535" s="34" t="str">
        <f t="array" ref="K535">IFS(D535&lt;=F535, D535, D535&gt;F535 &amp; F535&lt;&gt;0, F535)</f>
        <v/>
      </c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42"/>
      <c r="B536" s="36"/>
      <c r="C536" s="33"/>
      <c r="D536" s="5"/>
      <c r="E536" s="33"/>
      <c r="F536" s="5"/>
      <c r="G536" s="33"/>
      <c r="H536" s="47"/>
      <c r="I536" s="47"/>
      <c r="J536" s="33"/>
      <c r="K536" s="34" t="str">
        <f t="array" ref="K536">IFS(D536&lt;=F536, D536, D536&gt;F536 &amp; F536&lt;&gt;0, F536)</f>
        <v/>
      </c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42"/>
      <c r="B537" s="36"/>
      <c r="C537" s="33"/>
      <c r="D537" s="5"/>
      <c r="E537" s="33"/>
      <c r="F537" s="5"/>
      <c r="G537" s="33"/>
      <c r="H537" s="47"/>
      <c r="I537" s="47"/>
      <c r="J537" s="33"/>
      <c r="K537" s="34" t="str">
        <f t="array" ref="K537">IFS(D537&lt;=F537, D537, D537&gt;F537 &amp; F537&lt;&gt;0, F537)</f>
        <v/>
      </c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42"/>
      <c r="B538" s="36"/>
      <c r="C538" s="33"/>
      <c r="D538" s="5"/>
      <c r="E538" s="33"/>
      <c r="F538" s="5"/>
      <c r="G538" s="33"/>
      <c r="H538" s="47"/>
      <c r="I538" s="47"/>
      <c r="J538" s="33"/>
      <c r="K538" s="34" t="str">
        <f t="array" ref="K538">IFS(D538&lt;=F538, D538, D538&gt;F538 &amp; F538&lt;&gt;0, F538)</f>
        <v/>
      </c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2"/>
      <c r="B539" s="36"/>
      <c r="C539" s="33"/>
      <c r="D539" s="5"/>
      <c r="E539" s="33"/>
      <c r="F539" s="5"/>
      <c r="G539" s="33"/>
      <c r="H539" s="47"/>
      <c r="I539" s="47"/>
      <c r="J539" s="33"/>
      <c r="K539" s="34" t="str">
        <f t="array" ref="K539">IFS(D539&lt;=F539, D539, D539&gt;F539 &amp; F539&lt;&gt;0, F539)</f>
        <v/>
      </c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42"/>
      <c r="B540" s="36"/>
      <c r="C540" s="33"/>
      <c r="D540" s="5"/>
      <c r="E540" s="33"/>
      <c r="F540" s="5"/>
      <c r="G540" s="33"/>
      <c r="H540" s="47"/>
      <c r="I540" s="47"/>
      <c r="J540" s="33"/>
      <c r="K540" s="34" t="str">
        <f t="array" ref="K540">IFS(D540&lt;=F540, D540, D540&gt;F540 &amp; F540&lt;&gt;0, F540)</f>
        <v/>
      </c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42"/>
      <c r="B541" s="36"/>
      <c r="C541" s="33"/>
      <c r="D541" s="5"/>
      <c r="E541" s="33"/>
      <c r="F541" s="5"/>
      <c r="G541" s="33"/>
      <c r="H541" s="47"/>
      <c r="I541" s="47"/>
      <c r="J541" s="33"/>
      <c r="K541" s="34" t="str">
        <f t="array" ref="K541">IFS(D541&lt;=F541, D541, D541&gt;F541 &amp; F541&lt;&gt;0, F541)</f>
        <v/>
      </c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42"/>
      <c r="B542" s="36"/>
      <c r="C542" s="33"/>
      <c r="D542" s="5"/>
      <c r="E542" s="33"/>
      <c r="F542" s="5"/>
      <c r="G542" s="33"/>
      <c r="H542" s="47"/>
      <c r="I542" s="47"/>
      <c r="J542" s="33"/>
      <c r="K542" s="34" t="str">
        <f t="array" ref="K542">IFS(D542&lt;=F542, D542, D542&gt;F542 &amp; F542&lt;&gt;0, F542)</f>
        <v/>
      </c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2"/>
      <c r="B543" s="36"/>
      <c r="C543" s="33"/>
      <c r="D543" s="5"/>
      <c r="E543" s="33"/>
      <c r="F543" s="5"/>
      <c r="G543" s="33"/>
      <c r="H543" s="47"/>
      <c r="I543" s="47"/>
      <c r="J543" s="33"/>
      <c r="K543" s="34" t="str">
        <f t="array" ref="K543">IFS(D543&lt;=F543, D543, D543&gt;F543 &amp; F543&lt;&gt;0, F543)</f>
        <v/>
      </c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2"/>
      <c r="B544" s="36"/>
      <c r="C544" s="33"/>
      <c r="D544" s="5"/>
      <c r="E544" s="33"/>
      <c r="F544" s="5"/>
      <c r="G544" s="33"/>
      <c r="H544" s="47"/>
      <c r="I544" s="47"/>
      <c r="J544" s="33"/>
      <c r="K544" s="34" t="str">
        <f t="array" ref="K544">IFS(D544&lt;=F544, D544, D544&gt;F544 &amp; F544&lt;&gt;0, F544)</f>
        <v/>
      </c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5.75" customHeight="1">
      <c r="A545" s="42"/>
      <c r="B545" s="36"/>
      <c r="C545" s="33"/>
      <c r="D545" s="5"/>
      <c r="E545" s="33"/>
      <c r="F545" s="5"/>
      <c r="G545" s="33"/>
      <c r="H545" s="47"/>
      <c r="I545" s="47"/>
      <c r="J545" s="33"/>
      <c r="K545" s="34" t="str">
        <f t="array" ref="K545">IFS(D545&lt;=F545, D545, D545&gt;F545 &amp; F545&lt;&gt;0, F545)</f>
        <v/>
      </c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2"/>
      <c r="B546" s="36"/>
      <c r="C546" s="33"/>
      <c r="D546" s="5"/>
      <c r="E546" s="33"/>
      <c r="F546" s="5"/>
      <c r="G546" s="33"/>
      <c r="H546" s="47"/>
      <c r="I546" s="47"/>
      <c r="J546" s="33"/>
      <c r="K546" s="34" t="str">
        <f t="array" ref="K546">IFS(D546&lt;=F546, D546, D546&gt;F546 &amp; F546&lt;&gt;0, F546)</f>
        <v/>
      </c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42"/>
      <c r="B547" s="36"/>
      <c r="C547" s="33"/>
      <c r="D547" s="5"/>
      <c r="E547" s="33"/>
      <c r="F547" s="5"/>
      <c r="G547" s="33"/>
      <c r="H547" s="47"/>
      <c r="I547" s="47"/>
      <c r="J547" s="33"/>
      <c r="K547" s="34" t="str">
        <f t="array" ref="K547">IFS(D547&lt;=F547, D547, D547&gt;F547 &amp; F547&lt;&gt;0, F547)</f>
        <v/>
      </c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2"/>
      <c r="B548" s="36"/>
      <c r="C548" s="33"/>
      <c r="D548" s="5"/>
      <c r="E548" s="33"/>
      <c r="F548" s="5"/>
      <c r="G548" s="33"/>
      <c r="H548" s="47"/>
      <c r="I548" s="47"/>
      <c r="J548" s="33"/>
      <c r="K548" s="34" t="str">
        <f t="array" ref="K548">IFS(D548&lt;=F548, D548, D548&gt;F548 &amp; F548&lt;&gt;0, F548)</f>
        <v/>
      </c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2"/>
      <c r="B549" s="36"/>
      <c r="C549" s="33"/>
      <c r="D549" s="5"/>
      <c r="E549" s="33"/>
      <c r="F549" s="5"/>
      <c r="G549" s="33"/>
      <c r="H549" s="47"/>
      <c r="I549" s="47"/>
      <c r="J549" s="33"/>
      <c r="K549" s="34" t="str">
        <f t="array" ref="K549">IFS(D549&lt;=F549, D549, D549&gt;F549 &amp; F549&lt;&gt;0, F549)</f>
        <v/>
      </c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2"/>
      <c r="B550" s="36"/>
      <c r="C550" s="33"/>
      <c r="D550" s="5"/>
      <c r="E550" s="33"/>
      <c r="F550" s="5"/>
      <c r="G550" s="33"/>
      <c r="H550" s="47"/>
      <c r="I550" s="47"/>
      <c r="J550" s="33"/>
      <c r="K550" s="34" t="str">
        <f t="array" ref="K550">IFS(D550&lt;=F550, D550, D550&gt;F550 &amp; F550&lt;&gt;0, F550)</f>
        <v/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42"/>
      <c r="B551" s="36"/>
      <c r="C551" s="33"/>
      <c r="D551" s="5"/>
      <c r="E551" s="33"/>
      <c r="F551" s="5"/>
      <c r="G551" s="33"/>
      <c r="H551" s="47"/>
      <c r="I551" s="47"/>
      <c r="J551" s="33"/>
      <c r="K551" s="34" t="str">
        <f t="array" ref="K551">IFS(D551&lt;=F551, D551, D551&gt;F551 &amp; F551&lt;&gt;0, F551)</f>
        <v/>
      </c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42"/>
      <c r="B552" s="36"/>
      <c r="C552" s="33"/>
      <c r="D552" s="5"/>
      <c r="E552" s="33"/>
      <c r="F552" s="5"/>
      <c r="G552" s="33"/>
      <c r="H552" s="47"/>
      <c r="I552" s="47"/>
      <c r="J552" s="33"/>
      <c r="K552" s="34" t="str">
        <f t="array" ref="K552">IFS(D552&lt;=F552, D552, D552&gt;F552 &amp; F552&lt;&gt;0, F552)</f>
        <v/>
      </c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42"/>
      <c r="B553" s="36"/>
      <c r="C553" s="33"/>
      <c r="D553" s="5"/>
      <c r="E553" s="33"/>
      <c r="F553" s="5"/>
      <c r="G553" s="33"/>
      <c r="H553" s="47"/>
      <c r="I553" s="47"/>
      <c r="J553" s="33"/>
      <c r="K553" s="34" t="str">
        <f t="array" ref="K553">IFS(D553&lt;=F553, D553, D553&gt;F553 &amp; F553&lt;&gt;0, F553)</f>
        <v/>
      </c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2"/>
      <c r="B554" s="36"/>
      <c r="C554" s="33"/>
      <c r="D554" s="5"/>
      <c r="E554" s="33"/>
      <c r="F554" s="5"/>
      <c r="G554" s="33"/>
      <c r="H554" s="47"/>
      <c r="I554" s="47"/>
      <c r="J554" s="33"/>
      <c r="K554" s="34" t="str">
        <f t="array" ref="K554">IFS(D554&lt;=F554, D554, D554&gt;F554 &amp; F554&lt;&gt;0, F554)</f>
        <v/>
      </c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42"/>
      <c r="B555" s="36"/>
      <c r="C555" s="33"/>
      <c r="D555" s="5"/>
      <c r="E555" s="33"/>
      <c r="F555" s="5"/>
      <c r="G555" s="33"/>
      <c r="H555" s="47"/>
      <c r="I555" s="47"/>
      <c r="J555" s="33"/>
      <c r="K555" s="34" t="str">
        <f t="array" ref="K555">IFS(D555&lt;=F555, D555, D555&gt;F555 &amp; F555&lt;&gt;0, F555)</f>
        <v/>
      </c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42"/>
      <c r="B556" s="36"/>
      <c r="C556" s="33"/>
      <c r="D556" s="5"/>
      <c r="E556" s="33"/>
      <c r="F556" s="5"/>
      <c r="G556" s="33"/>
      <c r="H556" s="47"/>
      <c r="I556" s="47"/>
      <c r="J556" s="33"/>
      <c r="K556" s="34" t="str">
        <f t="array" ref="K556">IFS(D556&lt;=F556, D556, D556&gt;F556 &amp; F556&lt;&gt;0, F556)</f>
        <v/>
      </c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42"/>
      <c r="B557" s="36"/>
      <c r="C557" s="33"/>
      <c r="D557" s="5"/>
      <c r="E557" s="33"/>
      <c r="F557" s="5"/>
      <c r="G557" s="33"/>
      <c r="H557" s="47"/>
      <c r="I557" s="47"/>
      <c r="J557" s="33"/>
      <c r="K557" s="34" t="str">
        <f t="array" ref="K557">IFS(D557&lt;=F557, D557, D557&gt;F557 &amp; F557&lt;&gt;0, F557)</f>
        <v/>
      </c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2"/>
      <c r="B558" s="36"/>
      <c r="C558" s="33"/>
      <c r="D558" s="5"/>
      <c r="E558" s="33"/>
      <c r="F558" s="5"/>
      <c r="G558" s="33"/>
      <c r="H558" s="47"/>
      <c r="I558" s="47"/>
      <c r="J558" s="33"/>
      <c r="K558" s="34" t="str">
        <f t="array" ref="K558">IFS(D558&lt;=F558, D558, D558&gt;F558 &amp; F558&lt;&gt;0, F558)</f>
        <v/>
      </c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2"/>
      <c r="B559" s="36"/>
      <c r="C559" s="33"/>
      <c r="D559" s="5"/>
      <c r="E559" s="33"/>
      <c r="F559" s="5"/>
      <c r="G559" s="33"/>
      <c r="H559" s="47"/>
      <c r="I559" s="47"/>
      <c r="J559" s="33"/>
      <c r="K559" s="34" t="str">
        <f t="array" ref="K559">IFS(D559&lt;=F559, D559, D559&gt;F559 &amp; F559&lt;&gt;0, F559)</f>
        <v/>
      </c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42"/>
      <c r="B560" s="36"/>
      <c r="C560" s="33"/>
      <c r="D560" s="5"/>
      <c r="E560" s="33"/>
      <c r="F560" s="5"/>
      <c r="G560" s="33"/>
      <c r="H560" s="47"/>
      <c r="I560" s="47"/>
      <c r="J560" s="33"/>
      <c r="K560" s="34" t="str">
        <f t="array" ref="K560">IFS(D560&lt;=F560, D560, D560&gt;F560 &amp; F560&lt;&gt;0, F560)</f>
        <v/>
      </c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2"/>
      <c r="B561" s="36"/>
      <c r="C561" s="33"/>
      <c r="D561" s="5"/>
      <c r="E561" s="33"/>
      <c r="F561" s="5"/>
      <c r="G561" s="33"/>
      <c r="H561" s="47"/>
      <c r="I561" s="47"/>
      <c r="J561" s="33"/>
      <c r="K561" s="34" t="str">
        <f t="array" ref="K561">IFS(D561&lt;=F561, D561, D561&gt;F561 &amp; F561&lt;&gt;0, F561)</f>
        <v/>
      </c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42"/>
      <c r="B562" s="36"/>
      <c r="C562" s="33"/>
      <c r="D562" s="5"/>
      <c r="E562" s="33"/>
      <c r="F562" s="5"/>
      <c r="G562" s="33"/>
      <c r="H562" s="47"/>
      <c r="I562" s="47"/>
      <c r="J562" s="33"/>
      <c r="K562" s="34" t="str">
        <f t="array" ref="K562">IFS(D562&lt;=F562, D562, D562&gt;F562 &amp; F562&lt;&gt;0, F562)</f>
        <v/>
      </c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2"/>
      <c r="B563" s="36"/>
      <c r="C563" s="33"/>
      <c r="D563" s="5"/>
      <c r="E563" s="33"/>
      <c r="F563" s="5"/>
      <c r="G563" s="33"/>
      <c r="H563" s="47"/>
      <c r="I563" s="47"/>
      <c r="J563" s="33"/>
      <c r="K563" s="34" t="str">
        <f t="array" ref="K563">IFS(D563&lt;=F563, D563, D563&gt;F563 &amp; F563&lt;&gt;0, F563)</f>
        <v/>
      </c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2"/>
      <c r="B564" s="36"/>
      <c r="C564" s="33"/>
      <c r="D564" s="5"/>
      <c r="E564" s="33"/>
      <c r="F564" s="5"/>
      <c r="G564" s="33"/>
      <c r="H564" s="47"/>
      <c r="I564" s="47"/>
      <c r="J564" s="33"/>
      <c r="K564" s="34" t="str">
        <f t="array" ref="K564">IFS(D564&lt;=F564, D564, D564&gt;F564 &amp; F564&lt;&gt;0, F564)</f>
        <v/>
      </c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2"/>
      <c r="B565" s="36"/>
      <c r="C565" s="33"/>
      <c r="D565" s="5"/>
      <c r="E565" s="33"/>
      <c r="F565" s="5"/>
      <c r="G565" s="33"/>
      <c r="H565" s="47"/>
      <c r="I565" s="47"/>
      <c r="J565" s="33"/>
      <c r="K565" s="34" t="str">
        <f t="array" ref="K565">IFS(D565&lt;=F565, D565, D565&gt;F565 &amp; F565&lt;&gt;0, F565)</f>
        <v/>
      </c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42"/>
      <c r="B566" s="36"/>
      <c r="C566" s="33"/>
      <c r="D566" s="5"/>
      <c r="E566" s="33"/>
      <c r="F566" s="5"/>
      <c r="G566" s="33"/>
      <c r="H566" s="47"/>
      <c r="I566" s="47"/>
      <c r="J566" s="33"/>
      <c r="K566" s="34" t="str">
        <f t="array" ref="K566">IFS(D566&lt;=F566, D566, D566&gt;F566 &amp; F566&lt;&gt;0, F566)</f>
        <v/>
      </c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42"/>
      <c r="B567" s="36"/>
      <c r="C567" s="33"/>
      <c r="D567" s="5"/>
      <c r="E567" s="33"/>
      <c r="F567" s="5"/>
      <c r="G567" s="33"/>
      <c r="H567" s="47"/>
      <c r="I567" s="47"/>
      <c r="J567" s="33"/>
      <c r="K567" s="34" t="str">
        <f t="array" ref="K567">IFS(D567&lt;=F567, D567, D567&gt;F567 &amp; F567&lt;&gt;0, F567)</f>
        <v/>
      </c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42"/>
      <c r="B568" s="36"/>
      <c r="C568" s="33"/>
      <c r="D568" s="5"/>
      <c r="E568" s="33"/>
      <c r="F568" s="5"/>
      <c r="G568" s="33"/>
      <c r="H568" s="47"/>
      <c r="I568" s="47"/>
      <c r="J568" s="33"/>
      <c r="K568" s="34" t="str">
        <f t="array" ref="K568">IFS(D568&lt;=F568, D568, D568&gt;F568 &amp; F568&lt;&gt;0, F568)</f>
        <v/>
      </c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2"/>
      <c r="B569" s="36"/>
      <c r="C569" s="33"/>
      <c r="D569" s="5"/>
      <c r="E569" s="33"/>
      <c r="F569" s="5"/>
      <c r="G569" s="33"/>
      <c r="H569" s="47"/>
      <c r="I569" s="47"/>
      <c r="J569" s="33"/>
      <c r="K569" s="34" t="str">
        <f t="array" ref="K569">IFS(D569&lt;=F569, D569, D569&gt;F569 &amp; F569&lt;&gt;0, F569)</f>
        <v/>
      </c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42"/>
      <c r="B570" s="36"/>
      <c r="C570" s="33"/>
      <c r="D570" s="5"/>
      <c r="E570" s="33"/>
      <c r="F570" s="5"/>
      <c r="G570" s="33"/>
      <c r="H570" s="47"/>
      <c r="I570" s="47"/>
      <c r="J570" s="33"/>
      <c r="K570" s="34" t="str">
        <f t="array" ref="K570">IFS(D570&lt;=F570, D570, D570&gt;F570 &amp; F570&lt;&gt;0, F570)</f>
        <v/>
      </c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42"/>
      <c r="B571" s="36"/>
      <c r="C571" s="33"/>
      <c r="D571" s="5"/>
      <c r="E571" s="33"/>
      <c r="F571" s="5"/>
      <c r="G571" s="33"/>
      <c r="H571" s="47"/>
      <c r="I571" s="47"/>
      <c r="J571" s="33"/>
      <c r="K571" s="34" t="str">
        <f t="array" ref="K571">IFS(D571&lt;=F571, D571, D571&gt;F571 &amp; F571&lt;&gt;0, F571)</f>
        <v/>
      </c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42"/>
      <c r="B572" s="36"/>
      <c r="C572" s="33"/>
      <c r="D572" s="5"/>
      <c r="E572" s="33"/>
      <c r="F572" s="5"/>
      <c r="G572" s="33"/>
      <c r="H572" s="47"/>
      <c r="I572" s="47"/>
      <c r="J572" s="33"/>
      <c r="K572" s="34" t="str">
        <f t="array" ref="K572">IFS(D572&lt;=F572, D572, D572&gt;F572 &amp; F572&lt;&gt;0, F572)</f>
        <v/>
      </c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2"/>
      <c r="B573" s="36"/>
      <c r="C573" s="33"/>
      <c r="D573" s="5"/>
      <c r="E573" s="33"/>
      <c r="F573" s="5"/>
      <c r="G573" s="33"/>
      <c r="H573" s="47"/>
      <c r="I573" s="47"/>
      <c r="J573" s="33"/>
      <c r="K573" s="34" t="str">
        <f t="array" ref="K573">IFS(D573&lt;=F573, D573, D573&gt;F573 &amp; F573&lt;&gt;0, F573)</f>
        <v/>
      </c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2"/>
      <c r="B574" s="36"/>
      <c r="C574" s="33"/>
      <c r="D574" s="5"/>
      <c r="E574" s="33"/>
      <c r="F574" s="5"/>
      <c r="G574" s="33"/>
      <c r="H574" s="47"/>
      <c r="I574" s="47"/>
      <c r="J574" s="33"/>
      <c r="K574" s="34" t="str">
        <f t="array" ref="K574">IFS(D574&lt;=F574, D574, D574&gt;F574 &amp; F574&lt;&gt;0, F574)</f>
        <v/>
      </c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42"/>
      <c r="B575" s="36"/>
      <c r="C575" s="33"/>
      <c r="D575" s="5"/>
      <c r="E575" s="33"/>
      <c r="F575" s="5"/>
      <c r="G575" s="33"/>
      <c r="H575" s="47"/>
      <c r="I575" s="47"/>
      <c r="J575" s="33"/>
      <c r="K575" s="34" t="str">
        <f t="array" ref="K575">IFS(D575&lt;=F575, D575, D575&gt;F575 &amp; F575&lt;&gt;0, F575)</f>
        <v/>
      </c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2"/>
      <c r="B576" s="36"/>
      <c r="C576" s="33"/>
      <c r="D576" s="5"/>
      <c r="E576" s="33"/>
      <c r="F576" s="5"/>
      <c r="G576" s="33"/>
      <c r="H576" s="47"/>
      <c r="I576" s="47"/>
      <c r="J576" s="33"/>
      <c r="K576" s="34" t="str">
        <f t="array" ref="K576">IFS(D576&lt;=F576, D576, D576&gt;F576 &amp; F576&lt;&gt;0, F576)</f>
        <v/>
      </c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42"/>
      <c r="B577" s="36"/>
      <c r="C577" s="33"/>
      <c r="D577" s="5"/>
      <c r="E577" s="33"/>
      <c r="F577" s="5"/>
      <c r="G577" s="33"/>
      <c r="H577" s="47"/>
      <c r="I577" s="47"/>
      <c r="J577" s="33"/>
      <c r="K577" s="34" t="str">
        <f t="array" ref="K577">IFS(D577&lt;=F577, D577, D577&gt;F577 &amp; F577&lt;&gt;0, F577)</f>
        <v/>
      </c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2"/>
      <c r="B578" s="36"/>
      <c r="C578" s="33"/>
      <c r="D578" s="5"/>
      <c r="E578" s="33"/>
      <c r="F578" s="5"/>
      <c r="G578" s="33"/>
      <c r="H578" s="47"/>
      <c r="I578" s="47"/>
      <c r="J578" s="33"/>
      <c r="K578" s="34" t="str">
        <f t="array" ref="K578">IFS(D578&lt;=F578, D578, D578&gt;F578 &amp; F578&lt;&gt;0, F578)</f>
        <v/>
      </c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2"/>
      <c r="B579" s="36"/>
      <c r="C579" s="33"/>
      <c r="D579" s="5"/>
      <c r="E579" s="33"/>
      <c r="F579" s="5"/>
      <c r="G579" s="33"/>
      <c r="H579" s="47"/>
      <c r="I579" s="47"/>
      <c r="J579" s="33"/>
      <c r="K579" s="34" t="str">
        <f t="array" ref="K579">IFS(D579&lt;=F579, D579, D579&gt;F579 &amp; F579&lt;&gt;0, F579)</f>
        <v/>
      </c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2"/>
      <c r="B580" s="36"/>
      <c r="C580" s="33"/>
      <c r="D580" s="5"/>
      <c r="E580" s="33"/>
      <c r="F580" s="5"/>
      <c r="G580" s="33"/>
      <c r="H580" s="47"/>
      <c r="I580" s="47"/>
      <c r="J580" s="33"/>
      <c r="K580" s="34" t="str">
        <f t="array" ref="K580">IFS(D580&lt;=F580, D580, D580&gt;F580 &amp; F580&lt;&gt;0, F580)</f>
        <v/>
      </c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42"/>
      <c r="B581" s="36"/>
      <c r="C581" s="33"/>
      <c r="D581" s="5"/>
      <c r="E581" s="33"/>
      <c r="F581" s="5"/>
      <c r="G581" s="33"/>
      <c r="H581" s="47"/>
      <c r="I581" s="47"/>
      <c r="J581" s="33"/>
      <c r="K581" s="34" t="str">
        <f t="array" ref="K581">IFS(D581&lt;=F581, D581, D581&gt;F581 &amp; F581&lt;&gt;0, F581)</f>
        <v/>
      </c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42"/>
      <c r="B582" s="36"/>
      <c r="C582" s="33"/>
      <c r="D582" s="5"/>
      <c r="E582" s="33"/>
      <c r="F582" s="5"/>
      <c r="G582" s="33"/>
      <c r="H582" s="47"/>
      <c r="I582" s="47"/>
      <c r="J582" s="33"/>
      <c r="K582" s="34" t="str">
        <f t="array" ref="K582">IFS(D582&lt;=F582, D582, D582&gt;F582 &amp; F582&lt;&gt;0, F582)</f>
        <v/>
      </c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42"/>
      <c r="B583" s="36"/>
      <c r="C583" s="33"/>
      <c r="D583" s="5"/>
      <c r="E583" s="33"/>
      <c r="F583" s="5"/>
      <c r="G583" s="33"/>
      <c r="H583" s="47"/>
      <c r="I583" s="47"/>
      <c r="J583" s="33"/>
      <c r="K583" s="34" t="str">
        <f t="array" ref="K583">IFS(D583&lt;=F583, D583, D583&gt;F583 &amp; F583&lt;&gt;0, F583)</f>
        <v/>
      </c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2"/>
      <c r="B584" s="36"/>
      <c r="C584" s="33"/>
      <c r="D584" s="5"/>
      <c r="E584" s="33"/>
      <c r="F584" s="5"/>
      <c r="G584" s="33"/>
      <c r="H584" s="47"/>
      <c r="I584" s="47"/>
      <c r="J584" s="33"/>
      <c r="K584" s="34" t="str">
        <f t="array" ref="K584">IFS(D584&lt;=F584, D584, D584&gt;F584 &amp; F584&lt;&gt;0, F584)</f>
        <v/>
      </c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42"/>
      <c r="B585" s="36"/>
      <c r="C585" s="33"/>
      <c r="D585" s="5"/>
      <c r="E585" s="33"/>
      <c r="F585" s="5"/>
      <c r="G585" s="33"/>
      <c r="H585" s="47"/>
      <c r="I585" s="47"/>
      <c r="J585" s="33"/>
      <c r="K585" s="34" t="str">
        <f t="array" ref="K585">IFS(D585&lt;=F585, D585, D585&gt;F585 &amp; F585&lt;&gt;0, F585)</f>
        <v/>
      </c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42"/>
      <c r="B586" s="36"/>
      <c r="C586" s="33"/>
      <c r="D586" s="5"/>
      <c r="E586" s="33"/>
      <c r="F586" s="5"/>
      <c r="G586" s="33"/>
      <c r="H586" s="47"/>
      <c r="I586" s="47"/>
      <c r="J586" s="33"/>
      <c r="K586" s="34" t="str">
        <f t="array" ref="K586">IFS(D586&lt;=F586, D586, D586&gt;F586 &amp; F586&lt;&gt;0, F586)</f>
        <v/>
      </c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42"/>
      <c r="B587" s="36"/>
      <c r="C587" s="33"/>
      <c r="D587" s="5"/>
      <c r="E587" s="33"/>
      <c r="F587" s="5"/>
      <c r="G587" s="33"/>
      <c r="H587" s="47"/>
      <c r="I587" s="47"/>
      <c r="J587" s="33"/>
      <c r="K587" s="34" t="str">
        <f t="array" ref="K587">IFS(D587&lt;=F587, D587, D587&gt;F587 &amp; F587&lt;&gt;0, F587)</f>
        <v/>
      </c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2"/>
      <c r="B588" s="36"/>
      <c r="C588" s="33"/>
      <c r="D588" s="5"/>
      <c r="E588" s="33"/>
      <c r="F588" s="5"/>
      <c r="G588" s="33"/>
      <c r="H588" s="47"/>
      <c r="I588" s="47"/>
      <c r="J588" s="33"/>
      <c r="K588" s="34" t="str">
        <f t="array" ref="K588">IFS(D588&lt;=F588, D588, D588&gt;F588 &amp; F588&lt;&gt;0, F588)</f>
        <v/>
      </c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2"/>
      <c r="B589" s="36"/>
      <c r="C589" s="33"/>
      <c r="D589" s="5"/>
      <c r="E589" s="33"/>
      <c r="F589" s="5"/>
      <c r="G589" s="33"/>
      <c r="H589" s="47"/>
      <c r="I589" s="47"/>
      <c r="J589" s="33"/>
      <c r="K589" s="34" t="str">
        <f t="array" ref="K589">IFS(D589&lt;=F589, D589, D589&gt;F589 &amp; F589&lt;&gt;0, F589)</f>
        <v/>
      </c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5.75" customHeight="1">
      <c r="A590" s="42"/>
      <c r="B590" s="36"/>
      <c r="C590" s="33"/>
      <c r="D590" s="5"/>
      <c r="E590" s="33"/>
      <c r="F590" s="5"/>
      <c r="G590" s="33"/>
      <c r="H590" s="47"/>
      <c r="I590" s="47"/>
      <c r="J590" s="33"/>
      <c r="K590" s="34" t="str">
        <f t="array" ref="K590">IFS(D590&lt;=F590, D590, D590&gt;F590 &amp; F590&lt;&gt;0, F590)</f>
        <v/>
      </c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2"/>
      <c r="B591" s="36"/>
      <c r="C591" s="33"/>
      <c r="D591" s="5"/>
      <c r="E591" s="33"/>
      <c r="F591" s="5"/>
      <c r="G591" s="33"/>
      <c r="H591" s="47"/>
      <c r="I591" s="47"/>
      <c r="J591" s="33"/>
      <c r="K591" s="34" t="str">
        <f t="array" ref="K591">IFS(D591&lt;=F591, D591, D591&gt;F591 &amp; F591&lt;&gt;0, F591)</f>
        <v/>
      </c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42"/>
      <c r="B592" s="36"/>
      <c r="C592" s="33"/>
      <c r="D592" s="5"/>
      <c r="E592" s="33"/>
      <c r="F592" s="5"/>
      <c r="G592" s="33"/>
      <c r="H592" s="47"/>
      <c r="I592" s="47"/>
      <c r="J592" s="33"/>
      <c r="K592" s="34" t="str">
        <f t="array" ref="K592">IFS(D592&lt;=F592, D592, D592&gt;F592 &amp; F592&lt;&gt;0, F592)</f>
        <v/>
      </c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2"/>
      <c r="B593" s="36"/>
      <c r="C593" s="33"/>
      <c r="D593" s="5"/>
      <c r="E593" s="33"/>
      <c r="F593" s="5"/>
      <c r="G593" s="33"/>
      <c r="H593" s="47"/>
      <c r="I593" s="47"/>
      <c r="J593" s="33"/>
      <c r="K593" s="34" t="str">
        <f t="array" ref="K593">IFS(D593&lt;=F593, D593, D593&gt;F593 &amp; F593&lt;&gt;0, F593)</f>
        <v/>
      </c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2"/>
      <c r="B594" s="36"/>
      <c r="C594" s="33"/>
      <c r="D594" s="5"/>
      <c r="E594" s="33"/>
      <c r="F594" s="5"/>
      <c r="G594" s="33"/>
      <c r="H594" s="47"/>
      <c r="I594" s="47"/>
      <c r="J594" s="33"/>
      <c r="K594" s="34" t="str">
        <f t="array" ref="K594">IFS(D594&lt;=F594, D594, D594&gt;F594 &amp; F594&lt;&gt;0, F594)</f>
        <v/>
      </c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2"/>
      <c r="B595" s="36"/>
      <c r="C595" s="33"/>
      <c r="D595" s="5"/>
      <c r="E595" s="33"/>
      <c r="F595" s="5"/>
      <c r="G595" s="33"/>
      <c r="H595" s="47"/>
      <c r="I595" s="47"/>
      <c r="J595" s="33"/>
      <c r="K595" s="34" t="str">
        <f t="array" ref="K595">IFS(D595&lt;=F595, D595, D595&gt;F595 &amp; F595&lt;&gt;0, F595)</f>
        <v/>
      </c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42"/>
      <c r="B596" s="36"/>
      <c r="C596" s="33"/>
      <c r="D596" s="5"/>
      <c r="E596" s="33"/>
      <c r="F596" s="5"/>
      <c r="G596" s="33"/>
      <c r="H596" s="47"/>
      <c r="I596" s="47"/>
      <c r="J596" s="33"/>
      <c r="K596" s="34" t="str">
        <f t="array" ref="K596">IFS(D596&lt;=F596, D596, D596&gt;F596 &amp; F596&lt;&gt;0, F596)</f>
        <v/>
      </c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42"/>
      <c r="B597" s="36"/>
      <c r="C597" s="33"/>
      <c r="D597" s="5"/>
      <c r="E597" s="33"/>
      <c r="F597" s="5"/>
      <c r="G597" s="33"/>
      <c r="H597" s="47"/>
      <c r="I597" s="47"/>
      <c r="J597" s="33"/>
      <c r="K597" s="34" t="str">
        <f t="array" ref="K597">IFS(D597&lt;=F597, D597, D597&gt;F597 &amp; F597&lt;&gt;0, F597)</f>
        <v/>
      </c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42"/>
      <c r="B598" s="36"/>
      <c r="C598" s="33"/>
      <c r="D598" s="5"/>
      <c r="E598" s="33"/>
      <c r="F598" s="5"/>
      <c r="G598" s="33"/>
      <c r="H598" s="47"/>
      <c r="I598" s="47"/>
      <c r="J598" s="33"/>
      <c r="K598" s="34" t="str">
        <f t="array" ref="K598">IFS(D598&lt;=F598, D598, D598&gt;F598 &amp; F598&lt;&gt;0, F598)</f>
        <v/>
      </c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2"/>
      <c r="B599" s="36"/>
      <c r="C599" s="33"/>
      <c r="D599" s="5"/>
      <c r="E599" s="33"/>
      <c r="F599" s="5"/>
      <c r="G599" s="33"/>
      <c r="H599" s="47"/>
      <c r="I599" s="47"/>
      <c r="J599" s="33"/>
      <c r="K599" s="34" t="str">
        <f t="array" ref="K599">IFS(D599&lt;=F599, D599, D599&gt;F599 &amp; F599&lt;&gt;0, F599)</f>
        <v/>
      </c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42"/>
      <c r="B600" s="36"/>
      <c r="C600" s="33"/>
      <c r="D600" s="5"/>
      <c r="E600" s="33"/>
      <c r="F600" s="5"/>
      <c r="G600" s="33"/>
      <c r="H600" s="47"/>
      <c r="I600" s="47"/>
      <c r="J600" s="33"/>
      <c r="K600" s="34" t="str">
        <f t="array" ref="K600">IFS(D600&lt;=F600, D600, D600&gt;F600 &amp; F600&lt;&gt;0, F600)</f>
        <v/>
      </c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42"/>
      <c r="B601" s="36"/>
      <c r="C601" s="33"/>
      <c r="D601" s="5"/>
      <c r="E601" s="33"/>
      <c r="F601" s="5"/>
      <c r="G601" s="33"/>
      <c r="H601" s="47"/>
      <c r="I601" s="47"/>
      <c r="J601" s="33"/>
      <c r="K601" s="34" t="str">
        <f t="array" ref="K601">IFS(D601&lt;=F601, D601, D601&gt;F601 &amp; F601&lt;&gt;0, F601)</f>
        <v/>
      </c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42"/>
      <c r="B602" s="36"/>
      <c r="C602" s="33"/>
      <c r="D602" s="5"/>
      <c r="E602" s="33"/>
      <c r="F602" s="5"/>
      <c r="G602" s="33"/>
      <c r="H602" s="47"/>
      <c r="I602" s="47"/>
      <c r="J602" s="33"/>
      <c r="K602" s="34" t="str">
        <f t="array" ref="K602">IFS(D602&lt;=F602, D602, D602&gt;F602 &amp; F602&lt;&gt;0, F602)</f>
        <v/>
      </c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2"/>
      <c r="B603" s="36"/>
      <c r="C603" s="33"/>
      <c r="D603" s="5"/>
      <c r="E603" s="33"/>
      <c r="F603" s="5"/>
      <c r="G603" s="33"/>
      <c r="H603" s="47"/>
      <c r="I603" s="47"/>
      <c r="J603" s="33"/>
      <c r="K603" s="34" t="str">
        <f t="array" ref="K603">IFS(D603&lt;=F603, D603, D603&gt;F603 &amp; F603&lt;&gt;0, F603)</f>
        <v/>
      </c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2"/>
      <c r="B604" s="36"/>
      <c r="C604" s="33"/>
      <c r="D604" s="5"/>
      <c r="E604" s="33"/>
      <c r="F604" s="5"/>
      <c r="G604" s="33"/>
      <c r="H604" s="47"/>
      <c r="I604" s="47"/>
      <c r="J604" s="33"/>
      <c r="K604" s="34" t="str">
        <f t="array" ref="K604">IFS(D604&lt;=F604, D604, D604&gt;F604 &amp; F604&lt;&gt;0, F604)</f>
        <v/>
      </c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2"/>
      <c r="B605" s="36"/>
      <c r="C605" s="33"/>
      <c r="D605" s="5"/>
      <c r="E605" s="33"/>
      <c r="F605" s="5"/>
      <c r="G605" s="33"/>
      <c r="H605" s="47"/>
      <c r="I605" s="47"/>
      <c r="J605" s="33"/>
      <c r="K605" s="34" t="str">
        <f t="array" ref="K605">IFS(D605&lt;=F605, D605, D605&gt;F605 &amp; F605&lt;&gt;0, F605)</f>
        <v/>
      </c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2"/>
      <c r="B606" s="36"/>
      <c r="C606" s="33"/>
      <c r="D606" s="5"/>
      <c r="E606" s="33"/>
      <c r="F606" s="5"/>
      <c r="G606" s="33"/>
      <c r="H606" s="47"/>
      <c r="I606" s="47"/>
      <c r="J606" s="33"/>
      <c r="K606" s="34" t="str">
        <f t="array" ref="K606">IFS(D606&lt;=F606, D606, D606&gt;F606 &amp; F606&lt;&gt;0, F606)</f>
        <v/>
      </c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42"/>
      <c r="B607" s="36"/>
      <c r="C607" s="33"/>
      <c r="D607" s="5"/>
      <c r="E607" s="33"/>
      <c r="F607" s="5"/>
      <c r="G607" s="33"/>
      <c r="H607" s="47"/>
      <c r="I607" s="47"/>
      <c r="J607" s="33"/>
      <c r="K607" s="34" t="str">
        <f t="array" ref="K607">IFS(D607&lt;=F607, D607, D607&gt;F607 &amp; F607&lt;&gt;0, F607)</f>
        <v/>
      </c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2"/>
      <c r="B608" s="36"/>
      <c r="C608" s="33"/>
      <c r="D608" s="5"/>
      <c r="E608" s="33"/>
      <c r="F608" s="5"/>
      <c r="G608" s="33"/>
      <c r="H608" s="47"/>
      <c r="I608" s="47"/>
      <c r="J608" s="33"/>
      <c r="K608" s="34" t="str">
        <f t="array" ref="K608">IFS(D608&lt;=F608, D608, D608&gt;F608 &amp; F608&lt;&gt;0, F608)</f>
        <v/>
      </c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2"/>
      <c r="B609" s="36"/>
      <c r="C609" s="33"/>
      <c r="D609" s="5"/>
      <c r="E609" s="33"/>
      <c r="F609" s="5"/>
      <c r="G609" s="33"/>
      <c r="H609" s="47"/>
      <c r="I609" s="47"/>
      <c r="J609" s="33"/>
      <c r="K609" s="34" t="str">
        <f t="array" ref="K609">IFS(D609&lt;=F609, D609, D609&gt;F609 &amp; F609&lt;&gt;0, F609)</f>
        <v/>
      </c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2"/>
      <c r="B610" s="36"/>
      <c r="C610" s="33"/>
      <c r="D610" s="5"/>
      <c r="E610" s="33"/>
      <c r="F610" s="5"/>
      <c r="G610" s="33"/>
      <c r="H610" s="47"/>
      <c r="I610" s="47"/>
      <c r="J610" s="33"/>
      <c r="K610" s="34" t="str">
        <f t="array" ref="K610">IFS(D610&lt;=F610, D610, D610&gt;F610 &amp; F610&lt;&gt;0, F610)</f>
        <v/>
      </c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42"/>
      <c r="B611" s="36"/>
      <c r="C611" s="33"/>
      <c r="D611" s="5"/>
      <c r="E611" s="33"/>
      <c r="F611" s="5"/>
      <c r="G611" s="33"/>
      <c r="H611" s="47"/>
      <c r="I611" s="47"/>
      <c r="J611" s="33"/>
      <c r="K611" s="34" t="str">
        <f t="array" ref="K611">IFS(D611&lt;=F611, D611, D611&gt;F611 &amp; F611&lt;&gt;0, F611)</f>
        <v/>
      </c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42"/>
      <c r="B612" s="36"/>
      <c r="C612" s="33"/>
      <c r="D612" s="5"/>
      <c r="E612" s="33"/>
      <c r="F612" s="5"/>
      <c r="G612" s="33"/>
      <c r="H612" s="47"/>
      <c r="I612" s="47"/>
      <c r="J612" s="33"/>
      <c r="K612" s="34" t="str">
        <f t="array" ref="K612">IFS(D612&lt;=F612, D612, D612&gt;F612 &amp; F612&lt;&gt;0, F612)</f>
        <v/>
      </c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42"/>
      <c r="B613" s="36"/>
      <c r="C613" s="33"/>
      <c r="D613" s="5"/>
      <c r="E613" s="33"/>
      <c r="F613" s="5"/>
      <c r="G613" s="33"/>
      <c r="H613" s="47"/>
      <c r="I613" s="47"/>
      <c r="J613" s="33"/>
      <c r="K613" s="34" t="str">
        <f t="array" ref="K613">IFS(D613&lt;=F613, D613, D613&gt;F613 &amp; F613&lt;&gt;0, F613)</f>
        <v/>
      </c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2"/>
      <c r="B614" s="36"/>
      <c r="C614" s="33"/>
      <c r="D614" s="5"/>
      <c r="E614" s="33"/>
      <c r="F614" s="5"/>
      <c r="G614" s="33"/>
      <c r="H614" s="47"/>
      <c r="I614" s="47"/>
      <c r="J614" s="33"/>
      <c r="K614" s="34" t="str">
        <f t="array" ref="K614">IFS(D614&lt;=F614, D614, D614&gt;F614 &amp; F614&lt;&gt;0, F614)</f>
        <v/>
      </c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42"/>
      <c r="B615" s="36"/>
      <c r="C615" s="33"/>
      <c r="D615" s="5"/>
      <c r="E615" s="33"/>
      <c r="F615" s="5"/>
      <c r="G615" s="33"/>
      <c r="H615" s="47"/>
      <c r="I615" s="47"/>
      <c r="J615" s="33"/>
      <c r="K615" s="34" t="str">
        <f t="array" ref="K615">IFS(D615&lt;=F615, D615, D615&gt;F615 &amp; F615&lt;&gt;0, F615)</f>
        <v/>
      </c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42"/>
      <c r="B616" s="36"/>
      <c r="C616" s="33"/>
      <c r="D616" s="5"/>
      <c r="E616" s="33"/>
      <c r="F616" s="5"/>
      <c r="G616" s="33"/>
      <c r="H616" s="47"/>
      <c r="I616" s="47"/>
      <c r="J616" s="33"/>
      <c r="K616" s="34" t="str">
        <f t="array" ref="K616">IFS(D616&lt;=F616, D616, D616&gt;F616 &amp; F616&lt;&gt;0, F616)</f>
        <v/>
      </c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42"/>
      <c r="B617" s="36"/>
      <c r="C617" s="33"/>
      <c r="D617" s="5"/>
      <c r="E617" s="33"/>
      <c r="F617" s="5"/>
      <c r="G617" s="33"/>
      <c r="H617" s="47"/>
      <c r="I617" s="47"/>
      <c r="J617" s="33"/>
      <c r="K617" s="34" t="str">
        <f t="array" ref="K617">IFS(D617&lt;=F617, D617, D617&gt;F617 &amp; F617&lt;&gt;0, F617)</f>
        <v/>
      </c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2"/>
      <c r="B618" s="36"/>
      <c r="C618" s="33"/>
      <c r="D618" s="5"/>
      <c r="E618" s="33"/>
      <c r="F618" s="5"/>
      <c r="G618" s="33"/>
      <c r="H618" s="47"/>
      <c r="I618" s="47"/>
      <c r="J618" s="33"/>
      <c r="K618" s="34" t="str">
        <f t="array" ref="K618">IFS(D618&lt;=F618, D618, D618&gt;F618 &amp; F618&lt;&gt;0, F618)</f>
        <v/>
      </c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2"/>
      <c r="B619" s="36"/>
      <c r="C619" s="33"/>
      <c r="D619" s="5"/>
      <c r="E619" s="33"/>
      <c r="F619" s="5"/>
      <c r="G619" s="33"/>
      <c r="H619" s="47"/>
      <c r="I619" s="47"/>
      <c r="J619" s="33"/>
      <c r="K619" s="34" t="str">
        <f t="array" ref="K619">IFS(D619&lt;=F619, D619, D619&gt;F619 &amp; F619&lt;&gt;0, F619)</f>
        <v/>
      </c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2"/>
      <c r="B620" s="36"/>
      <c r="C620" s="33"/>
      <c r="D620" s="5"/>
      <c r="E620" s="33"/>
      <c r="F620" s="5"/>
      <c r="G620" s="33"/>
      <c r="H620" s="47"/>
      <c r="I620" s="47"/>
      <c r="J620" s="33"/>
      <c r="K620" s="34" t="str">
        <f t="array" ref="K620">IFS(D620&lt;=F620, D620, D620&gt;F620 &amp; F620&lt;&gt;0, F620)</f>
        <v/>
      </c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2"/>
      <c r="B621" s="36"/>
      <c r="C621" s="33"/>
      <c r="D621" s="5"/>
      <c r="E621" s="33"/>
      <c r="F621" s="5"/>
      <c r="G621" s="33"/>
      <c r="H621" s="47"/>
      <c r="I621" s="47"/>
      <c r="J621" s="33"/>
      <c r="K621" s="34" t="str">
        <f t="array" ref="K621">IFS(D621&lt;=F621, D621, D621&gt;F621 &amp; F621&lt;&gt;0, F621)</f>
        <v/>
      </c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42"/>
      <c r="B622" s="36"/>
      <c r="C622" s="33"/>
      <c r="D622" s="5"/>
      <c r="E622" s="33"/>
      <c r="F622" s="5"/>
      <c r="G622" s="33"/>
      <c r="H622" s="47"/>
      <c r="I622" s="47"/>
      <c r="J622" s="33"/>
      <c r="K622" s="34" t="str">
        <f t="array" ref="K622">IFS(D622&lt;=F622, D622, D622&gt;F622 &amp; F622&lt;&gt;0, F622)</f>
        <v/>
      </c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2"/>
      <c r="B623" s="36"/>
      <c r="C623" s="33"/>
      <c r="D623" s="5"/>
      <c r="E623" s="33"/>
      <c r="F623" s="5"/>
      <c r="G623" s="33"/>
      <c r="H623" s="47"/>
      <c r="I623" s="47"/>
      <c r="J623" s="33"/>
      <c r="K623" s="34" t="str">
        <f t="array" ref="K623">IFS(D623&lt;=F623, D623, D623&gt;F623 &amp; F623&lt;&gt;0, F623)</f>
        <v/>
      </c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2"/>
      <c r="B624" s="36"/>
      <c r="C624" s="33"/>
      <c r="D624" s="5"/>
      <c r="E624" s="33"/>
      <c r="F624" s="5"/>
      <c r="G624" s="33"/>
      <c r="H624" s="47"/>
      <c r="I624" s="47"/>
      <c r="J624" s="33"/>
      <c r="K624" s="34" t="str">
        <f t="array" ref="K624">IFS(D624&lt;=F624, D624, D624&gt;F624 &amp; F624&lt;&gt;0, F624)</f>
        <v/>
      </c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2"/>
      <c r="B625" s="36"/>
      <c r="C625" s="33"/>
      <c r="D625" s="5"/>
      <c r="E625" s="33"/>
      <c r="F625" s="5"/>
      <c r="G625" s="33"/>
      <c r="H625" s="47"/>
      <c r="I625" s="47"/>
      <c r="J625" s="33"/>
      <c r="K625" s="34" t="str">
        <f t="array" ref="K625">IFS(D625&lt;=F625, D625, D625&gt;F625 &amp; F625&lt;&gt;0, F625)</f>
        <v/>
      </c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42"/>
      <c r="B626" s="36"/>
      <c r="C626" s="33"/>
      <c r="D626" s="5"/>
      <c r="E626" s="33"/>
      <c r="F626" s="5"/>
      <c r="G626" s="33"/>
      <c r="H626" s="47"/>
      <c r="I626" s="47"/>
      <c r="J626" s="33"/>
      <c r="K626" s="34" t="str">
        <f t="array" ref="K626">IFS(D626&lt;=F626, D626, D626&gt;F626 &amp; F626&lt;&gt;0, F626)</f>
        <v/>
      </c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42"/>
      <c r="B627" s="36"/>
      <c r="C627" s="33"/>
      <c r="D627" s="5"/>
      <c r="E627" s="33"/>
      <c r="F627" s="5"/>
      <c r="G627" s="33"/>
      <c r="H627" s="47"/>
      <c r="I627" s="47"/>
      <c r="J627" s="33"/>
      <c r="K627" s="34" t="str">
        <f t="array" ref="K627">IFS(D627&lt;=F627, D627, D627&gt;F627 &amp; F627&lt;&gt;0, F627)</f>
        <v/>
      </c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42"/>
      <c r="B628" s="36"/>
      <c r="C628" s="33"/>
      <c r="D628" s="5"/>
      <c r="E628" s="33"/>
      <c r="F628" s="5"/>
      <c r="G628" s="33"/>
      <c r="H628" s="47"/>
      <c r="I628" s="47"/>
      <c r="J628" s="33"/>
      <c r="K628" s="34" t="str">
        <f t="array" ref="K628">IFS(D628&lt;=F628, D628, D628&gt;F628 &amp; F628&lt;&gt;0, F628)</f>
        <v/>
      </c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2"/>
      <c r="B629" s="36"/>
      <c r="C629" s="33"/>
      <c r="D629" s="5"/>
      <c r="E629" s="33"/>
      <c r="F629" s="5"/>
      <c r="G629" s="33"/>
      <c r="H629" s="47"/>
      <c r="I629" s="47"/>
      <c r="J629" s="33"/>
      <c r="K629" s="34" t="str">
        <f t="array" ref="K629">IFS(D629&lt;=F629, D629, D629&gt;F629 &amp; F629&lt;&gt;0, F629)</f>
        <v/>
      </c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42"/>
      <c r="B630" s="36"/>
      <c r="C630" s="33"/>
      <c r="D630" s="5"/>
      <c r="E630" s="33"/>
      <c r="F630" s="5"/>
      <c r="G630" s="33"/>
      <c r="H630" s="47"/>
      <c r="I630" s="47"/>
      <c r="J630" s="33"/>
      <c r="K630" s="34" t="str">
        <f t="array" ref="K630">IFS(D630&lt;=F630, D630, D630&gt;F630 &amp; F630&lt;&gt;0, F630)</f>
        <v/>
      </c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42"/>
      <c r="B631" s="36"/>
      <c r="C631" s="33"/>
      <c r="D631" s="5"/>
      <c r="E631" s="33"/>
      <c r="F631" s="5"/>
      <c r="G631" s="33"/>
      <c r="H631" s="47"/>
      <c r="I631" s="47"/>
      <c r="J631" s="33"/>
      <c r="K631" s="34" t="str">
        <f t="array" ref="K631">IFS(D631&lt;=F631, D631, D631&gt;F631 &amp; F631&lt;&gt;0, F631)</f>
        <v/>
      </c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42"/>
      <c r="B632" s="36"/>
      <c r="C632" s="33"/>
      <c r="D632" s="5"/>
      <c r="E632" s="33"/>
      <c r="F632" s="5"/>
      <c r="G632" s="33"/>
      <c r="H632" s="47"/>
      <c r="I632" s="47"/>
      <c r="J632" s="33"/>
      <c r="K632" s="34" t="str">
        <f t="array" ref="K632">IFS(D632&lt;=F632, D632, D632&gt;F632 &amp; F632&lt;&gt;0, F632)</f>
        <v/>
      </c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2"/>
      <c r="B633" s="36"/>
      <c r="C633" s="33"/>
      <c r="D633" s="5"/>
      <c r="E633" s="33"/>
      <c r="F633" s="5"/>
      <c r="G633" s="33"/>
      <c r="H633" s="47"/>
      <c r="I633" s="47"/>
      <c r="J633" s="33"/>
      <c r="K633" s="34" t="str">
        <f t="array" ref="K633">IFS(D633&lt;=F633, D633, D633&gt;F633 &amp; F633&lt;&gt;0, F633)</f>
        <v/>
      </c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2"/>
      <c r="B634" s="36"/>
      <c r="C634" s="33"/>
      <c r="D634" s="5"/>
      <c r="E634" s="33"/>
      <c r="F634" s="5"/>
      <c r="G634" s="33"/>
      <c r="H634" s="47"/>
      <c r="I634" s="47"/>
      <c r="J634" s="33"/>
      <c r="K634" s="34" t="str">
        <f t="array" ref="K634">IFS(D634&lt;=F634, D634, D634&gt;F634 &amp; F634&lt;&gt;0, F634)</f>
        <v/>
      </c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42"/>
      <c r="B635" s="36"/>
      <c r="C635" s="33"/>
      <c r="D635" s="5"/>
      <c r="E635" s="33"/>
      <c r="F635" s="5"/>
      <c r="G635" s="33"/>
      <c r="H635" s="47"/>
      <c r="I635" s="47"/>
      <c r="J635" s="33"/>
      <c r="K635" s="34" t="str">
        <f t="array" ref="K635">IFS(D635&lt;=F635, D635, D635&gt;F635 &amp; F635&lt;&gt;0, F635)</f>
        <v/>
      </c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2"/>
      <c r="B636" s="36"/>
      <c r="C636" s="33"/>
      <c r="D636" s="5"/>
      <c r="E636" s="33"/>
      <c r="F636" s="5"/>
      <c r="G636" s="33"/>
      <c r="H636" s="47"/>
      <c r="I636" s="47"/>
      <c r="J636" s="33"/>
      <c r="K636" s="34" t="str">
        <f t="array" ref="K636">IFS(D636&lt;=F636, D636, D636&gt;F636 &amp; F636&lt;&gt;0, F636)</f>
        <v/>
      </c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42"/>
      <c r="B637" s="36"/>
      <c r="C637" s="33"/>
      <c r="D637" s="5"/>
      <c r="E637" s="33"/>
      <c r="F637" s="5"/>
      <c r="G637" s="33"/>
      <c r="H637" s="47"/>
      <c r="I637" s="47"/>
      <c r="J637" s="33"/>
      <c r="K637" s="34" t="str">
        <f t="array" ref="K637">IFS(D637&lt;=F637, D637, D637&gt;F637 &amp; F637&lt;&gt;0, F637)</f>
        <v/>
      </c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2"/>
      <c r="B638" s="36"/>
      <c r="C638" s="33"/>
      <c r="D638" s="5"/>
      <c r="E638" s="33"/>
      <c r="F638" s="5"/>
      <c r="G638" s="33"/>
      <c r="H638" s="47"/>
      <c r="I638" s="47"/>
      <c r="J638" s="33"/>
      <c r="K638" s="34" t="str">
        <f t="array" ref="K638">IFS(D638&lt;=F638, D638, D638&gt;F638 &amp; F638&lt;&gt;0, F638)</f>
        <v/>
      </c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2"/>
      <c r="B639" s="36"/>
      <c r="C639" s="33"/>
      <c r="D639" s="5"/>
      <c r="E639" s="33"/>
      <c r="F639" s="5"/>
      <c r="G639" s="33"/>
      <c r="H639" s="47"/>
      <c r="I639" s="47"/>
      <c r="J639" s="33"/>
      <c r="K639" s="34" t="str">
        <f t="array" ref="K639">IFS(D639&lt;=F639, D639, D639&gt;F639 &amp; F639&lt;&gt;0, F639)</f>
        <v/>
      </c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2"/>
      <c r="B640" s="36"/>
      <c r="C640" s="33"/>
      <c r="D640" s="5"/>
      <c r="E640" s="33"/>
      <c r="F640" s="5"/>
      <c r="G640" s="33"/>
      <c r="H640" s="47"/>
      <c r="I640" s="47"/>
      <c r="J640" s="33"/>
      <c r="K640" s="34" t="str">
        <f t="array" ref="K640">IFS(D640&lt;=F640, D640, D640&gt;F640 &amp; F640&lt;&gt;0, F640)</f>
        <v/>
      </c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42"/>
      <c r="B641" s="36"/>
      <c r="C641" s="33"/>
      <c r="D641" s="5"/>
      <c r="E641" s="33"/>
      <c r="F641" s="5"/>
      <c r="G641" s="33"/>
      <c r="H641" s="47"/>
      <c r="I641" s="47"/>
      <c r="J641" s="33"/>
      <c r="K641" s="34" t="str">
        <f t="array" ref="K641">IFS(D641&lt;=F641, D641, D641&gt;F641 &amp; F641&lt;&gt;0, F641)</f>
        <v/>
      </c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42"/>
      <c r="B642" s="36"/>
      <c r="C642" s="33"/>
      <c r="D642" s="5"/>
      <c r="E642" s="33"/>
      <c r="F642" s="5"/>
      <c r="G642" s="33"/>
      <c r="H642" s="47"/>
      <c r="I642" s="47"/>
      <c r="J642" s="33"/>
      <c r="K642" s="34" t="str">
        <f t="array" ref="K642">IFS(D642&lt;=F642, D642, D642&gt;F642 &amp; F642&lt;&gt;0, F642)</f>
        <v/>
      </c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42"/>
      <c r="B643" s="36"/>
      <c r="C643" s="33"/>
      <c r="D643" s="5"/>
      <c r="E643" s="33"/>
      <c r="F643" s="5"/>
      <c r="G643" s="33"/>
      <c r="H643" s="47"/>
      <c r="I643" s="47"/>
      <c r="J643" s="33"/>
      <c r="K643" s="34" t="str">
        <f t="array" ref="K643">IFS(D643&lt;=F643, D643, D643&gt;F643 &amp; F643&lt;&gt;0, F643)</f>
        <v/>
      </c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2"/>
      <c r="B644" s="36"/>
      <c r="C644" s="33"/>
      <c r="D644" s="5"/>
      <c r="E644" s="33"/>
      <c r="F644" s="5"/>
      <c r="G644" s="33"/>
      <c r="H644" s="47"/>
      <c r="I644" s="47"/>
      <c r="J644" s="33"/>
      <c r="K644" s="34" t="str">
        <f t="array" ref="K644">IFS(D644&lt;=F644, D644, D644&gt;F644 &amp; F644&lt;&gt;0, F644)</f>
        <v/>
      </c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42"/>
      <c r="B645" s="36"/>
      <c r="C645" s="33"/>
      <c r="D645" s="5"/>
      <c r="E645" s="33"/>
      <c r="F645" s="5"/>
      <c r="G645" s="33"/>
      <c r="H645" s="47"/>
      <c r="I645" s="47"/>
      <c r="J645" s="33"/>
      <c r="K645" s="34" t="str">
        <f t="array" ref="K645">IFS(D645&lt;=F645, D645, D645&gt;F645 &amp; F645&lt;&gt;0, F645)</f>
        <v/>
      </c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42"/>
      <c r="B646" s="36"/>
      <c r="C646" s="33"/>
      <c r="D646" s="5"/>
      <c r="E646" s="33"/>
      <c r="F646" s="5"/>
      <c r="G646" s="33"/>
      <c r="H646" s="47"/>
      <c r="I646" s="47"/>
      <c r="J646" s="33"/>
      <c r="K646" s="34" t="str">
        <f t="array" ref="K646">IFS(D646&lt;=F646, D646, D646&gt;F646 &amp; F646&lt;&gt;0, F646)</f>
        <v/>
      </c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42"/>
      <c r="B647" s="36"/>
      <c r="C647" s="33"/>
      <c r="D647" s="5"/>
      <c r="E647" s="33"/>
      <c r="F647" s="5"/>
      <c r="G647" s="33"/>
      <c r="H647" s="47"/>
      <c r="I647" s="47"/>
      <c r="J647" s="33"/>
      <c r="K647" s="34" t="str">
        <f t="array" ref="K647">IFS(D647&lt;=F647, D647, D647&gt;F647 &amp; F647&lt;&gt;0, F647)</f>
        <v/>
      </c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2"/>
      <c r="B648" s="36"/>
      <c r="C648" s="33"/>
      <c r="D648" s="5"/>
      <c r="E648" s="33"/>
      <c r="F648" s="5"/>
      <c r="G648" s="33"/>
      <c r="H648" s="47"/>
      <c r="I648" s="47"/>
      <c r="J648" s="33"/>
      <c r="K648" s="34" t="str">
        <f t="array" ref="K648">IFS(D648&lt;=F648, D648, D648&gt;F648 &amp; F648&lt;&gt;0, F648)</f>
        <v/>
      </c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2"/>
      <c r="B649" s="36"/>
      <c r="C649" s="33"/>
      <c r="D649" s="5"/>
      <c r="E649" s="33"/>
      <c r="F649" s="5"/>
      <c r="G649" s="33"/>
      <c r="H649" s="47"/>
      <c r="I649" s="47"/>
      <c r="J649" s="33"/>
      <c r="K649" s="34" t="str">
        <f t="array" ref="K649">IFS(D649&lt;=F649, D649, D649&gt;F649 &amp; F649&lt;&gt;0, F649)</f>
        <v/>
      </c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2"/>
      <c r="B650" s="36"/>
      <c r="C650" s="33"/>
      <c r="D650" s="5"/>
      <c r="E650" s="33"/>
      <c r="F650" s="5"/>
      <c r="G650" s="33"/>
      <c r="H650" s="47"/>
      <c r="I650" s="47"/>
      <c r="J650" s="33"/>
      <c r="K650" s="34" t="str">
        <f t="array" ref="K650">IFS(D650&lt;=F650, D650, D650&gt;F650 &amp; F650&lt;&gt;0, F650)</f>
        <v/>
      </c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2"/>
      <c r="B651" s="36"/>
      <c r="C651" s="33"/>
      <c r="D651" s="5"/>
      <c r="E651" s="33"/>
      <c r="F651" s="5"/>
      <c r="G651" s="33"/>
      <c r="H651" s="47"/>
      <c r="I651" s="47"/>
      <c r="J651" s="33"/>
      <c r="K651" s="34" t="str">
        <f t="array" ref="K651">IFS(D651&lt;=F651, D651, D651&gt;F651 &amp; F651&lt;&gt;0, F651)</f>
        <v/>
      </c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42"/>
      <c r="B652" s="36"/>
      <c r="C652" s="33"/>
      <c r="D652" s="5"/>
      <c r="E652" s="33"/>
      <c r="F652" s="5"/>
      <c r="G652" s="33"/>
      <c r="H652" s="47"/>
      <c r="I652" s="47"/>
      <c r="J652" s="33"/>
      <c r="K652" s="34" t="str">
        <f t="array" ref="K652">IFS(D652&lt;=F652, D652, D652&gt;F652 &amp; F652&lt;&gt;0, F652)</f>
        <v/>
      </c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2"/>
      <c r="B653" s="36"/>
      <c r="C653" s="33"/>
      <c r="D653" s="5"/>
      <c r="E653" s="33"/>
      <c r="F653" s="5"/>
      <c r="G653" s="33"/>
      <c r="H653" s="47"/>
      <c r="I653" s="47"/>
      <c r="J653" s="33"/>
      <c r="K653" s="34" t="str">
        <f t="array" ref="K653">IFS(D653&lt;=F653, D653, D653&gt;F653 &amp; F653&lt;&gt;0, F653)</f>
        <v/>
      </c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2"/>
      <c r="B654" s="36"/>
      <c r="C654" s="33"/>
      <c r="D654" s="5"/>
      <c r="E654" s="33"/>
      <c r="F654" s="5"/>
      <c r="G654" s="33"/>
      <c r="H654" s="47"/>
      <c r="I654" s="47"/>
      <c r="J654" s="33"/>
      <c r="K654" s="34" t="str">
        <f t="array" ref="K654">IFS(D654&lt;=F654, D654, D654&gt;F654 &amp; F654&lt;&gt;0, F654)</f>
        <v/>
      </c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2"/>
      <c r="B655" s="36"/>
      <c r="C655" s="33"/>
      <c r="D655" s="5"/>
      <c r="E655" s="33"/>
      <c r="F655" s="5"/>
      <c r="G655" s="33"/>
      <c r="H655" s="47"/>
      <c r="I655" s="47"/>
      <c r="J655" s="33"/>
      <c r="K655" s="34" t="str">
        <f t="array" ref="K655">IFS(D655&lt;=F655, D655, D655&gt;F655 &amp; F655&lt;&gt;0, F655)</f>
        <v/>
      </c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42"/>
      <c r="B656" s="36"/>
      <c r="C656" s="33"/>
      <c r="D656" s="5"/>
      <c r="E656" s="33"/>
      <c r="F656" s="5"/>
      <c r="G656" s="33"/>
      <c r="H656" s="47"/>
      <c r="I656" s="47"/>
      <c r="J656" s="33"/>
      <c r="K656" s="34" t="str">
        <f t="array" ref="K656">IFS(D656&lt;=F656, D656, D656&gt;F656 &amp; F656&lt;&gt;0, F656)</f>
        <v/>
      </c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42"/>
      <c r="B657" s="36"/>
      <c r="C657" s="33"/>
      <c r="D657" s="5"/>
      <c r="E657" s="33"/>
      <c r="F657" s="5"/>
      <c r="G657" s="33"/>
      <c r="H657" s="47"/>
      <c r="I657" s="47"/>
      <c r="J657" s="33"/>
      <c r="K657" s="34" t="str">
        <f t="array" ref="K657">IFS(D657&lt;=F657, D657, D657&gt;F657 &amp; F657&lt;&gt;0, F657)</f>
        <v/>
      </c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42"/>
      <c r="B658" s="36"/>
      <c r="C658" s="33"/>
      <c r="D658" s="5"/>
      <c r="E658" s="33"/>
      <c r="F658" s="5"/>
      <c r="G658" s="33"/>
      <c r="H658" s="47"/>
      <c r="I658" s="47"/>
      <c r="J658" s="33"/>
      <c r="K658" s="34" t="str">
        <f t="array" ref="K658">IFS(D658&lt;=F658, D658, D658&gt;F658 &amp; F658&lt;&gt;0, F658)</f>
        <v/>
      </c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2"/>
      <c r="B659" s="36"/>
      <c r="C659" s="33"/>
      <c r="D659" s="5"/>
      <c r="E659" s="33"/>
      <c r="F659" s="5"/>
      <c r="G659" s="33"/>
      <c r="H659" s="47"/>
      <c r="I659" s="47"/>
      <c r="J659" s="33"/>
      <c r="K659" s="34" t="str">
        <f t="array" ref="K659">IFS(D659&lt;=F659, D659, D659&gt;F659 &amp; F659&lt;&gt;0, F659)</f>
        <v/>
      </c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42"/>
      <c r="B660" s="36"/>
      <c r="C660" s="33"/>
      <c r="D660" s="5"/>
      <c r="E660" s="33"/>
      <c r="F660" s="5"/>
      <c r="G660" s="33"/>
      <c r="H660" s="47"/>
      <c r="I660" s="47"/>
      <c r="J660" s="33"/>
      <c r="K660" s="34" t="str">
        <f t="array" ref="K660">IFS(D660&lt;=F660, D660, D660&gt;F660 &amp; F660&lt;&gt;0, F660)</f>
        <v/>
      </c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42"/>
      <c r="B661" s="36"/>
      <c r="C661" s="33"/>
      <c r="D661" s="5"/>
      <c r="E661" s="33"/>
      <c r="F661" s="5"/>
      <c r="G661" s="33"/>
      <c r="H661" s="47"/>
      <c r="I661" s="47"/>
      <c r="J661" s="33"/>
      <c r="K661" s="34" t="str">
        <f t="array" ref="K661">IFS(D661&lt;=F661, D661, D661&gt;F661 &amp; F661&lt;&gt;0, F661)</f>
        <v/>
      </c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42"/>
      <c r="B662" s="36"/>
      <c r="C662" s="33"/>
      <c r="D662" s="5"/>
      <c r="E662" s="33"/>
      <c r="F662" s="5"/>
      <c r="G662" s="33"/>
      <c r="H662" s="47"/>
      <c r="I662" s="47"/>
      <c r="J662" s="33"/>
      <c r="K662" s="34" t="str">
        <f t="array" ref="K662">IFS(D662&lt;=F662, D662, D662&gt;F662 &amp; F662&lt;&gt;0, F662)</f>
        <v/>
      </c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2"/>
      <c r="B663" s="36"/>
      <c r="C663" s="33"/>
      <c r="D663" s="5"/>
      <c r="E663" s="33"/>
      <c r="F663" s="5"/>
      <c r="G663" s="33"/>
      <c r="H663" s="47"/>
      <c r="I663" s="47"/>
      <c r="J663" s="33"/>
      <c r="K663" s="34" t="str">
        <f t="array" ref="K663">IFS(D663&lt;=F663, D663, D663&gt;F663 &amp; F663&lt;&gt;0, F663)</f>
        <v/>
      </c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2"/>
      <c r="B664" s="36"/>
      <c r="C664" s="33"/>
      <c r="D664" s="5"/>
      <c r="E664" s="33"/>
      <c r="F664" s="5"/>
      <c r="G664" s="33"/>
      <c r="H664" s="47"/>
      <c r="I664" s="47"/>
      <c r="J664" s="33"/>
      <c r="K664" s="34" t="str">
        <f t="array" ref="K664">IFS(D664&lt;=F664, D664, D664&gt;F664 &amp; F664&lt;&gt;0, F664)</f>
        <v/>
      </c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2"/>
      <c r="B665" s="36"/>
      <c r="C665" s="33"/>
      <c r="D665" s="5"/>
      <c r="E665" s="33"/>
      <c r="F665" s="5"/>
      <c r="G665" s="33"/>
      <c r="H665" s="47"/>
      <c r="I665" s="47"/>
      <c r="J665" s="33"/>
      <c r="K665" s="34" t="str">
        <f t="array" ref="K665">IFS(D665&lt;=F665, D665, D665&gt;F665 &amp; F665&lt;&gt;0, F665)</f>
        <v/>
      </c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2"/>
      <c r="B666" s="36"/>
      <c r="C666" s="33"/>
      <c r="D666" s="5"/>
      <c r="E666" s="33"/>
      <c r="F666" s="5"/>
      <c r="G666" s="33"/>
      <c r="H666" s="47"/>
      <c r="I666" s="47"/>
      <c r="J666" s="33"/>
      <c r="K666" s="34" t="str">
        <f t="array" ref="K666">IFS(D666&lt;=F666, D666, D666&gt;F666 &amp; F666&lt;&gt;0, F666)</f>
        <v/>
      </c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42"/>
      <c r="B667" s="36"/>
      <c r="C667" s="33"/>
      <c r="D667" s="5"/>
      <c r="E667" s="33"/>
      <c r="F667" s="5"/>
      <c r="G667" s="33"/>
      <c r="H667" s="47"/>
      <c r="I667" s="47"/>
      <c r="J667" s="33"/>
      <c r="K667" s="34" t="str">
        <f t="array" ref="K667">IFS(D667&lt;=F667, D667, D667&gt;F667 &amp; F667&lt;&gt;0, F667)</f>
        <v/>
      </c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2"/>
      <c r="B668" s="36"/>
      <c r="C668" s="33"/>
      <c r="D668" s="5"/>
      <c r="E668" s="33"/>
      <c r="F668" s="5"/>
      <c r="G668" s="33"/>
      <c r="H668" s="47"/>
      <c r="I668" s="47"/>
      <c r="J668" s="33"/>
      <c r="K668" s="34" t="str">
        <f t="array" ref="K668">IFS(D668&lt;=F668, D668, D668&gt;F668 &amp; F668&lt;&gt;0, F668)</f>
        <v/>
      </c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2"/>
      <c r="B669" s="36"/>
      <c r="C669" s="33"/>
      <c r="D669" s="5"/>
      <c r="E669" s="33"/>
      <c r="F669" s="5"/>
      <c r="G669" s="33"/>
      <c r="H669" s="47"/>
      <c r="I669" s="47"/>
      <c r="J669" s="33"/>
      <c r="K669" s="34" t="str">
        <f t="array" ref="K669">IFS(D669&lt;=F669, D669, D669&gt;F669 &amp; F669&lt;&gt;0, F669)</f>
        <v/>
      </c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2"/>
      <c r="B670" s="36"/>
      <c r="C670" s="33"/>
      <c r="D670" s="5"/>
      <c r="E670" s="33"/>
      <c r="F670" s="5"/>
      <c r="G670" s="33"/>
      <c r="H670" s="47"/>
      <c r="I670" s="47"/>
      <c r="J670" s="33"/>
      <c r="K670" s="34" t="str">
        <f t="array" ref="K670">IFS(D670&lt;=F670, D670, D670&gt;F670 &amp; F670&lt;&gt;0, F670)</f>
        <v/>
      </c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42"/>
      <c r="B671" s="36"/>
      <c r="C671" s="33"/>
      <c r="D671" s="5"/>
      <c r="E671" s="33"/>
      <c r="F671" s="5"/>
      <c r="G671" s="33"/>
      <c r="H671" s="47"/>
      <c r="I671" s="47"/>
      <c r="J671" s="33"/>
      <c r="K671" s="34" t="str">
        <f t="array" ref="K671">IFS(D671&lt;=F671, D671, D671&gt;F671 &amp; F671&lt;&gt;0, F671)</f>
        <v/>
      </c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42"/>
      <c r="B672" s="36"/>
      <c r="C672" s="33"/>
      <c r="D672" s="5"/>
      <c r="E672" s="33"/>
      <c r="F672" s="5"/>
      <c r="G672" s="33"/>
      <c r="H672" s="47"/>
      <c r="I672" s="47"/>
      <c r="J672" s="33"/>
      <c r="K672" s="34" t="str">
        <f t="array" ref="K672">IFS(D672&lt;=F672, D672, D672&gt;F672 &amp; F672&lt;&gt;0, F672)</f>
        <v/>
      </c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42"/>
      <c r="B673" s="36"/>
      <c r="C673" s="33"/>
      <c r="D673" s="5"/>
      <c r="E673" s="33"/>
      <c r="F673" s="5"/>
      <c r="G673" s="33"/>
      <c r="H673" s="47"/>
      <c r="I673" s="47"/>
      <c r="J673" s="33"/>
      <c r="K673" s="34" t="str">
        <f t="array" ref="K673">IFS(D673&lt;=F673, D673, D673&gt;F673 &amp; F673&lt;&gt;0, F673)</f>
        <v/>
      </c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2"/>
      <c r="B674" s="36"/>
      <c r="C674" s="33"/>
      <c r="D674" s="5"/>
      <c r="E674" s="33"/>
      <c r="F674" s="5"/>
      <c r="G674" s="33"/>
      <c r="H674" s="47"/>
      <c r="I674" s="47"/>
      <c r="J674" s="33"/>
      <c r="K674" s="34" t="str">
        <f t="array" ref="K674">IFS(D674&lt;=F674, D674, D674&gt;F674 &amp; F674&lt;&gt;0, F674)</f>
        <v/>
      </c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42"/>
      <c r="B675" s="36"/>
      <c r="C675" s="33"/>
      <c r="D675" s="5"/>
      <c r="E675" s="33"/>
      <c r="F675" s="5"/>
      <c r="G675" s="33"/>
      <c r="H675" s="47"/>
      <c r="I675" s="47"/>
      <c r="J675" s="33"/>
      <c r="K675" s="34" t="str">
        <f t="array" ref="K675">IFS(D675&lt;=F675, D675, D675&gt;F675 &amp; F675&lt;&gt;0, F675)</f>
        <v/>
      </c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42"/>
      <c r="B676" s="36"/>
      <c r="C676" s="33"/>
      <c r="D676" s="5"/>
      <c r="E676" s="33"/>
      <c r="F676" s="5"/>
      <c r="G676" s="33"/>
      <c r="H676" s="47"/>
      <c r="I676" s="47"/>
      <c r="J676" s="33"/>
      <c r="K676" s="34" t="str">
        <f t="array" ref="K676">IFS(D676&lt;=F676, D676, D676&gt;F676 &amp; F676&lt;&gt;0, F676)</f>
        <v/>
      </c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42"/>
      <c r="B677" s="36"/>
      <c r="C677" s="33"/>
      <c r="D677" s="5"/>
      <c r="E677" s="33"/>
      <c r="F677" s="5"/>
      <c r="G677" s="33"/>
      <c r="H677" s="47"/>
      <c r="I677" s="47"/>
      <c r="J677" s="33"/>
      <c r="K677" s="34" t="str">
        <f t="array" ref="K677">IFS(D677&lt;=F677, D677, D677&gt;F677 &amp; F677&lt;&gt;0, F677)</f>
        <v/>
      </c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2"/>
      <c r="B678" s="36"/>
      <c r="C678" s="33"/>
      <c r="D678" s="5"/>
      <c r="E678" s="33"/>
      <c r="F678" s="5"/>
      <c r="G678" s="33"/>
      <c r="H678" s="47"/>
      <c r="I678" s="47"/>
      <c r="J678" s="33"/>
      <c r="K678" s="34" t="str">
        <f t="array" ref="K678">IFS(D678&lt;=F678, D678, D678&gt;F678 &amp; F678&lt;&gt;0, F678)</f>
        <v/>
      </c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2"/>
      <c r="B679" s="36"/>
      <c r="C679" s="33"/>
      <c r="D679" s="5"/>
      <c r="E679" s="33"/>
      <c r="F679" s="5"/>
      <c r="G679" s="33"/>
      <c r="H679" s="47"/>
      <c r="I679" s="47"/>
      <c r="J679" s="33"/>
      <c r="K679" s="34" t="str">
        <f t="array" ref="K679">IFS(D679&lt;=F679, D679, D679&gt;F679 &amp; F679&lt;&gt;0, F679)</f>
        <v/>
      </c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2"/>
      <c r="B680" s="36"/>
      <c r="C680" s="33"/>
      <c r="D680" s="5"/>
      <c r="E680" s="33"/>
      <c r="F680" s="5"/>
      <c r="G680" s="33"/>
      <c r="H680" s="47"/>
      <c r="I680" s="47"/>
      <c r="J680" s="33"/>
      <c r="K680" s="34" t="str">
        <f t="array" ref="K680">IFS(D680&lt;=F680, D680, D680&gt;F680 &amp; F680&lt;&gt;0, F680)</f>
        <v/>
      </c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2"/>
      <c r="B681" s="36"/>
      <c r="C681" s="33"/>
      <c r="D681" s="5"/>
      <c r="E681" s="33"/>
      <c r="F681" s="5"/>
      <c r="G681" s="33"/>
      <c r="H681" s="47"/>
      <c r="I681" s="47"/>
      <c r="J681" s="33"/>
      <c r="K681" s="34" t="str">
        <f t="array" ref="K681">IFS(D681&lt;=F681, D681, D681&gt;F681 &amp; F681&lt;&gt;0, F681)</f>
        <v/>
      </c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42"/>
      <c r="B682" s="36"/>
      <c r="C682" s="33"/>
      <c r="D682" s="5"/>
      <c r="E682" s="33"/>
      <c r="F682" s="5"/>
      <c r="G682" s="33"/>
      <c r="H682" s="47"/>
      <c r="I682" s="47"/>
      <c r="J682" s="33"/>
      <c r="K682" s="34" t="str">
        <f t="array" ref="K682">IFS(D682&lt;=F682, D682, D682&gt;F682 &amp; F682&lt;&gt;0, F682)</f>
        <v/>
      </c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2"/>
      <c r="B683" s="36"/>
      <c r="C683" s="33"/>
      <c r="D683" s="5"/>
      <c r="E683" s="33"/>
      <c r="F683" s="5"/>
      <c r="G683" s="33"/>
      <c r="H683" s="47"/>
      <c r="I683" s="47"/>
      <c r="J683" s="33"/>
      <c r="K683" s="34" t="str">
        <f t="array" ref="K683">IFS(D683&lt;=F683, D683, D683&gt;F683 &amp; F683&lt;&gt;0, F683)</f>
        <v/>
      </c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2"/>
      <c r="B684" s="36"/>
      <c r="C684" s="33"/>
      <c r="D684" s="5"/>
      <c r="E684" s="33"/>
      <c r="F684" s="5"/>
      <c r="G684" s="33"/>
      <c r="H684" s="47"/>
      <c r="I684" s="47"/>
      <c r="J684" s="33"/>
      <c r="K684" s="34" t="str">
        <f t="array" ref="K684">IFS(D684&lt;=F684, D684, D684&gt;F684 &amp; F684&lt;&gt;0, F684)</f>
        <v/>
      </c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2"/>
      <c r="B685" s="36"/>
      <c r="C685" s="33"/>
      <c r="D685" s="5"/>
      <c r="E685" s="33"/>
      <c r="F685" s="5"/>
      <c r="G685" s="33"/>
      <c r="H685" s="47"/>
      <c r="I685" s="47"/>
      <c r="J685" s="33"/>
      <c r="K685" s="34" t="str">
        <f t="array" ref="K685">IFS(D685&lt;=F685, D685, D685&gt;F685 &amp; F685&lt;&gt;0, F685)</f>
        <v/>
      </c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42"/>
      <c r="B686" s="36"/>
      <c r="C686" s="33"/>
      <c r="D686" s="5"/>
      <c r="E686" s="33"/>
      <c r="F686" s="5"/>
      <c r="G686" s="33"/>
      <c r="H686" s="47"/>
      <c r="I686" s="47"/>
      <c r="J686" s="33"/>
      <c r="K686" s="34" t="str">
        <f t="array" ref="K686">IFS(D686&lt;=F686, D686, D686&gt;F686 &amp; F686&lt;&gt;0, F686)</f>
        <v/>
      </c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42"/>
      <c r="B687" s="36"/>
      <c r="C687" s="33"/>
      <c r="D687" s="5"/>
      <c r="E687" s="33"/>
      <c r="F687" s="5"/>
      <c r="G687" s="33"/>
      <c r="H687" s="47"/>
      <c r="I687" s="47"/>
      <c r="J687" s="33"/>
      <c r="K687" s="34" t="str">
        <f t="array" ref="K687">IFS(D687&lt;=F687, D687, D687&gt;F687 &amp; F687&lt;&gt;0, F687)</f>
        <v/>
      </c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42"/>
      <c r="B688" s="36"/>
      <c r="C688" s="33"/>
      <c r="D688" s="5"/>
      <c r="E688" s="33"/>
      <c r="F688" s="5"/>
      <c r="G688" s="33"/>
      <c r="H688" s="47"/>
      <c r="I688" s="47"/>
      <c r="J688" s="33"/>
      <c r="K688" s="34" t="str">
        <f t="array" ref="K688">IFS(D688&lt;=F688, D688, D688&gt;F688 &amp; F688&lt;&gt;0, F688)</f>
        <v/>
      </c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2"/>
      <c r="B689" s="36"/>
      <c r="C689" s="33"/>
      <c r="D689" s="5"/>
      <c r="E689" s="33"/>
      <c r="F689" s="5"/>
      <c r="G689" s="33"/>
      <c r="H689" s="47"/>
      <c r="I689" s="47"/>
      <c r="J689" s="33"/>
      <c r="K689" s="34" t="str">
        <f t="array" ref="K689">IFS(D689&lt;=F689, D689, D689&gt;F689 &amp; F689&lt;&gt;0, F689)</f>
        <v/>
      </c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42"/>
      <c r="B690" s="36"/>
      <c r="C690" s="33"/>
      <c r="D690" s="5"/>
      <c r="E690" s="33"/>
      <c r="F690" s="5"/>
      <c r="G690" s="33"/>
      <c r="H690" s="47"/>
      <c r="I690" s="47"/>
      <c r="J690" s="33"/>
      <c r="K690" s="34" t="str">
        <f t="array" ref="K690">IFS(D690&lt;=F690, D690, D690&gt;F690 &amp; F690&lt;&gt;0, F690)</f>
        <v/>
      </c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42"/>
      <c r="B691" s="36"/>
      <c r="C691" s="33"/>
      <c r="D691" s="5"/>
      <c r="E691" s="33"/>
      <c r="F691" s="5"/>
      <c r="G691" s="33"/>
      <c r="H691" s="47"/>
      <c r="I691" s="47"/>
      <c r="J691" s="33"/>
      <c r="K691" s="34" t="str">
        <f t="array" ref="K691">IFS(D691&lt;=F691, D691, D691&gt;F691 &amp; F691&lt;&gt;0, F691)</f>
        <v/>
      </c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42"/>
      <c r="B692" s="36"/>
      <c r="C692" s="33"/>
      <c r="D692" s="5"/>
      <c r="E692" s="33"/>
      <c r="F692" s="5"/>
      <c r="G692" s="33"/>
      <c r="H692" s="47"/>
      <c r="I692" s="47"/>
      <c r="J692" s="33"/>
      <c r="K692" s="34" t="str">
        <f t="array" ref="K692">IFS(D692&lt;=F692, D692, D692&gt;F692 &amp; F692&lt;&gt;0, F692)</f>
        <v/>
      </c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2"/>
      <c r="B693" s="36"/>
      <c r="C693" s="33"/>
      <c r="D693" s="5"/>
      <c r="E693" s="33"/>
      <c r="F693" s="5"/>
      <c r="G693" s="33"/>
      <c r="H693" s="47"/>
      <c r="I693" s="47"/>
      <c r="J693" s="33"/>
      <c r="K693" s="34" t="str">
        <f t="array" ref="K693">IFS(D693&lt;=F693, D693, D693&gt;F693 &amp; F693&lt;&gt;0, F693)</f>
        <v/>
      </c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2"/>
      <c r="B694" s="36"/>
      <c r="C694" s="33"/>
      <c r="D694" s="5"/>
      <c r="E694" s="33"/>
      <c r="F694" s="5"/>
      <c r="G694" s="33"/>
      <c r="H694" s="47"/>
      <c r="I694" s="47"/>
      <c r="J694" s="33"/>
      <c r="K694" s="34" t="str">
        <f t="array" ref="K694">IFS(D694&lt;=F694, D694, D694&gt;F694 &amp; F694&lt;&gt;0, F694)</f>
        <v/>
      </c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2"/>
      <c r="B695" s="36"/>
      <c r="C695" s="33"/>
      <c r="D695" s="5"/>
      <c r="E695" s="33"/>
      <c r="F695" s="5"/>
      <c r="G695" s="33"/>
      <c r="H695" s="47"/>
      <c r="I695" s="47"/>
      <c r="J695" s="33"/>
      <c r="K695" s="34" t="str">
        <f t="array" ref="K695">IFS(D695&lt;=F695, D695, D695&gt;F695 &amp; F695&lt;&gt;0, F695)</f>
        <v/>
      </c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2"/>
      <c r="B696" s="36"/>
      <c r="C696" s="33"/>
      <c r="D696" s="5"/>
      <c r="E696" s="33"/>
      <c r="F696" s="5"/>
      <c r="G696" s="33"/>
      <c r="H696" s="47"/>
      <c r="I696" s="47"/>
      <c r="J696" s="33"/>
      <c r="K696" s="34" t="str">
        <f t="array" ref="K696">IFS(D696&lt;=F696, D696, D696&gt;F696 &amp; F696&lt;&gt;0, F696)</f>
        <v/>
      </c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42"/>
      <c r="B697" s="36"/>
      <c r="C697" s="33"/>
      <c r="D697" s="5"/>
      <c r="E697" s="33"/>
      <c r="F697" s="5"/>
      <c r="G697" s="33"/>
      <c r="H697" s="47"/>
      <c r="I697" s="47"/>
      <c r="J697" s="33"/>
      <c r="K697" s="34" t="str">
        <f t="array" ref="K697">IFS(D697&lt;=F697, D697, D697&gt;F697 &amp; F697&lt;&gt;0, F697)</f>
        <v/>
      </c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2"/>
      <c r="B698" s="36"/>
      <c r="C698" s="33"/>
      <c r="D698" s="5"/>
      <c r="E698" s="33"/>
      <c r="F698" s="5"/>
      <c r="G698" s="33"/>
      <c r="H698" s="47"/>
      <c r="I698" s="47"/>
      <c r="J698" s="33"/>
      <c r="K698" s="34" t="str">
        <f t="array" ref="K698">IFS(D698&lt;=F698, D698, D698&gt;F698 &amp; F698&lt;&gt;0, F698)</f>
        <v/>
      </c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2"/>
      <c r="B699" s="36"/>
      <c r="C699" s="33"/>
      <c r="D699" s="5"/>
      <c r="E699" s="33"/>
      <c r="F699" s="5"/>
      <c r="G699" s="33"/>
      <c r="H699" s="47"/>
      <c r="I699" s="47"/>
      <c r="J699" s="33"/>
      <c r="K699" s="34" t="str">
        <f t="array" ref="K699">IFS(D699&lt;=F699, D699, D699&gt;F699 &amp; F699&lt;&gt;0, F699)</f>
        <v/>
      </c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2"/>
      <c r="B700" s="36"/>
      <c r="C700" s="33"/>
      <c r="D700" s="5"/>
      <c r="E700" s="33"/>
      <c r="F700" s="5"/>
      <c r="G700" s="33"/>
      <c r="H700" s="47"/>
      <c r="I700" s="47"/>
      <c r="J700" s="33"/>
      <c r="K700" s="34" t="str">
        <f t="array" ref="K700">IFS(D700&lt;=F700, D700, D700&gt;F700 &amp; F700&lt;&gt;0, F700)</f>
        <v/>
      </c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42"/>
      <c r="B701" s="36"/>
      <c r="C701" s="33"/>
      <c r="D701" s="5"/>
      <c r="E701" s="33"/>
      <c r="F701" s="5"/>
      <c r="G701" s="33"/>
      <c r="H701" s="47"/>
      <c r="I701" s="47"/>
      <c r="J701" s="33"/>
      <c r="K701" s="34" t="str">
        <f t="array" ref="K701">IFS(D701&lt;=F701, D701, D701&gt;F701 &amp; F701&lt;&gt;0, F701)</f>
        <v/>
      </c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42"/>
      <c r="B702" s="36"/>
      <c r="C702" s="33"/>
      <c r="D702" s="5"/>
      <c r="E702" s="33"/>
      <c r="F702" s="5"/>
      <c r="G702" s="33"/>
      <c r="H702" s="47"/>
      <c r="I702" s="47"/>
      <c r="J702" s="33"/>
      <c r="K702" s="34" t="str">
        <f t="array" ref="K702">IFS(D702&lt;=F702, D702, D702&gt;F702 &amp; F702&lt;&gt;0, F702)</f>
        <v/>
      </c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42"/>
      <c r="B703" s="36"/>
      <c r="C703" s="33"/>
      <c r="D703" s="5"/>
      <c r="E703" s="33"/>
      <c r="F703" s="5"/>
      <c r="G703" s="33"/>
      <c r="H703" s="47"/>
      <c r="I703" s="47"/>
      <c r="J703" s="33"/>
      <c r="K703" s="34" t="str">
        <f t="array" ref="K703">IFS(D703&lt;=F703, D703, D703&gt;F703 &amp; F703&lt;&gt;0, F703)</f>
        <v/>
      </c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2"/>
      <c r="B704" s="36"/>
      <c r="C704" s="33"/>
      <c r="D704" s="5"/>
      <c r="E704" s="33"/>
      <c r="F704" s="5"/>
      <c r="G704" s="33"/>
      <c r="H704" s="47"/>
      <c r="I704" s="47"/>
      <c r="J704" s="33"/>
      <c r="K704" s="34" t="str">
        <f t="array" ref="K704">IFS(D704&lt;=F704, D704, D704&gt;F704 &amp; F704&lt;&gt;0, F704)</f>
        <v/>
      </c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42"/>
      <c r="B705" s="36"/>
      <c r="C705" s="33"/>
      <c r="D705" s="5"/>
      <c r="E705" s="33"/>
      <c r="F705" s="5"/>
      <c r="G705" s="33"/>
      <c r="H705" s="47"/>
      <c r="I705" s="47"/>
      <c r="J705" s="33"/>
      <c r="K705" s="34" t="str">
        <f t="array" ref="K705">IFS(D705&lt;=F705, D705, D705&gt;F705 &amp; F705&lt;&gt;0, F705)</f>
        <v/>
      </c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42"/>
      <c r="B706" s="36"/>
      <c r="C706" s="33"/>
      <c r="D706" s="5"/>
      <c r="E706" s="33"/>
      <c r="F706" s="5"/>
      <c r="G706" s="33"/>
      <c r="H706" s="47"/>
      <c r="I706" s="47"/>
      <c r="J706" s="33"/>
      <c r="K706" s="34" t="str">
        <f t="array" ref="K706">IFS(D706&lt;=F706, D706, D706&gt;F706 &amp; F706&lt;&gt;0, F706)</f>
        <v/>
      </c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42"/>
      <c r="B707" s="36"/>
      <c r="C707" s="33"/>
      <c r="D707" s="5"/>
      <c r="E707" s="33"/>
      <c r="F707" s="5"/>
      <c r="G707" s="33"/>
      <c r="H707" s="47"/>
      <c r="I707" s="47"/>
      <c r="J707" s="33"/>
      <c r="K707" s="34" t="str">
        <f t="array" ref="K707">IFS(D707&lt;=F707, D707, D707&gt;F707 &amp; F707&lt;&gt;0, F707)</f>
        <v/>
      </c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2"/>
      <c r="B708" s="36"/>
      <c r="C708" s="33"/>
      <c r="D708" s="5"/>
      <c r="E708" s="33"/>
      <c r="F708" s="5"/>
      <c r="G708" s="33"/>
      <c r="H708" s="47"/>
      <c r="I708" s="47"/>
      <c r="J708" s="33"/>
      <c r="K708" s="34" t="str">
        <f t="array" ref="K708">IFS(D708&lt;=F708, D708, D708&gt;F708 &amp; F708&lt;&gt;0, F708)</f>
        <v/>
      </c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2"/>
      <c r="B709" s="36"/>
      <c r="C709" s="33"/>
      <c r="D709" s="5"/>
      <c r="E709" s="33"/>
      <c r="F709" s="5"/>
      <c r="G709" s="33"/>
      <c r="H709" s="47"/>
      <c r="I709" s="47"/>
      <c r="J709" s="33"/>
      <c r="K709" s="34" t="str">
        <f t="array" ref="K709">IFS(D709&lt;=F709, D709, D709&gt;F709 &amp; F709&lt;&gt;0, F709)</f>
        <v/>
      </c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2"/>
      <c r="B710" s="36"/>
      <c r="C710" s="33"/>
      <c r="D710" s="5"/>
      <c r="E710" s="33"/>
      <c r="F710" s="5"/>
      <c r="G710" s="33"/>
      <c r="H710" s="47"/>
      <c r="I710" s="47"/>
      <c r="J710" s="33"/>
      <c r="K710" s="34" t="str">
        <f t="array" ref="K710">IFS(D710&lt;=F710, D710, D710&gt;F710 &amp; F710&lt;&gt;0, F710)</f>
        <v/>
      </c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2"/>
      <c r="B711" s="36"/>
      <c r="C711" s="33"/>
      <c r="D711" s="5"/>
      <c r="E711" s="33"/>
      <c r="F711" s="5"/>
      <c r="G711" s="33"/>
      <c r="H711" s="47"/>
      <c r="I711" s="47"/>
      <c r="J711" s="33"/>
      <c r="K711" s="34" t="str">
        <f t="array" ref="K711">IFS(D711&lt;=F711, D711, D711&gt;F711 &amp; F711&lt;&gt;0, F711)</f>
        <v/>
      </c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42"/>
      <c r="B712" s="36"/>
      <c r="C712" s="33"/>
      <c r="D712" s="5"/>
      <c r="E712" s="33"/>
      <c r="F712" s="5"/>
      <c r="G712" s="33"/>
      <c r="H712" s="47"/>
      <c r="I712" s="47"/>
      <c r="J712" s="33"/>
      <c r="K712" s="34" t="str">
        <f t="array" ref="K712">IFS(D712&lt;=F712, D712, D712&gt;F712 &amp; F712&lt;&gt;0, F712)</f>
        <v/>
      </c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2"/>
      <c r="B713" s="36"/>
      <c r="C713" s="33"/>
      <c r="D713" s="5"/>
      <c r="E713" s="33"/>
      <c r="F713" s="5"/>
      <c r="G713" s="33"/>
      <c r="H713" s="47"/>
      <c r="I713" s="47"/>
      <c r="J713" s="33"/>
      <c r="K713" s="34" t="str">
        <f t="array" ref="K713">IFS(D713&lt;=F713, D713, D713&gt;F713 &amp; F713&lt;&gt;0, F713)</f>
        <v/>
      </c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2"/>
      <c r="B714" s="36"/>
      <c r="C714" s="33"/>
      <c r="D714" s="5"/>
      <c r="E714" s="33"/>
      <c r="F714" s="5"/>
      <c r="G714" s="33"/>
      <c r="H714" s="47"/>
      <c r="I714" s="47"/>
      <c r="J714" s="33"/>
      <c r="K714" s="34" t="str">
        <f t="array" ref="K714">IFS(D714&lt;=F714, D714, D714&gt;F714 &amp; F714&lt;&gt;0, F714)</f>
        <v/>
      </c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2"/>
      <c r="B715" s="36"/>
      <c r="C715" s="33"/>
      <c r="D715" s="5"/>
      <c r="E715" s="33"/>
      <c r="F715" s="5"/>
      <c r="G715" s="33"/>
      <c r="H715" s="47"/>
      <c r="I715" s="47"/>
      <c r="J715" s="33"/>
      <c r="K715" s="34" t="str">
        <f t="array" ref="K715">IFS(D715&lt;=F715, D715, D715&gt;F715 &amp; F715&lt;&gt;0, F715)</f>
        <v/>
      </c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42"/>
      <c r="B716" s="36"/>
      <c r="C716" s="33"/>
      <c r="D716" s="5"/>
      <c r="E716" s="33"/>
      <c r="F716" s="5"/>
      <c r="G716" s="33"/>
      <c r="H716" s="47"/>
      <c r="I716" s="47"/>
      <c r="J716" s="33"/>
      <c r="K716" s="34" t="str">
        <f t="array" ref="K716">IFS(D716&lt;=F716, D716, D716&gt;F716 &amp; F716&lt;&gt;0, F716)</f>
        <v/>
      </c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42"/>
      <c r="B717" s="36"/>
      <c r="C717" s="33"/>
      <c r="D717" s="5"/>
      <c r="E717" s="33"/>
      <c r="F717" s="5"/>
      <c r="G717" s="33"/>
      <c r="H717" s="47"/>
      <c r="I717" s="47"/>
      <c r="J717" s="33"/>
      <c r="K717" s="34" t="str">
        <f t="array" ref="K717">IFS(D717&lt;=F717, D717, D717&gt;F717 &amp; F717&lt;&gt;0, F717)</f>
        <v/>
      </c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42"/>
      <c r="B718" s="36"/>
      <c r="C718" s="33"/>
      <c r="D718" s="5"/>
      <c r="E718" s="33"/>
      <c r="F718" s="5"/>
      <c r="G718" s="33"/>
      <c r="H718" s="47"/>
      <c r="I718" s="47"/>
      <c r="J718" s="33"/>
      <c r="K718" s="34" t="str">
        <f t="array" ref="K718">IFS(D718&lt;=F718, D718, D718&gt;F718 &amp; F718&lt;&gt;0, F718)</f>
        <v/>
      </c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2"/>
      <c r="B719" s="36"/>
      <c r="C719" s="33"/>
      <c r="D719" s="5"/>
      <c r="E719" s="33"/>
      <c r="F719" s="5"/>
      <c r="G719" s="33"/>
      <c r="H719" s="47"/>
      <c r="I719" s="47"/>
      <c r="J719" s="33"/>
      <c r="K719" s="34" t="str">
        <f t="array" ref="K719">IFS(D719&lt;=F719, D719, D719&gt;F719 &amp; F719&lt;&gt;0, F719)</f>
        <v/>
      </c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42"/>
      <c r="B720" s="36"/>
      <c r="C720" s="33"/>
      <c r="D720" s="5"/>
      <c r="E720" s="33"/>
      <c r="F720" s="5"/>
      <c r="G720" s="33"/>
      <c r="H720" s="47"/>
      <c r="I720" s="47"/>
      <c r="J720" s="33"/>
      <c r="K720" s="34" t="str">
        <f t="array" ref="K720">IFS(D720&lt;=F720, D720, D720&gt;F720 &amp; F720&lt;&gt;0, F720)</f>
        <v/>
      </c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42"/>
      <c r="B721" s="36"/>
      <c r="C721" s="33"/>
      <c r="D721" s="5"/>
      <c r="E721" s="33"/>
      <c r="F721" s="5"/>
      <c r="G721" s="33"/>
      <c r="H721" s="47"/>
      <c r="I721" s="47"/>
      <c r="J721" s="33"/>
      <c r="K721" s="34" t="str">
        <f t="array" ref="K721">IFS(D721&lt;=F721, D721, D721&gt;F721 &amp; F721&lt;&gt;0, F721)</f>
        <v/>
      </c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42"/>
      <c r="B722" s="36"/>
      <c r="C722" s="33"/>
      <c r="D722" s="5"/>
      <c r="E722" s="33"/>
      <c r="F722" s="5"/>
      <c r="G722" s="33"/>
      <c r="H722" s="47"/>
      <c r="I722" s="47"/>
      <c r="J722" s="33"/>
      <c r="K722" s="34" t="str">
        <f t="array" ref="K722">IFS(D722&lt;=F722, D722, D722&gt;F722 &amp; F722&lt;&gt;0, F722)</f>
        <v/>
      </c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2"/>
      <c r="B723" s="36"/>
      <c r="C723" s="33"/>
      <c r="D723" s="5"/>
      <c r="E723" s="33"/>
      <c r="F723" s="5"/>
      <c r="G723" s="33"/>
      <c r="H723" s="47"/>
      <c r="I723" s="47"/>
      <c r="J723" s="33"/>
      <c r="K723" s="34" t="str">
        <f t="array" ref="K723">IFS(D723&lt;=F723, D723, D723&gt;F723 &amp; F723&lt;&gt;0, F723)</f>
        <v/>
      </c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2"/>
      <c r="B724" s="36"/>
      <c r="C724" s="33"/>
      <c r="D724" s="5"/>
      <c r="E724" s="33"/>
      <c r="F724" s="5"/>
      <c r="G724" s="33"/>
      <c r="H724" s="47"/>
      <c r="I724" s="47"/>
      <c r="J724" s="33"/>
      <c r="K724" s="34" t="str">
        <f t="array" ref="K724">IFS(D724&lt;=F724, D724, D724&gt;F724 &amp; F724&lt;&gt;0, F724)</f>
        <v/>
      </c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2"/>
      <c r="B725" s="36"/>
      <c r="C725" s="33"/>
      <c r="D725" s="5"/>
      <c r="E725" s="33"/>
      <c r="F725" s="5"/>
      <c r="G725" s="33"/>
      <c r="H725" s="47"/>
      <c r="I725" s="47"/>
      <c r="J725" s="33"/>
      <c r="K725" s="34" t="str">
        <f t="array" ref="K725">IFS(D725&lt;=F725, D725, D725&gt;F725 &amp; F725&lt;&gt;0, F725)</f>
        <v/>
      </c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2"/>
      <c r="B726" s="36"/>
      <c r="C726" s="33"/>
      <c r="D726" s="5"/>
      <c r="E726" s="33"/>
      <c r="F726" s="5"/>
      <c r="G726" s="33"/>
      <c r="H726" s="47"/>
      <c r="I726" s="47"/>
      <c r="J726" s="33"/>
      <c r="K726" s="34" t="str">
        <f t="array" ref="K726">IFS(D726&lt;=F726, D726, D726&gt;F726 &amp; F726&lt;&gt;0, F726)</f>
        <v/>
      </c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42"/>
      <c r="B727" s="36"/>
      <c r="C727" s="33"/>
      <c r="D727" s="5"/>
      <c r="E727" s="33"/>
      <c r="F727" s="5"/>
      <c r="G727" s="33"/>
      <c r="H727" s="47"/>
      <c r="I727" s="47"/>
      <c r="J727" s="33"/>
      <c r="K727" s="34" t="str">
        <f t="array" ref="K727">IFS(D727&lt;=F727, D727, D727&gt;F727 &amp; F727&lt;&gt;0, F727)</f>
        <v/>
      </c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2"/>
      <c r="B728" s="36"/>
      <c r="C728" s="33"/>
      <c r="D728" s="5"/>
      <c r="E728" s="33"/>
      <c r="F728" s="5"/>
      <c r="G728" s="33"/>
      <c r="H728" s="47"/>
      <c r="I728" s="47"/>
      <c r="J728" s="33"/>
      <c r="K728" s="34" t="str">
        <f t="array" ref="K728">IFS(D728&lt;=F728, D728, D728&gt;F728 &amp; F728&lt;&gt;0, F728)</f>
        <v/>
      </c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2"/>
      <c r="B729" s="36"/>
      <c r="C729" s="33"/>
      <c r="D729" s="5"/>
      <c r="E729" s="33"/>
      <c r="F729" s="5"/>
      <c r="G729" s="33"/>
      <c r="H729" s="47"/>
      <c r="I729" s="47"/>
      <c r="J729" s="33"/>
      <c r="K729" s="34" t="str">
        <f t="array" ref="K729">IFS(D729&lt;=F729, D729, D729&gt;F729 &amp; F729&lt;&gt;0, F729)</f>
        <v/>
      </c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2"/>
      <c r="B730" s="36"/>
      <c r="C730" s="33"/>
      <c r="D730" s="5"/>
      <c r="E730" s="33"/>
      <c r="F730" s="5"/>
      <c r="G730" s="33"/>
      <c r="H730" s="47"/>
      <c r="I730" s="47"/>
      <c r="J730" s="33"/>
      <c r="K730" s="34" t="str">
        <f t="array" ref="K730">IFS(D730&lt;=F730, D730, D730&gt;F730 &amp; F730&lt;&gt;0, F730)</f>
        <v/>
      </c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42"/>
      <c r="B731" s="36"/>
      <c r="C731" s="33"/>
      <c r="D731" s="5"/>
      <c r="E731" s="33"/>
      <c r="F731" s="5"/>
      <c r="G731" s="33"/>
      <c r="H731" s="47"/>
      <c r="I731" s="47"/>
      <c r="J731" s="33"/>
      <c r="K731" s="34" t="str">
        <f t="array" ref="K731">IFS(D731&lt;=F731, D731, D731&gt;F731 &amp; F731&lt;&gt;0, F731)</f>
        <v/>
      </c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42"/>
      <c r="B732" s="36"/>
      <c r="C732" s="33"/>
      <c r="D732" s="5"/>
      <c r="E732" s="33"/>
      <c r="F732" s="5"/>
      <c r="G732" s="33"/>
      <c r="H732" s="47"/>
      <c r="I732" s="47"/>
      <c r="J732" s="33"/>
      <c r="K732" s="34" t="str">
        <f t="array" ref="K732">IFS(D732&lt;=F732, D732, D732&gt;F732 &amp; F732&lt;&gt;0, F732)</f>
        <v/>
      </c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42"/>
      <c r="B733" s="36"/>
      <c r="C733" s="33"/>
      <c r="D733" s="5"/>
      <c r="E733" s="33"/>
      <c r="F733" s="5"/>
      <c r="G733" s="33"/>
      <c r="H733" s="47"/>
      <c r="I733" s="47"/>
      <c r="J733" s="33"/>
      <c r="K733" s="34" t="str">
        <f t="array" ref="K733">IFS(D733&lt;=F733, D733, D733&gt;F733 &amp; F733&lt;&gt;0, F733)</f>
        <v/>
      </c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2"/>
      <c r="B734" s="36"/>
      <c r="C734" s="33"/>
      <c r="D734" s="5"/>
      <c r="E734" s="33"/>
      <c r="F734" s="5"/>
      <c r="G734" s="33"/>
      <c r="H734" s="47"/>
      <c r="I734" s="47"/>
      <c r="J734" s="33"/>
      <c r="K734" s="34" t="str">
        <f t="array" ref="K734">IFS(D734&lt;=F734, D734, D734&gt;F734 &amp; F734&lt;&gt;0, F734)</f>
        <v/>
      </c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42"/>
      <c r="B735" s="36"/>
      <c r="C735" s="33"/>
      <c r="D735" s="5"/>
      <c r="E735" s="33"/>
      <c r="F735" s="5"/>
      <c r="G735" s="33"/>
      <c r="H735" s="47"/>
      <c r="I735" s="47"/>
      <c r="J735" s="33"/>
      <c r="K735" s="34" t="str">
        <f t="array" ref="K735">IFS(D735&lt;=F735, D735, D735&gt;F735 &amp; F735&lt;&gt;0, F735)</f>
        <v/>
      </c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42"/>
      <c r="B736" s="36"/>
      <c r="C736" s="33"/>
      <c r="D736" s="5"/>
      <c r="E736" s="33"/>
      <c r="F736" s="5"/>
      <c r="G736" s="33"/>
      <c r="H736" s="47"/>
      <c r="I736" s="47"/>
      <c r="J736" s="33"/>
      <c r="K736" s="34" t="str">
        <f t="array" ref="K736">IFS(D736&lt;=F736, D736, D736&gt;F736 &amp; F736&lt;&gt;0, F736)</f>
        <v/>
      </c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42"/>
      <c r="B737" s="36"/>
      <c r="C737" s="33"/>
      <c r="D737" s="5"/>
      <c r="E737" s="33"/>
      <c r="F737" s="5"/>
      <c r="G737" s="33"/>
      <c r="H737" s="47"/>
      <c r="I737" s="47"/>
      <c r="J737" s="33"/>
      <c r="K737" s="34" t="str">
        <f t="array" ref="K737">IFS(D737&lt;=F737, D737, D737&gt;F737 &amp; F737&lt;&gt;0, F737)</f>
        <v/>
      </c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2"/>
      <c r="B738" s="36"/>
      <c r="C738" s="33"/>
      <c r="D738" s="5"/>
      <c r="E738" s="33"/>
      <c r="F738" s="5"/>
      <c r="G738" s="33"/>
      <c r="H738" s="47"/>
      <c r="I738" s="47"/>
      <c r="J738" s="33"/>
      <c r="K738" s="34" t="str">
        <f t="array" ref="K738">IFS(D738&lt;=F738, D738, D738&gt;F738 &amp; F738&lt;&gt;0, F738)</f>
        <v/>
      </c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2"/>
      <c r="B739" s="36"/>
      <c r="C739" s="33"/>
      <c r="D739" s="5"/>
      <c r="E739" s="33"/>
      <c r="F739" s="5"/>
      <c r="G739" s="33"/>
      <c r="H739" s="47"/>
      <c r="I739" s="47"/>
      <c r="J739" s="33"/>
      <c r="K739" s="34" t="str">
        <f t="array" ref="K739">IFS(D739&lt;=F739, D739, D739&gt;F739 &amp; F739&lt;&gt;0, F739)</f>
        <v/>
      </c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2"/>
      <c r="B740" s="36"/>
      <c r="C740" s="33"/>
      <c r="D740" s="5"/>
      <c r="E740" s="33"/>
      <c r="F740" s="5"/>
      <c r="G740" s="33"/>
      <c r="H740" s="47"/>
      <c r="I740" s="47"/>
      <c r="J740" s="33"/>
      <c r="K740" s="34" t="str">
        <f t="array" ref="K740">IFS(D740&lt;=F740, D740, D740&gt;F740 &amp; F740&lt;&gt;0, F740)</f>
        <v/>
      </c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2"/>
      <c r="B741" s="36"/>
      <c r="C741" s="33"/>
      <c r="D741" s="5"/>
      <c r="E741" s="33"/>
      <c r="F741" s="5"/>
      <c r="G741" s="33"/>
      <c r="H741" s="47"/>
      <c r="I741" s="47"/>
      <c r="J741" s="33"/>
      <c r="K741" s="34" t="str">
        <f t="array" ref="K741">IFS(D741&lt;=F741, D741, D741&gt;F741 &amp; F741&lt;&gt;0, F741)</f>
        <v/>
      </c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42"/>
      <c r="B742" s="36"/>
      <c r="C742" s="33"/>
      <c r="D742" s="5"/>
      <c r="E742" s="33"/>
      <c r="F742" s="5"/>
      <c r="G742" s="33"/>
      <c r="H742" s="47"/>
      <c r="I742" s="47"/>
      <c r="J742" s="33"/>
      <c r="K742" s="34" t="str">
        <f t="array" ref="K742">IFS(D742&lt;=F742, D742, D742&gt;F742 &amp; F742&lt;&gt;0, F742)</f>
        <v/>
      </c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2"/>
      <c r="B743" s="36"/>
      <c r="C743" s="33"/>
      <c r="D743" s="5"/>
      <c r="E743" s="33"/>
      <c r="F743" s="5"/>
      <c r="G743" s="33"/>
      <c r="H743" s="47"/>
      <c r="I743" s="47"/>
      <c r="J743" s="33"/>
      <c r="K743" s="34" t="str">
        <f t="array" ref="K743">IFS(D743&lt;=F743, D743, D743&gt;F743 &amp; F743&lt;&gt;0, F743)</f>
        <v/>
      </c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2"/>
      <c r="B744" s="36"/>
      <c r="C744" s="33"/>
      <c r="D744" s="5"/>
      <c r="E744" s="33"/>
      <c r="F744" s="5"/>
      <c r="G744" s="33"/>
      <c r="H744" s="47"/>
      <c r="I744" s="47"/>
      <c r="J744" s="33"/>
      <c r="K744" s="34" t="str">
        <f t="array" ref="K744">IFS(D744&lt;=F744, D744, D744&gt;F744 &amp; F744&lt;&gt;0, F744)</f>
        <v/>
      </c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2"/>
      <c r="B745" s="36"/>
      <c r="C745" s="33"/>
      <c r="D745" s="5"/>
      <c r="E745" s="33"/>
      <c r="F745" s="5"/>
      <c r="G745" s="33"/>
      <c r="H745" s="47"/>
      <c r="I745" s="47"/>
      <c r="J745" s="33"/>
      <c r="K745" s="34" t="str">
        <f t="array" ref="K745">IFS(D745&lt;=F745, D745, D745&gt;F745 &amp; F745&lt;&gt;0, F745)</f>
        <v/>
      </c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42"/>
      <c r="B746" s="36"/>
      <c r="C746" s="33"/>
      <c r="D746" s="5"/>
      <c r="E746" s="33"/>
      <c r="F746" s="5"/>
      <c r="G746" s="33"/>
      <c r="H746" s="47"/>
      <c r="I746" s="47"/>
      <c r="J746" s="33"/>
      <c r="K746" s="34" t="str">
        <f t="array" ref="K746">IFS(D746&lt;=F746, D746, D746&gt;F746 &amp; F746&lt;&gt;0, F746)</f>
        <v/>
      </c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42"/>
      <c r="B747" s="36"/>
      <c r="C747" s="33"/>
      <c r="D747" s="5"/>
      <c r="E747" s="33"/>
      <c r="F747" s="5"/>
      <c r="G747" s="33"/>
      <c r="H747" s="47"/>
      <c r="I747" s="47"/>
      <c r="J747" s="33"/>
      <c r="K747" s="34" t="str">
        <f t="array" ref="K747">IFS(D747&lt;=F747, D747, D747&gt;F747 &amp; F747&lt;&gt;0, F747)</f>
        <v/>
      </c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42"/>
      <c r="B748" s="36"/>
      <c r="C748" s="33"/>
      <c r="D748" s="5"/>
      <c r="E748" s="33"/>
      <c r="F748" s="5"/>
      <c r="G748" s="33"/>
      <c r="H748" s="47"/>
      <c r="I748" s="47"/>
      <c r="J748" s="33"/>
      <c r="K748" s="34" t="str">
        <f t="array" ref="K748">IFS(D748&lt;=F748, D748, D748&gt;F748 &amp; F748&lt;&gt;0, F748)</f>
        <v/>
      </c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2"/>
      <c r="B749" s="36"/>
      <c r="C749" s="33"/>
      <c r="D749" s="5"/>
      <c r="E749" s="33"/>
      <c r="F749" s="5"/>
      <c r="G749" s="33"/>
      <c r="H749" s="47"/>
      <c r="I749" s="47"/>
      <c r="J749" s="33"/>
      <c r="K749" s="34" t="str">
        <f t="array" ref="K749">IFS(D749&lt;=F749, D749, D749&gt;F749 &amp; F749&lt;&gt;0, F749)</f>
        <v/>
      </c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42"/>
      <c r="B750" s="36"/>
      <c r="C750" s="33"/>
      <c r="D750" s="5"/>
      <c r="E750" s="33"/>
      <c r="F750" s="5"/>
      <c r="G750" s="33"/>
      <c r="H750" s="47"/>
      <c r="I750" s="47"/>
      <c r="J750" s="33"/>
      <c r="K750" s="34" t="str">
        <f t="array" ref="K750">IFS(D750&lt;=F750, D750, D750&gt;F750 &amp; F750&lt;&gt;0, F750)</f>
        <v/>
      </c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42"/>
      <c r="B751" s="36"/>
      <c r="C751" s="33"/>
      <c r="D751" s="5"/>
      <c r="E751" s="33"/>
      <c r="F751" s="5"/>
      <c r="G751" s="33"/>
      <c r="H751" s="47"/>
      <c r="I751" s="47"/>
      <c r="J751" s="33"/>
      <c r="K751" s="34" t="str">
        <f t="array" ref="K751">IFS(D751&lt;=F751, D751, D751&gt;F751 &amp; F751&lt;&gt;0, F751)</f>
        <v/>
      </c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42"/>
      <c r="B752" s="36"/>
      <c r="C752" s="33"/>
      <c r="D752" s="5"/>
      <c r="E752" s="33"/>
      <c r="F752" s="5"/>
      <c r="G752" s="33"/>
      <c r="H752" s="47"/>
      <c r="I752" s="47"/>
      <c r="J752" s="33"/>
      <c r="K752" s="34" t="str">
        <f t="array" ref="K752">IFS(D752&lt;=F752, D752, D752&gt;F752 &amp; F752&lt;&gt;0, F752)</f>
        <v/>
      </c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2"/>
      <c r="B753" s="36"/>
      <c r="C753" s="33"/>
      <c r="D753" s="5"/>
      <c r="E753" s="33"/>
      <c r="F753" s="5"/>
      <c r="G753" s="33"/>
      <c r="H753" s="47"/>
      <c r="I753" s="47"/>
      <c r="J753" s="33"/>
      <c r="K753" s="34" t="str">
        <f t="array" ref="K753">IFS(D753&lt;=F753, D753, D753&gt;F753 &amp; F753&lt;&gt;0, F753)</f>
        <v/>
      </c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2"/>
      <c r="B754" s="36"/>
      <c r="C754" s="33"/>
      <c r="D754" s="5"/>
      <c r="E754" s="33"/>
      <c r="F754" s="5"/>
      <c r="G754" s="33"/>
      <c r="H754" s="47"/>
      <c r="I754" s="47"/>
      <c r="J754" s="33"/>
      <c r="K754" s="34" t="str">
        <f t="array" ref="K754">IFS(D754&lt;=F754, D754, D754&gt;F754 &amp; F754&lt;&gt;0, F754)</f>
        <v/>
      </c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2"/>
      <c r="B755" s="36"/>
      <c r="C755" s="33"/>
      <c r="D755" s="5"/>
      <c r="E755" s="33"/>
      <c r="F755" s="5"/>
      <c r="G755" s="33"/>
      <c r="H755" s="47"/>
      <c r="I755" s="47"/>
      <c r="J755" s="33"/>
      <c r="K755" s="34" t="str">
        <f t="array" ref="K755">IFS(D755&lt;=F755, D755, D755&gt;F755 &amp; F755&lt;&gt;0, F755)</f>
        <v/>
      </c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2"/>
      <c r="B756" s="36"/>
      <c r="C756" s="33"/>
      <c r="D756" s="5"/>
      <c r="E756" s="33"/>
      <c r="F756" s="5"/>
      <c r="G756" s="33"/>
      <c r="H756" s="47"/>
      <c r="I756" s="47"/>
      <c r="J756" s="33"/>
      <c r="K756" s="34" t="str">
        <f t="array" ref="K756">IFS(D756&lt;=F756, D756, D756&gt;F756 &amp; F756&lt;&gt;0, F756)</f>
        <v/>
      </c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42"/>
      <c r="B757" s="36"/>
      <c r="C757" s="33"/>
      <c r="D757" s="5"/>
      <c r="E757" s="33"/>
      <c r="F757" s="5"/>
      <c r="G757" s="33"/>
      <c r="H757" s="47"/>
      <c r="I757" s="47"/>
      <c r="J757" s="33"/>
      <c r="K757" s="34" t="str">
        <f t="array" ref="K757">IFS(D757&lt;=F757, D757, D757&gt;F757 &amp; F757&lt;&gt;0, F757)</f>
        <v/>
      </c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2"/>
      <c r="B758" s="36"/>
      <c r="C758" s="33"/>
      <c r="D758" s="5"/>
      <c r="E758" s="33"/>
      <c r="F758" s="5"/>
      <c r="G758" s="33"/>
      <c r="H758" s="47"/>
      <c r="I758" s="47"/>
      <c r="J758" s="33"/>
      <c r="K758" s="34" t="str">
        <f t="array" ref="K758">IFS(D758&lt;=F758, D758, D758&gt;F758 &amp; F758&lt;&gt;0, F758)</f>
        <v/>
      </c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2"/>
      <c r="B759" s="36"/>
      <c r="C759" s="33"/>
      <c r="D759" s="5"/>
      <c r="E759" s="33"/>
      <c r="F759" s="5"/>
      <c r="G759" s="33"/>
      <c r="H759" s="47"/>
      <c r="I759" s="47"/>
      <c r="J759" s="33"/>
      <c r="K759" s="34" t="str">
        <f t="array" ref="K759">IFS(D759&lt;=F759, D759, D759&gt;F759 &amp; F759&lt;&gt;0, F759)</f>
        <v/>
      </c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2"/>
      <c r="B760" s="36"/>
      <c r="C760" s="33"/>
      <c r="D760" s="5"/>
      <c r="E760" s="33"/>
      <c r="F760" s="5"/>
      <c r="G760" s="33"/>
      <c r="H760" s="47"/>
      <c r="I760" s="47"/>
      <c r="J760" s="33"/>
      <c r="K760" s="34" t="str">
        <f t="array" ref="K760">IFS(D760&lt;=F760, D760, D760&gt;F760 &amp; F760&lt;&gt;0, F760)</f>
        <v/>
      </c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42"/>
      <c r="B761" s="36"/>
      <c r="C761" s="33"/>
      <c r="D761" s="5"/>
      <c r="E761" s="33"/>
      <c r="F761" s="5"/>
      <c r="G761" s="33"/>
      <c r="H761" s="47"/>
      <c r="I761" s="47"/>
      <c r="J761" s="33"/>
      <c r="K761" s="34" t="str">
        <f t="array" ref="K761">IFS(D761&lt;=F761, D761, D761&gt;F761 &amp; F761&lt;&gt;0, F761)</f>
        <v/>
      </c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42"/>
      <c r="B762" s="36"/>
      <c r="C762" s="33"/>
      <c r="D762" s="5"/>
      <c r="E762" s="33"/>
      <c r="F762" s="5"/>
      <c r="G762" s="33"/>
      <c r="H762" s="47"/>
      <c r="I762" s="47"/>
      <c r="J762" s="33"/>
      <c r="K762" s="34" t="str">
        <f t="array" ref="K762">IFS(D762&lt;=F762, D762, D762&gt;F762 &amp; F762&lt;&gt;0, F762)</f>
        <v/>
      </c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42"/>
      <c r="B763" s="36"/>
      <c r="C763" s="33"/>
      <c r="D763" s="5"/>
      <c r="E763" s="33"/>
      <c r="F763" s="5"/>
      <c r="G763" s="33"/>
      <c r="H763" s="47"/>
      <c r="I763" s="47"/>
      <c r="J763" s="33"/>
      <c r="K763" s="34" t="str">
        <f t="array" ref="K763">IFS(D763&lt;=F763, D763, D763&gt;F763 &amp; F763&lt;&gt;0, F763)</f>
        <v/>
      </c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2"/>
      <c r="B764" s="36"/>
      <c r="C764" s="33"/>
      <c r="D764" s="5"/>
      <c r="E764" s="33"/>
      <c r="F764" s="5"/>
      <c r="G764" s="33"/>
      <c r="H764" s="47"/>
      <c r="I764" s="47"/>
      <c r="J764" s="33"/>
      <c r="K764" s="34" t="str">
        <f t="array" ref="K764">IFS(D764&lt;=F764, D764, D764&gt;F764 &amp; F764&lt;&gt;0, F764)</f>
        <v/>
      </c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42"/>
      <c r="B765" s="36"/>
      <c r="C765" s="33"/>
      <c r="D765" s="5"/>
      <c r="E765" s="33"/>
      <c r="F765" s="5"/>
      <c r="G765" s="33"/>
      <c r="H765" s="47"/>
      <c r="I765" s="47"/>
      <c r="J765" s="33"/>
      <c r="K765" s="34" t="str">
        <f t="array" ref="K765">IFS(D765&lt;=F765, D765, D765&gt;F765 &amp; F765&lt;&gt;0, F765)</f>
        <v/>
      </c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42"/>
      <c r="B766" s="36"/>
      <c r="C766" s="33"/>
      <c r="D766" s="5"/>
      <c r="E766" s="33"/>
      <c r="F766" s="5"/>
      <c r="G766" s="33"/>
      <c r="H766" s="47"/>
      <c r="I766" s="47"/>
      <c r="J766" s="33"/>
      <c r="K766" s="34" t="str">
        <f t="array" ref="K766">IFS(D766&lt;=F766, D766, D766&gt;F766 &amp; F766&lt;&gt;0, F766)</f>
        <v/>
      </c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42"/>
      <c r="B767" s="36"/>
      <c r="C767" s="33"/>
      <c r="D767" s="5"/>
      <c r="E767" s="33"/>
      <c r="F767" s="5"/>
      <c r="G767" s="33"/>
      <c r="H767" s="47"/>
      <c r="I767" s="47"/>
      <c r="J767" s="33"/>
      <c r="K767" s="34" t="str">
        <f t="array" ref="K767">IFS(D767&lt;=F767, D767, D767&gt;F767 &amp; F767&lt;&gt;0, F767)</f>
        <v/>
      </c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2"/>
      <c r="B768" s="36"/>
      <c r="C768" s="33"/>
      <c r="D768" s="5"/>
      <c r="E768" s="33"/>
      <c r="F768" s="5"/>
      <c r="G768" s="33"/>
      <c r="H768" s="47"/>
      <c r="I768" s="47"/>
      <c r="J768" s="33"/>
      <c r="K768" s="34" t="str">
        <f t="array" ref="K768">IFS(D768&lt;=F768, D768, D768&gt;F768 &amp; F768&lt;&gt;0, F768)</f>
        <v/>
      </c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2"/>
      <c r="B769" s="36"/>
      <c r="C769" s="33"/>
      <c r="D769" s="5"/>
      <c r="E769" s="33"/>
      <c r="F769" s="5"/>
      <c r="G769" s="33"/>
      <c r="H769" s="47"/>
      <c r="I769" s="47"/>
      <c r="J769" s="33"/>
      <c r="K769" s="34" t="str">
        <f t="array" ref="K769">IFS(D769&lt;=F769, D769, D769&gt;F769 &amp; F769&lt;&gt;0, F769)</f>
        <v/>
      </c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42"/>
      <c r="B770" s="36"/>
      <c r="C770" s="33"/>
      <c r="D770" s="5"/>
      <c r="E770" s="33"/>
      <c r="F770" s="5"/>
      <c r="G770" s="33"/>
      <c r="H770" s="47"/>
      <c r="I770" s="47"/>
      <c r="J770" s="33"/>
      <c r="K770" s="34" t="str">
        <f t="array" ref="K770">IFS(D770&lt;=F770, D770, D770&gt;F770 &amp; F770&lt;&gt;0, F770)</f>
        <v/>
      </c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2"/>
      <c r="B771" s="36"/>
      <c r="C771" s="33"/>
      <c r="D771" s="5"/>
      <c r="E771" s="33"/>
      <c r="F771" s="5"/>
      <c r="G771" s="33"/>
      <c r="H771" s="47"/>
      <c r="I771" s="47"/>
      <c r="J771" s="33"/>
      <c r="K771" s="34" t="str">
        <f t="array" ref="K771">IFS(D771&lt;=F771, D771, D771&gt;F771 &amp; F771&lt;&gt;0, F771)</f>
        <v/>
      </c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42"/>
      <c r="B772" s="36"/>
      <c r="C772" s="33"/>
      <c r="D772" s="5"/>
      <c r="E772" s="33"/>
      <c r="F772" s="5"/>
      <c r="G772" s="33"/>
      <c r="H772" s="47"/>
      <c r="I772" s="47"/>
      <c r="J772" s="33"/>
      <c r="K772" s="34" t="str">
        <f t="array" ref="K772">IFS(D772&lt;=F772, D772, D772&gt;F772 &amp; F772&lt;&gt;0, F772)</f>
        <v/>
      </c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2"/>
      <c r="B773" s="36"/>
      <c r="C773" s="33"/>
      <c r="D773" s="5"/>
      <c r="E773" s="33"/>
      <c r="F773" s="5"/>
      <c r="G773" s="33"/>
      <c r="H773" s="47"/>
      <c r="I773" s="47"/>
      <c r="J773" s="33"/>
      <c r="K773" s="34" t="str">
        <f t="array" ref="K773">IFS(D773&lt;=F773, D773, D773&gt;F773 &amp; F773&lt;&gt;0, F773)</f>
        <v/>
      </c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2"/>
      <c r="B774" s="36"/>
      <c r="C774" s="33"/>
      <c r="D774" s="5"/>
      <c r="E774" s="33"/>
      <c r="F774" s="5"/>
      <c r="G774" s="33"/>
      <c r="H774" s="47"/>
      <c r="I774" s="47"/>
      <c r="J774" s="33"/>
      <c r="K774" s="34" t="str">
        <f t="array" ref="K774">IFS(D774&lt;=F774, D774, D774&gt;F774 &amp; F774&lt;&gt;0, F774)</f>
        <v/>
      </c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2"/>
      <c r="B775" s="36"/>
      <c r="C775" s="33"/>
      <c r="D775" s="5"/>
      <c r="E775" s="33"/>
      <c r="F775" s="5"/>
      <c r="G775" s="33"/>
      <c r="H775" s="47"/>
      <c r="I775" s="47"/>
      <c r="J775" s="33"/>
      <c r="K775" s="34" t="str">
        <f t="array" ref="K775">IFS(D775&lt;=F775, D775, D775&gt;F775 &amp; F775&lt;&gt;0, F775)</f>
        <v/>
      </c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42"/>
      <c r="B776" s="36"/>
      <c r="C776" s="33"/>
      <c r="D776" s="5"/>
      <c r="E776" s="33"/>
      <c r="F776" s="5"/>
      <c r="G776" s="33"/>
      <c r="H776" s="47"/>
      <c r="I776" s="47"/>
      <c r="J776" s="33"/>
      <c r="K776" s="34" t="str">
        <f t="array" ref="K776">IFS(D776&lt;=F776, D776, D776&gt;F776 &amp; F776&lt;&gt;0, F776)</f>
        <v/>
      </c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42"/>
      <c r="B777" s="36"/>
      <c r="C777" s="33"/>
      <c r="D777" s="5"/>
      <c r="E777" s="33"/>
      <c r="F777" s="5"/>
      <c r="G777" s="33"/>
      <c r="H777" s="47"/>
      <c r="I777" s="47"/>
      <c r="J777" s="33"/>
      <c r="K777" s="34" t="str">
        <f t="array" ref="K777">IFS(D777&lt;=F777, D777, D777&gt;F777 &amp; F777&lt;&gt;0, F777)</f>
        <v/>
      </c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42"/>
      <c r="B778" s="36"/>
      <c r="C778" s="33"/>
      <c r="D778" s="5"/>
      <c r="E778" s="33"/>
      <c r="F778" s="5"/>
      <c r="G778" s="33"/>
      <c r="H778" s="47"/>
      <c r="I778" s="47"/>
      <c r="J778" s="33"/>
      <c r="K778" s="34" t="str">
        <f t="array" ref="K778">IFS(D778&lt;=F778, D778, D778&gt;F778 &amp; F778&lt;&gt;0, F778)</f>
        <v/>
      </c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2"/>
      <c r="B779" s="36"/>
      <c r="C779" s="33"/>
      <c r="D779" s="5"/>
      <c r="E779" s="33"/>
      <c r="F779" s="5"/>
      <c r="G779" s="33"/>
      <c r="H779" s="47"/>
      <c r="I779" s="47"/>
      <c r="J779" s="33"/>
      <c r="K779" s="34" t="str">
        <f t="array" ref="K779">IFS(D779&lt;=F779, D779, D779&gt;F779 &amp; F779&lt;&gt;0, F779)</f>
        <v/>
      </c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42"/>
      <c r="B780" s="36"/>
      <c r="C780" s="33"/>
      <c r="D780" s="5"/>
      <c r="E780" s="33"/>
      <c r="F780" s="5"/>
      <c r="G780" s="33"/>
      <c r="H780" s="47"/>
      <c r="I780" s="47"/>
      <c r="J780" s="33"/>
      <c r="K780" s="34" t="str">
        <f t="array" ref="K780">IFS(D780&lt;=F780, D780, D780&gt;F780 &amp; F780&lt;&gt;0, F780)</f>
        <v/>
      </c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42"/>
      <c r="B781" s="36"/>
      <c r="C781" s="33"/>
      <c r="D781" s="5"/>
      <c r="E781" s="33"/>
      <c r="F781" s="5"/>
      <c r="G781" s="33"/>
      <c r="H781" s="47"/>
      <c r="I781" s="47"/>
      <c r="J781" s="33"/>
      <c r="K781" s="34" t="str">
        <f t="array" ref="K781">IFS(D781&lt;=F781, D781, D781&gt;F781 &amp; F781&lt;&gt;0, F781)</f>
        <v/>
      </c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42"/>
      <c r="B782" s="36"/>
      <c r="C782" s="33"/>
      <c r="D782" s="5"/>
      <c r="E782" s="33"/>
      <c r="F782" s="5"/>
      <c r="G782" s="33"/>
      <c r="H782" s="47"/>
      <c r="I782" s="47"/>
      <c r="J782" s="33"/>
      <c r="K782" s="34" t="str">
        <f t="array" ref="K782">IFS(D782&lt;=F782, D782, D782&gt;F782 &amp; F782&lt;&gt;0, F782)</f>
        <v/>
      </c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2"/>
      <c r="B783" s="36"/>
      <c r="C783" s="33"/>
      <c r="D783" s="5"/>
      <c r="E783" s="33"/>
      <c r="F783" s="5"/>
      <c r="G783" s="33"/>
      <c r="H783" s="47"/>
      <c r="I783" s="47"/>
      <c r="J783" s="33"/>
      <c r="K783" s="34" t="str">
        <f t="array" ref="K783">IFS(D783&lt;=F783, D783, D783&gt;F783 &amp; F783&lt;&gt;0, F783)</f>
        <v/>
      </c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2"/>
      <c r="B784" s="36"/>
      <c r="C784" s="33"/>
      <c r="D784" s="5"/>
      <c r="E784" s="33"/>
      <c r="F784" s="5"/>
      <c r="G784" s="33"/>
      <c r="H784" s="47"/>
      <c r="I784" s="47"/>
      <c r="J784" s="33"/>
      <c r="K784" s="34" t="str">
        <f t="array" ref="K784">IFS(D784&lt;=F784, D784, D784&gt;F784 &amp; F784&lt;&gt;0, F784)</f>
        <v/>
      </c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42"/>
      <c r="B785" s="36"/>
      <c r="C785" s="33"/>
      <c r="D785" s="5"/>
      <c r="E785" s="33"/>
      <c r="F785" s="5"/>
      <c r="G785" s="33"/>
      <c r="H785" s="47"/>
      <c r="I785" s="47"/>
      <c r="J785" s="33"/>
      <c r="K785" s="34" t="str">
        <f t="array" ref="K785">IFS(D785&lt;=F785, D785, D785&gt;F785 &amp; F785&lt;&gt;0, F785)</f>
        <v/>
      </c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2"/>
      <c r="B786" s="36"/>
      <c r="C786" s="33"/>
      <c r="D786" s="5"/>
      <c r="E786" s="33"/>
      <c r="F786" s="5"/>
      <c r="G786" s="33"/>
      <c r="H786" s="47"/>
      <c r="I786" s="47"/>
      <c r="J786" s="33"/>
      <c r="K786" s="34" t="str">
        <f t="array" ref="K786">IFS(D786&lt;=F786, D786, D786&gt;F786 &amp; F786&lt;&gt;0, F786)</f>
        <v/>
      </c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42"/>
      <c r="B787" s="36"/>
      <c r="C787" s="33"/>
      <c r="D787" s="5"/>
      <c r="E787" s="33"/>
      <c r="F787" s="5"/>
      <c r="G787" s="33"/>
      <c r="H787" s="47"/>
      <c r="I787" s="47"/>
      <c r="J787" s="33"/>
      <c r="K787" s="34" t="str">
        <f t="array" ref="K787">IFS(D787&lt;=F787, D787, D787&gt;F787 &amp; F787&lt;&gt;0, F787)</f>
        <v/>
      </c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2"/>
      <c r="B788" s="36"/>
      <c r="C788" s="33"/>
      <c r="D788" s="5"/>
      <c r="E788" s="33"/>
      <c r="F788" s="5"/>
      <c r="G788" s="33"/>
      <c r="H788" s="47"/>
      <c r="I788" s="47"/>
      <c r="J788" s="33"/>
      <c r="K788" s="34" t="str">
        <f t="array" ref="K788">IFS(D788&lt;=F788, D788, D788&gt;F788 &amp; F788&lt;&gt;0, F788)</f>
        <v/>
      </c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2"/>
      <c r="B789" s="36"/>
      <c r="C789" s="33"/>
      <c r="D789" s="5"/>
      <c r="E789" s="33"/>
      <c r="F789" s="5"/>
      <c r="G789" s="33"/>
      <c r="H789" s="47"/>
      <c r="I789" s="47"/>
      <c r="J789" s="33"/>
      <c r="K789" s="34" t="str">
        <f t="array" ref="K789">IFS(D789&lt;=F789, D789, D789&gt;F789 &amp; F789&lt;&gt;0, F789)</f>
        <v/>
      </c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2"/>
      <c r="B790" s="36"/>
      <c r="C790" s="33"/>
      <c r="D790" s="5"/>
      <c r="E790" s="33"/>
      <c r="F790" s="5"/>
      <c r="G790" s="33"/>
      <c r="H790" s="47"/>
      <c r="I790" s="47"/>
      <c r="J790" s="33"/>
      <c r="K790" s="34" t="str">
        <f t="array" ref="K790">IFS(D790&lt;=F790, D790, D790&gt;F790 &amp; F790&lt;&gt;0, F790)</f>
        <v/>
      </c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42"/>
      <c r="B791" s="36"/>
      <c r="C791" s="33"/>
      <c r="D791" s="5"/>
      <c r="E791" s="33"/>
      <c r="F791" s="5"/>
      <c r="G791" s="33"/>
      <c r="H791" s="47"/>
      <c r="I791" s="47"/>
      <c r="J791" s="33"/>
      <c r="K791" s="34" t="str">
        <f t="array" ref="K791">IFS(D791&lt;=F791, D791, D791&gt;F791 &amp; F791&lt;&gt;0, F791)</f>
        <v/>
      </c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42"/>
      <c r="B792" s="36"/>
      <c r="C792" s="33"/>
      <c r="D792" s="5"/>
      <c r="E792" s="33"/>
      <c r="F792" s="5"/>
      <c r="G792" s="33"/>
      <c r="H792" s="47"/>
      <c r="I792" s="47"/>
      <c r="J792" s="33"/>
      <c r="K792" s="34" t="str">
        <f t="array" ref="K792">IFS(D792&lt;=F792, D792, D792&gt;F792 &amp; F792&lt;&gt;0, F792)</f>
        <v/>
      </c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42"/>
      <c r="B793" s="36"/>
      <c r="C793" s="33"/>
      <c r="D793" s="5"/>
      <c r="E793" s="33"/>
      <c r="F793" s="5"/>
      <c r="G793" s="33"/>
      <c r="H793" s="47"/>
      <c r="I793" s="47"/>
      <c r="J793" s="33"/>
      <c r="K793" s="34" t="str">
        <f t="array" ref="K793">IFS(D793&lt;=F793, D793, D793&gt;F793 &amp; F793&lt;&gt;0, F793)</f>
        <v/>
      </c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2"/>
      <c r="B794" s="36"/>
      <c r="C794" s="33"/>
      <c r="D794" s="5"/>
      <c r="E794" s="33"/>
      <c r="F794" s="5"/>
      <c r="G794" s="33"/>
      <c r="H794" s="47"/>
      <c r="I794" s="47"/>
      <c r="J794" s="33"/>
      <c r="K794" s="34" t="str">
        <f t="array" ref="K794">IFS(D794&lt;=F794, D794, D794&gt;F794 &amp; F794&lt;&gt;0, F794)</f>
        <v/>
      </c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42"/>
      <c r="B795" s="36"/>
      <c r="C795" s="33"/>
      <c r="D795" s="5"/>
      <c r="E795" s="33"/>
      <c r="F795" s="5"/>
      <c r="G795" s="33"/>
      <c r="H795" s="47"/>
      <c r="I795" s="47"/>
      <c r="J795" s="33"/>
      <c r="K795" s="34" t="str">
        <f t="array" ref="K795">IFS(D795&lt;=F795, D795, D795&gt;F795 &amp; F795&lt;&gt;0, F795)</f>
        <v/>
      </c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42"/>
      <c r="B796" s="36"/>
      <c r="C796" s="33"/>
      <c r="D796" s="5"/>
      <c r="E796" s="33"/>
      <c r="F796" s="5"/>
      <c r="G796" s="33"/>
      <c r="H796" s="47"/>
      <c r="I796" s="47"/>
      <c r="J796" s="33"/>
      <c r="K796" s="34" t="str">
        <f t="array" ref="K796">IFS(D796&lt;=F796, D796, D796&gt;F796 &amp; F796&lt;&gt;0, F796)</f>
        <v/>
      </c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42"/>
      <c r="B797" s="36"/>
      <c r="C797" s="33"/>
      <c r="D797" s="5"/>
      <c r="E797" s="33"/>
      <c r="F797" s="5"/>
      <c r="G797" s="33"/>
      <c r="H797" s="47"/>
      <c r="I797" s="47"/>
      <c r="J797" s="33"/>
      <c r="K797" s="34" t="str">
        <f t="array" ref="K797">IFS(D797&lt;=F797, D797, D797&gt;F797 &amp; F797&lt;&gt;0, F797)</f>
        <v/>
      </c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2"/>
      <c r="B798" s="36"/>
      <c r="C798" s="33"/>
      <c r="D798" s="5"/>
      <c r="E798" s="33"/>
      <c r="F798" s="5"/>
      <c r="G798" s="33"/>
      <c r="H798" s="47"/>
      <c r="I798" s="47"/>
      <c r="J798" s="33"/>
      <c r="K798" s="34" t="str">
        <f t="array" ref="K798">IFS(D798&lt;=F798, D798, D798&gt;F798 &amp; F798&lt;&gt;0, F798)</f>
        <v/>
      </c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2"/>
      <c r="B799" s="36"/>
      <c r="C799" s="33"/>
      <c r="D799" s="5"/>
      <c r="E799" s="33"/>
      <c r="F799" s="5"/>
      <c r="G799" s="33"/>
      <c r="H799" s="47"/>
      <c r="I799" s="47"/>
      <c r="J799" s="33"/>
      <c r="K799" s="34" t="str">
        <f t="array" ref="K799">IFS(D799&lt;=F799, D799, D799&gt;F799 &amp; F799&lt;&gt;0, F799)</f>
        <v/>
      </c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42"/>
      <c r="B800" s="36"/>
      <c r="C800" s="33"/>
      <c r="D800" s="5"/>
      <c r="E800" s="33"/>
      <c r="F800" s="5"/>
      <c r="G800" s="33"/>
      <c r="H800" s="47"/>
      <c r="I800" s="47"/>
      <c r="J800" s="33"/>
      <c r="K800" s="34" t="str">
        <f t="array" ref="K800">IFS(D800&lt;=F800, D800, D800&gt;F800 &amp; F800&lt;&gt;0, F800)</f>
        <v/>
      </c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2"/>
      <c r="B801" s="36"/>
      <c r="C801" s="33"/>
      <c r="D801" s="5"/>
      <c r="E801" s="33"/>
      <c r="F801" s="5"/>
      <c r="G801" s="33"/>
      <c r="H801" s="47"/>
      <c r="I801" s="47"/>
      <c r="J801" s="33"/>
      <c r="K801" s="34" t="str">
        <f t="array" ref="K801">IFS(D801&lt;=F801, D801, D801&gt;F801 &amp; F801&lt;&gt;0, F801)</f>
        <v/>
      </c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42"/>
      <c r="B802" s="36"/>
      <c r="C802" s="33"/>
      <c r="D802" s="5"/>
      <c r="E802" s="33"/>
      <c r="F802" s="5"/>
      <c r="G802" s="33"/>
      <c r="H802" s="47"/>
      <c r="I802" s="47"/>
      <c r="J802" s="33"/>
      <c r="K802" s="34" t="str">
        <f t="array" ref="K802">IFS(D802&lt;=F802, D802, D802&gt;F802 &amp; F802&lt;&gt;0, F802)</f>
        <v/>
      </c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2"/>
      <c r="B803" s="36"/>
      <c r="C803" s="33"/>
      <c r="D803" s="5"/>
      <c r="E803" s="33"/>
      <c r="F803" s="5"/>
      <c r="G803" s="33"/>
      <c r="H803" s="47"/>
      <c r="I803" s="47"/>
      <c r="J803" s="33"/>
      <c r="K803" s="34" t="str">
        <f t="array" ref="K803">IFS(D803&lt;=F803, D803, D803&gt;F803 &amp; F803&lt;&gt;0, F803)</f>
        <v/>
      </c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2"/>
      <c r="B804" s="36"/>
      <c r="C804" s="33"/>
      <c r="D804" s="5"/>
      <c r="E804" s="33"/>
      <c r="F804" s="5"/>
      <c r="G804" s="33"/>
      <c r="H804" s="47"/>
      <c r="I804" s="47"/>
      <c r="J804" s="33"/>
      <c r="K804" s="34" t="str">
        <f t="array" ref="K804">IFS(D804&lt;=F804, D804, D804&gt;F804 &amp; F804&lt;&gt;0, F804)</f>
        <v/>
      </c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2"/>
      <c r="B805" s="36"/>
      <c r="C805" s="33"/>
      <c r="D805" s="5"/>
      <c r="E805" s="33"/>
      <c r="F805" s="5"/>
      <c r="G805" s="33"/>
      <c r="H805" s="47"/>
      <c r="I805" s="47"/>
      <c r="J805" s="33"/>
      <c r="K805" s="34" t="str">
        <f t="array" ref="K805">IFS(D805&lt;=F805, D805, D805&gt;F805 &amp; F805&lt;&gt;0, F805)</f>
        <v/>
      </c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42"/>
      <c r="B806" s="36"/>
      <c r="C806" s="33"/>
      <c r="D806" s="5"/>
      <c r="E806" s="33"/>
      <c r="F806" s="5"/>
      <c r="G806" s="33"/>
      <c r="H806" s="47"/>
      <c r="I806" s="47"/>
      <c r="J806" s="33"/>
      <c r="K806" s="34" t="str">
        <f t="array" ref="K806">IFS(D806&lt;=F806, D806, D806&gt;F806 &amp; F806&lt;&gt;0, F806)</f>
        <v/>
      </c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42"/>
      <c r="B807" s="36"/>
      <c r="C807" s="33"/>
      <c r="D807" s="5"/>
      <c r="E807" s="33"/>
      <c r="F807" s="5"/>
      <c r="G807" s="33"/>
      <c r="H807" s="47"/>
      <c r="I807" s="47"/>
      <c r="J807" s="33"/>
      <c r="K807" s="34" t="str">
        <f t="array" ref="K807">IFS(D807&lt;=F807, D807, D807&gt;F807 &amp; F807&lt;&gt;0, F807)</f>
        <v/>
      </c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42"/>
      <c r="B808" s="36"/>
      <c r="C808" s="33"/>
      <c r="D808" s="5"/>
      <c r="E808" s="33"/>
      <c r="F808" s="5"/>
      <c r="G808" s="33"/>
      <c r="H808" s="47"/>
      <c r="I808" s="47"/>
      <c r="J808" s="33"/>
      <c r="K808" s="34" t="str">
        <f t="array" ref="K808">IFS(D808&lt;=F808, D808, D808&gt;F808 &amp; F808&lt;&gt;0, F808)</f>
        <v/>
      </c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2"/>
      <c r="B809" s="36"/>
      <c r="C809" s="33"/>
      <c r="D809" s="5"/>
      <c r="E809" s="33"/>
      <c r="F809" s="5"/>
      <c r="G809" s="33"/>
      <c r="H809" s="47"/>
      <c r="I809" s="47"/>
      <c r="J809" s="33"/>
      <c r="K809" s="34" t="str">
        <f t="array" ref="K809">IFS(D809&lt;=F809, D809, D809&gt;F809 &amp; F809&lt;&gt;0, F809)</f>
        <v/>
      </c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42"/>
      <c r="B810" s="36"/>
      <c r="C810" s="33"/>
      <c r="D810" s="5"/>
      <c r="E810" s="33"/>
      <c r="F810" s="5"/>
      <c r="G810" s="33"/>
      <c r="H810" s="47"/>
      <c r="I810" s="47"/>
      <c r="J810" s="33"/>
      <c r="K810" s="34" t="str">
        <f t="array" ref="K810">IFS(D810&lt;=F810, D810, D810&gt;F810 &amp; F810&lt;&gt;0, F810)</f>
        <v/>
      </c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42"/>
      <c r="B811" s="36"/>
      <c r="C811" s="33"/>
      <c r="D811" s="5"/>
      <c r="E811" s="33"/>
      <c r="F811" s="5"/>
      <c r="G811" s="33"/>
      <c r="H811" s="47"/>
      <c r="I811" s="47"/>
      <c r="J811" s="33"/>
      <c r="K811" s="34" t="str">
        <f t="array" ref="K811">IFS(D811&lt;=F811, D811, D811&gt;F811 &amp; F811&lt;&gt;0, F811)</f>
        <v/>
      </c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42"/>
      <c r="B812" s="36"/>
      <c r="C812" s="33"/>
      <c r="D812" s="5"/>
      <c r="E812" s="33"/>
      <c r="F812" s="5"/>
      <c r="G812" s="33"/>
      <c r="H812" s="47"/>
      <c r="I812" s="47"/>
      <c r="J812" s="33"/>
      <c r="K812" s="34" t="str">
        <f t="array" ref="K812">IFS(D812&lt;=F812, D812, D812&gt;F812 &amp; F812&lt;&gt;0, F812)</f>
        <v/>
      </c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2"/>
      <c r="B813" s="36"/>
      <c r="C813" s="33"/>
      <c r="D813" s="5"/>
      <c r="E813" s="33"/>
      <c r="F813" s="5"/>
      <c r="G813" s="33"/>
      <c r="H813" s="47"/>
      <c r="I813" s="47"/>
      <c r="J813" s="33"/>
      <c r="K813" s="34" t="str">
        <f t="array" ref="K813">IFS(D813&lt;=F813, D813, D813&gt;F813 &amp; F813&lt;&gt;0, F813)</f>
        <v/>
      </c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2"/>
      <c r="B814" s="36"/>
      <c r="C814" s="33"/>
      <c r="D814" s="5"/>
      <c r="E814" s="33"/>
      <c r="F814" s="5"/>
      <c r="G814" s="33"/>
      <c r="H814" s="47"/>
      <c r="I814" s="47"/>
      <c r="J814" s="33"/>
      <c r="K814" s="34" t="str">
        <f t="array" ref="K814">IFS(D814&lt;=F814, D814, D814&gt;F814 &amp; F814&lt;&gt;0, F814)</f>
        <v/>
      </c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42"/>
      <c r="B815" s="36"/>
      <c r="C815" s="33"/>
      <c r="D815" s="5"/>
      <c r="E815" s="33"/>
      <c r="F815" s="5"/>
      <c r="G815" s="33"/>
      <c r="H815" s="47"/>
      <c r="I815" s="47"/>
      <c r="J815" s="33"/>
      <c r="K815" s="34" t="str">
        <f t="array" ref="K815">IFS(D815&lt;=F815, D815, D815&gt;F815 &amp; F815&lt;&gt;0, F815)</f>
        <v/>
      </c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2"/>
      <c r="B816" s="36"/>
      <c r="C816" s="33"/>
      <c r="D816" s="5"/>
      <c r="E816" s="33"/>
      <c r="F816" s="5"/>
      <c r="G816" s="33"/>
      <c r="H816" s="47"/>
      <c r="I816" s="47"/>
      <c r="J816" s="33"/>
      <c r="K816" s="34" t="str">
        <f t="array" ref="K816">IFS(D816&lt;=F816, D816, D816&gt;F816 &amp; F816&lt;&gt;0, F816)</f>
        <v/>
      </c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42"/>
      <c r="B817" s="36"/>
      <c r="C817" s="33"/>
      <c r="D817" s="5"/>
      <c r="E817" s="33"/>
      <c r="F817" s="5"/>
      <c r="G817" s="33"/>
      <c r="H817" s="47"/>
      <c r="I817" s="47"/>
      <c r="J817" s="33"/>
      <c r="K817" s="34" t="str">
        <f t="array" ref="K817">IFS(D817&lt;=F817, D817, D817&gt;F817 &amp; F817&lt;&gt;0, F817)</f>
        <v/>
      </c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2"/>
      <c r="B818" s="36"/>
      <c r="C818" s="33"/>
      <c r="D818" s="5"/>
      <c r="E818" s="33"/>
      <c r="F818" s="5"/>
      <c r="G818" s="33"/>
      <c r="H818" s="47"/>
      <c r="I818" s="47"/>
      <c r="J818" s="33"/>
      <c r="K818" s="34" t="str">
        <f t="array" ref="K818">IFS(D818&lt;=F818, D818, D818&gt;F818 &amp; F818&lt;&gt;0, F818)</f>
        <v/>
      </c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2"/>
      <c r="B819" s="36"/>
      <c r="C819" s="33"/>
      <c r="D819" s="5"/>
      <c r="E819" s="33"/>
      <c r="F819" s="5"/>
      <c r="G819" s="33"/>
      <c r="H819" s="47"/>
      <c r="I819" s="47"/>
      <c r="J819" s="33"/>
      <c r="K819" s="34" t="str">
        <f t="array" ref="K819">IFS(D819&lt;=F819, D819, D819&gt;F819 &amp; F819&lt;&gt;0, F819)</f>
        <v/>
      </c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2"/>
      <c r="B820" s="36"/>
      <c r="C820" s="33"/>
      <c r="D820" s="5"/>
      <c r="E820" s="33"/>
      <c r="F820" s="5"/>
      <c r="G820" s="33"/>
      <c r="H820" s="47"/>
      <c r="I820" s="47"/>
      <c r="J820" s="33"/>
      <c r="K820" s="34" t="str">
        <f t="array" ref="K820">IFS(D820&lt;=F820, D820, D820&gt;F820 &amp; F820&lt;&gt;0, F820)</f>
        <v/>
      </c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42"/>
      <c r="B821" s="36"/>
      <c r="C821" s="33"/>
      <c r="D821" s="5"/>
      <c r="E821" s="33"/>
      <c r="F821" s="5"/>
      <c r="G821" s="33"/>
      <c r="H821" s="47"/>
      <c r="I821" s="47"/>
      <c r="J821" s="33"/>
      <c r="K821" s="34" t="str">
        <f t="array" ref="K821">IFS(D821&lt;=F821, D821, D821&gt;F821 &amp; F821&lt;&gt;0, F821)</f>
        <v/>
      </c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42"/>
      <c r="B822" s="36"/>
      <c r="C822" s="33"/>
      <c r="D822" s="5"/>
      <c r="E822" s="33"/>
      <c r="F822" s="5"/>
      <c r="G822" s="33"/>
      <c r="H822" s="47"/>
      <c r="I822" s="47"/>
      <c r="J822" s="33"/>
      <c r="K822" s="34" t="str">
        <f t="array" ref="K822">IFS(D822&lt;=F822, D822, D822&gt;F822 &amp; F822&lt;&gt;0, F822)</f>
        <v/>
      </c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42"/>
      <c r="B823" s="36"/>
      <c r="C823" s="33"/>
      <c r="D823" s="5"/>
      <c r="E823" s="33"/>
      <c r="F823" s="5"/>
      <c r="G823" s="33"/>
      <c r="H823" s="47"/>
      <c r="I823" s="47"/>
      <c r="J823" s="33"/>
      <c r="K823" s="34" t="str">
        <f t="array" ref="K823">IFS(D823&lt;=F823, D823, D823&gt;F823 &amp; F823&lt;&gt;0, F823)</f>
        <v/>
      </c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2"/>
      <c r="B824" s="36"/>
      <c r="C824" s="33"/>
      <c r="D824" s="5"/>
      <c r="E824" s="33"/>
      <c r="F824" s="5"/>
      <c r="G824" s="33"/>
      <c r="H824" s="47"/>
      <c r="I824" s="47"/>
      <c r="J824" s="33"/>
      <c r="K824" s="34" t="str">
        <f t="array" ref="K824">IFS(D824&lt;=F824, D824, D824&gt;F824 &amp; F824&lt;&gt;0, F824)</f>
        <v/>
      </c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42"/>
      <c r="B825" s="36"/>
      <c r="C825" s="33"/>
      <c r="D825" s="5"/>
      <c r="E825" s="33"/>
      <c r="F825" s="5"/>
      <c r="G825" s="33"/>
      <c r="H825" s="47"/>
      <c r="I825" s="47"/>
      <c r="J825" s="33"/>
      <c r="K825" s="34" t="str">
        <f t="array" ref="K825">IFS(D825&lt;=F825, D825, D825&gt;F825 &amp; F825&lt;&gt;0, F825)</f>
        <v/>
      </c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42"/>
      <c r="B826" s="36"/>
      <c r="C826" s="33"/>
      <c r="D826" s="5"/>
      <c r="E826" s="33"/>
      <c r="F826" s="5"/>
      <c r="G826" s="33"/>
      <c r="H826" s="47"/>
      <c r="I826" s="47"/>
      <c r="J826" s="33"/>
      <c r="K826" s="34" t="str">
        <f t="array" ref="K826">IFS(D826&lt;=F826, D826, D826&gt;F826 &amp; F826&lt;&gt;0, F826)</f>
        <v/>
      </c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42"/>
      <c r="B827" s="36"/>
      <c r="C827" s="33"/>
      <c r="D827" s="5"/>
      <c r="E827" s="33"/>
      <c r="F827" s="5"/>
      <c r="G827" s="33"/>
      <c r="H827" s="47"/>
      <c r="I827" s="47"/>
      <c r="J827" s="33"/>
      <c r="K827" s="34" t="str">
        <f t="array" ref="K827">IFS(D827&lt;=F827, D827, D827&gt;F827 &amp; F827&lt;&gt;0, F827)</f>
        <v/>
      </c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2"/>
      <c r="B828" s="36"/>
      <c r="C828" s="33"/>
      <c r="D828" s="5"/>
      <c r="E828" s="33"/>
      <c r="F828" s="5"/>
      <c r="G828" s="33"/>
      <c r="H828" s="47"/>
      <c r="I828" s="47"/>
      <c r="J828" s="33"/>
      <c r="K828" s="34" t="str">
        <f t="array" ref="K828">IFS(D828&lt;=F828, D828, D828&gt;F828 &amp; F828&lt;&gt;0, F828)</f>
        <v/>
      </c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2"/>
      <c r="B829" s="36"/>
      <c r="C829" s="33"/>
      <c r="D829" s="5"/>
      <c r="E829" s="33"/>
      <c r="F829" s="5"/>
      <c r="G829" s="33"/>
      <c r="H829" s="47"/>
      <c r="I829" s="47"/>
      <c r="J829" s="33"/>
      <c r="K829" s="34" t="str">
        <f t="array" ref="K829">IFS(D829&lt;=F829, D829, D829&gt;F829 &amp; F829&lt;&gt;0, F829)</f>
        <v/>
      </c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42"/>
      <c r="B830" s="36"/>
      <c r="C830" s="33"/>
      <c r="D830" s="5"/>
      <c r="E830" s="33"/>
      <c r="F830" s="5"/>
      <c r="G830" s="33"/>
      <c r="H830" s="47"/>
      <c r="I830" s="47"/>
      <c r="J830" s="33"/>
      <c r="K830" s="34" t="str">
        <f t="array" ref="K830">IFS(D830&lt;=F830, D830, D830&gt;F830 &amp; F830&lt;&gt;0, F830)</f>
        <v/>
      </c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2"/>
      <c r="B831" s="36"/>
      <c r="C831" s="33"/>
      <c r="D831" s="5"/>
      <c r="E831" s="33"/>
      <c r="F831" s="5"/>
      <c r="G831" s="33"/>
      <c r="H831" s="47"/>
      <c r="I831" s="47"/>
      <c r="J831" s="33"/>
      <c r="K831" s="34" t="str">
        <f t="array" ref="K831">IFS(D831&lt;=F831, D831, D831&gt;F831 &amp; F831&lt;&gt;0, F831)</f>
        <v/>
      </c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42"/>
      <c r="B832" s="36"/>
      <c r="C832" s="33"/>
      <c r="D832" s="5"/>
      <c r="E832" s="33"/>
      <c r="F832" s="5"/>
      <c r="G832" s="33"/>
      <c r="H832" s="47"/>
      <c r="I832" s="47"/>
      <c r="J832" s="33"/>
      <c r="K832" s="34" t="str">
        <f t="array" ref="K832">IFS(D832&lt;=F832, D832, D832&gt;F832 &amp; F832&lt;&gt;0, F832)</f>
        <v/>
      </c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2"/>
      <c r="B833" s="36"/>
      <c r="C833" s="33"/>
      <c r="D833" s="5"/>
      <c r="E833" s="33"/>
      <c r="F833" s="5"/>
      <c r="G833" s="33"/>
      <c r="H833" s="47"/>
      <c r="I833" s="47"/>
      <c r="J833" s="33"/>
      <c r="K833" s="34" t="str">
        <f t="array" ref="K833">IFS(D833&lt;=F833, D833, D833&gt;F833 &amp; F833&lt;&gt;0, F833)</f>
        <v/>
      </c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2"/>
      <c r="B834" s="36"/>
      <c r="C834" s="33"/>
      <c r="D834" s="5"/>
      <c r="E834" s="33"/>
      <c r="F834" s="5"/>
      <c r="G834" s="33"/>
      <c r="H834" s="47"/>
      <c r="I834" s="47"/>
      <c r="J834" s="33"/>
      <c r="K834" s="34" t="str">
        <f t="array" ref="K834">IFS(D834&lt;=F834, D834, D834&gt;F834 &amp; F834&lt;&gt;0, F834)</f>
        <v/>
      </c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2"/>
      <c r="B835" s="36"/>
      <c r="C835" s="33"/>
      <c r="D835" s="5"/>
      <c r="E835" s="33"/>
      <c r="F835" s="5"/>
      <c r="G835" s="33"/>
      <c r="H835" s="47"/>
      <c r="I835" s="47"/>
      <c r="J835" s="33"/>
      <c r="K835" s="34" t="str">
        <f t="array" ref="K835">IFS(D835&lt;=F835, D835, D835&gt;F835 &amp; F835&lt;&gt;0, F835)</f>
        <v/>
      </c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42"/>
      <c r="B836" s="36"/>
      <c r="C836" s="33"/>
      <c r="D836" s="5"/>
      <c r="E836" s="33"/>
      <c r="F836" s="5"/>
      <c r="G836" s="33"/>
      <c r="H836" s="47"/>
      <c r="I836" s="47"/>
      <c r="J836" s="33"/>
      <c r="K836" s="34" t="str">
        <f t="array" ref="K836">IFS(D836&lt;=F836, D836, D836&gt;F836 &amp; F836&lt;&gt;0, F836)</f>
        <v/>
      </c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42"/>
      <c r="B837" s="36"/>
      <c r="C837" s="33"/>
      <c r="D837" s="5"/>
      <c r="E837" s="33"/>
      <c r="F837" s="5"/>
      <c r="G837" s="33"/>
      <c r="H837" s="47"/>
      <c r="I837" s="47"/>
      <c r="J837" s="33"/>
      <c r="K837" s="34" t="str">
        <f t="array" ref="K837">IFS(D837&lt;=F837, D837, D837&gt;F837 &amp; F837&lt;&gt;0, F837)</f>
        <v/>
      </c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42"/>
      <c r="B838" s="36"/>
      <c r="C838" s="33"/>
      <c r="D838" s="5"/>
      <c r="E838" s="33"/>
      <c r="F838" s="5"/>
      <c r="G838" s="33"/>
      <c r="H838" s="47"/>
      <c r="I838" s="47"/>
      <c r="J838" s="33"/>
      <c r="K838" s="34" t="str">
        <f t="array" ref="K838">IFS(D838&lt;=F838, D838, D838&gt;F838 &amp; F838&lt;&gt;0, F838)</f>
        <v/>
      </c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2"/>
      <c r="B839" s="36"/>
      <c r="C839" s="33"/>
      <c r="D839" s="5"/>
      <c r="E839" s="33"/>
      <c r="F839" s="5"/>
      <c r="G839" s="33"/>
      <c r="H839" s="47"/>
      <c r="I839" s="47"/>
      <c r="J839" s="33"/>
      <c r="K839" s="34" t="str">
        <f t="array" ref="K839">IFS(D839&lt;=F839, D839, D839&gt;F839 &amp; F839&lt;&gt;0, F839)</f>
        <v/>
      </c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42"/>
      <c r="B840" s="36"/>
      <c r="C840" s="33"/>
      <c r="D840" s="5"/>
      <c r="E840" s="33"/>
      <c r="F840" s="5"/>
      <c r="G840" s="33"/>
      <c r="H840" s="47"/>
      <c r="I840" s="47"/>
      <c r="J840" s="33"/>
      <c r="K840" s="34" t="str">
        <f t="array" ref="K840">IFS(D840&lt;=F840, D840, D840&gt;F840 &amp; F840&lt;&gt;0, F840)</f>
        <v/>
      </c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42"/>
      <c r="B841" s="36"/>
      <c r="C841" s="33"/>
      <c r="D841" s="5"/>
      <c r="E841" s="33"/>
      <c r="F841" s="5"/>
      <c r="G841" s="33"/>
      <c r="H841" s="47"/>
      <c r="I841" s="47"/>
      <c r="J841" s="33"/>
      <c r="K841" s="34" t="str">
        <f t="array" ref="K841">IFS(D841&lt;=F841, D841, D841&gt;F841 &amp; F841&lt;&gt;0, F841)</f>
        <v/>
      </c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42"/>
      <c r="B842" s="36"/>
      <c r="C842" s="33"/>
      <c r="D842" s="5"/>
      <c r="E842" s="33"/>
      <c r="F842" s="5"/>
      <c r="G842" s="33"/>
      <c r="H842" s="47"/>
      <c r="I842" s="47"/>
      <c r="J842" s="33"/>
      <c r="K842" s="34" t="str">
        <f t="array" ref="K842">IFS(D842&lt;=F842, D842, D842&gt;F842 &amp; F842&lt;&gt;0, F842)</f>
        <v/>
      </c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2"/>
      <c r="B843" s="36"/>
      <c r="C843" s="33"/>
      <c r="D843" s="5"/>
      <c r="E843" s="33"/>
      <c r="F843" s="5"/>
      <c r="G843" s="33"/>
      <c r="H843" s="47"/>
      <c r="I843" s="47"/>
      <c r="J843" s="33"/>
      <c r="K843" s="34" t="str">
        <f t="array" ref="K843">IFS(D843&lt;=F843, D843, D843&gt;F843 &amp; F843&lt;&gt;0, F843)</f>
        <v/>
      </c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2"/>
      <c r="B844" s="36"/>
      <c r="C844" s="33"/>
      <c r="D844" s="5"/>
      <c r="E844" s="33"/>
      <c r="F844" s="5"/>
      <c r="G844" s="33"/>
      <c r="H844" s="47"/>
      <c r="I844" s="47"/>
      <c r="J844" s="33"/>
      <c r="K844" s="34" t="str">
        <f t="array" ref="K844">IFS(D844&lt;=F844, D844, D844&gt;F844 &amp; F844&lt;&gt;0, F844)</f>
        <v/>
      </c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2"/>
      <c r="B845" s="36"/>
      <c r="C845" s="33"/>
      <c r="D845" s="5"/>
      <c r="E845" s="33"/>
      <c r="F845" s="5"/>
      <c r="G845" s="33"/>
      <c r="H845" s="47"/>
      <c r="I845" s="47"/>
      <c r="J845" s="33"/>
      <c r="K845" s="34" t="str">
        <f t="array" ref="K845">IFS(D845&lt;=F845, D845, D845&gt;F845 &amp; F845&lt;&gt;0, F845)</f>
        <v/>
      </c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2"/>
      <c r="B846" s="36"/>
      <c r="C846" s="33"/>
      <c r="D846" s="5"/>
      <c r="E846" s="33"/>
      <c r="F846" s="5"/>
      <c r="G846" s="33"/>
      <c r="H846" s="47"/>
      <c r="I846" s="47"/>
      <c r="J846" s="33"/>
      <c r="K846" s="34" t="str">
        <f t="array" ref="K846">IFS(D846&lt;=F846, D846, D846&gt;F846 &amp; F846&lt;&gt;0, F846)</f>
        <v/>
      </c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42"/>
      <c r="B847" s="36"/>
      <c r="C847" s="33"/>
      <c r="D847" s="5"/>
      <c r="E847" s="33"/>
      <c r="F847" s="5"/>
      <c r="G847" s="33"/>
      <c r="H847" s="47"/>
      <c r="I847" s="47"/>
      <c r="J847" s="33"/>
      <c r="K847" s="34" t="str">
        <f t="array" ref="K847">IFS(D847&lt;=F847, D847, D847&gt;F847 &amp; F847&lt;&gt;0, F847)</f>
        <v/>
      </c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2"/>
      <c r="B848" s="36"/>
      <c r="C848" s="33"/>
      <c r="D848" s="5"/>
      <c r="E848" s="33"/>
      <c r="F848" s="5"/>
      <c r="G848" s="33"/>
      <c r="H848" s="47"/>
      <c r="I848" s="47"/>
      <c r="J848" s="33"/>
      <c r="K848" s="34" t="str">
        <f t="array" ref="K848">IFS(D848&lt;=F848, D848, D848&gt;F848 &amp; F848&lt;&gt;0, F848)</f>
        <v/>
      </c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2"/>
      <c r="B849" s="36"/>
      <c r="C849" s="33"/>
      <c r="D849" s="5"/>
      <c r="E849" s="33"/>
      <c r="F849" s="5"/>
      <c r="G849" s="33"/>
      <c r="H849" s="47"/>
      <c r="I849" s="47"/>
      <c r="J849" s="33"/>
      <c r="K849" s="34" t="str">
        <f t="array" ref="K849">IFS(D849&lt;=F849, D849, D849&gt;F849 &amp; F849&lt;&gt;0, F849)</f>
        <v/>
      </c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2"/>
      <c r="B850" s="36"/>
      <c r="C850" s="33"/>
      <c r="D850" s="5"/>
      <c r="E850" s="33"/>
      <c r="F850" s="5"/>
      <c r="G850" s="33"/>
      <c r="H850" s="47"/>
      <c r="I850" s="47"/>
      <c r="J850" s="33"/>
      <c r="K850" s="34" t="str">
        <f t="array" ref="K850">IFS(D850&lt;=F850, D850, D850&gt;F850 &amp; F850&lt;&gt;0, F850)</f>
        <v/>
      </c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42"/>
      <c r="B851" s="36"/>
      <c r="C851" s="33"/>
      <c r="D851" s="5"/>
      <c r="E851" s="33"/>
      <c r="F851" s="5"/>
      <c r="G851" s="33"/>
      <c r="H851" s="47"/>
      <c r="I851" s="47"/>
      <c r="J851" s="33"/>
      <c r="K851" s="34" t="str">
        <f t="array" ref="K851">IFS(D851&lt;=F851, D851, D851&gt;F851 &amp; F851&lt;&gt;0, F851)</f>
        <v/>
      </c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42"/>
      <c r="B852" s="36"/>
      <c r="C852" s="33"/>
      <c r="D852" s="5"/>
      <c r="E852" s="33"/>
      <c r="F852" s="5"/>
      <c r="G852" s="33"/>
      <c r="H852" s="47"/>
      <c r="I852" s="47"/>
      <c r="J852" s="33"/>
      <c r="K852" s="34" t="str">
        <f t="array" ref="K852">IFS(D852&lt;=F852, D852, D852&gt;F852 &amp; F852&lt;&gt;0, F852)</f>
        <v/>
      </c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42"/>
      <c r="B853" s="36"/>
      <c r="C853" s="33"/>
      <c r="D853" s="5"/>
      <c r="E853" s="33"/>
      <c r="F853" s="5"/>
      <c r="G853" s="33"/>
      <c r="H853" s="47"/>
      <c r="I853" s="47"/>
      <c r="J853" s="33"/>
      <c r="K853" s="34" t="str">
        <f t="array" ref="K853">IFS(D853&lt;=F853, D853, D853&gt;F853 &amp; F853&lt;&gt;0, F853)</f>
        <v/>
      </c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2"/>
      <c r="B854" s="36"/>
      <c r="C854" s="33"/>
      <c r="D854" s="5"/>
      <c r="E854" s="33"/>
      <c r="F854" s="5"/>
      <c r="G854" s="33"/>
      <c r="H854" s="47"/>
      <c r="I854" s="47"/>
      <c r="J854" s="33"/>
      <c r="K854" s="34" t="str">
        <f t="array" ref="K854">IFS(D854&lt;=F854, D854, D854&gt;F854 &amp; F854&lt;&gt;0, F854)</f>
        <v/>
      </c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42"/>
      <c r="B855" s="36"/>
      <c r="C855" s="33"/>
      <c r="D855" s="5"/>
      <c r="E855" s="33"/>
      <c r="F855" s="5"/>
      <c r="G855" s="33"/>
      <c r="H855" s="47"/>
      <c r="I855" s="47"/>
      <c r="J855" s="33"/>
      <c r="K855" s="34" t="str">
        <f t="array" ref="K855">IFS(D855&lt;=F855, D855, D855&gt;F855 &amp; F855&lt;&gt;0, F855)</f>
        <v/>
      </c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42"/>
      <c r="B856" s="36"/>
      <c r="C856" s="33"/>
      <c r="D856" s="5"/>
      <c r="E856" s="33"/>
      <c r="F856" s="5"/>
      <c r="G856" s="33"/>
      <c r="H856" s="47"/>
      <c r="I856" s="47"/>
      <c r="J856" s="33"/>
      <c r="K856" s="34" t="str">
        <f t="array" ref="K856">IFS(D856&lt;=F856, D856, D856&gt;F856 &amp; F856&lt;&gt;0, F856)</f>
        <v/>
      </c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42"/>
      <c r="B857" s="36"/>
      <c r="C857" s="33"/>
      <c r="D857" s="5"/>
      <c r="E857" s="33"/>
      <c r="F857" s="5"/>
      <c r="G857" s="33"/>
      <c r="H857" s="47"/>
      <c r="I857" s="47"/>
      <c r="J857" s="33"/>
      <c r="K857" s="34" t="str">
        <f t="array" ref="K857">IFS(D857&lt;=F857, D857, D857&gt;F857 &amp; F857&lt;&gt;0, F857)</f>
        <v/>
      </c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42"/>
      <c r="B858" s="36"/>
      <c r="C858" s="33"/>
      <c r="D858" s="5"/>
      <c r="E858" s="33"/>
      <c r="F858" s="5"/>
      <c r="G858" s="33"/>
      <c r="H858" s="47"/>
      <c r="I858" s="47"/>
      <c r="J858" s="33"/>
      <c r="K858" s="34" t="str">
        <f t="array" ref="K858">IFS(D858&lt;=F858, D858, D858&gt;F858 &amp; F858&lt;&gt;0, F858)</f>
        <v/>
      </c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42"/>
      <c r="B859" s="36"/>
      <c r="C859" s="33"/>
      <c r="D859" s="5"/>
      <c r="E859" s="33"/>
      <c r="F859" s="5"/>
      <c r="G859" s="33"/>
      <c r="H859" s="47"/>
      <c r="I859" s="47"/>
      <c r="J859" s="33"/>
      <c r="K859" s="34" t="str">
        <f t="array" ref="K859">IFS(D859&lt;=F859, D859, D859&gt;F859 &amp; F859&lt;&gt;0, F859)</f>
        <v/>
      </c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42"/>
      <c r="B860" s="36"/>
      <c r="C860" s="33"/>
      <c r="D860" s="5"/>
      <c r="E860" s="33"/>
      <c r="F860" s="5"/>
      <c r="G860" s="33"/>
      <c r="H860" s="47"/>
      <c r="I860" s="47"/>
      <c r="J860" s="33"/>
      <c r="K860" s="34" t="str">
        <f t="array" ref="K860">IFS(D860&lt;=F860, D860, D860&gt;F860 &amp; F860&lt;&gt;0, F860)</f>
        <v/>
      </c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42"/>
      <c r="B861" s="36"/>
      <c r="C861" s="33"/>
      <c r="D861" s="5"/>
      <c r="E861" s="33"/>
      <c r="F861" s="5"/>
      <c r="G861" s="33"/>
      <c r="H861" s="47"/>
      <c r="I861" s="47"/>
      <c r="J861" s="33"/>
      <c r="K861" s="34" t="str">
        <f t="array" ref="K861">IFS(D861&lt;=F861, D861, D861&gt;F861 &amp; F861&lt;&gt;0, F861)</f>
        <v/>
      </c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42"/>
      <c r="B862" s="36"/>
      <c r="C862" s="33"/>
      <c r="D862" s="5"/>
      <c r="E862" s="33"/>
      <c r="F862" s="5"/>
      <c r="G862" s="33"/>
      <c r="H862" s="47"/>
      <c r="I862" s="47"/>
      <c r="J862" s="33"/>
      <c r="K862" s="34" t="str">
        <f t="array" ref="K862">IFS(D862&lt;=F862, D862, D862&gt;F862 &amp; F862&lt;&gt;0, F862)</f>
        <v/>
      </c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42"/>
      <c r="B863" s="36"/>
      <c r="C863" s="33"/>
      <c r="D863" s="5"/>
      <c r="E863" s="33"/>
      <c r="F863" s="5"/>
      <c r="G863" s="33"/>
      <c r="H863" s="47"/>
      <c r="I863" s="47"/>
      <c r="J863" s="33"/>
      <c r="K863" s="34" t="str">
        <f t="array" ref="K863">IFS(D863&lt;=F863, D863, D863&gt;F863 &amp; F863&lt;&gt;0, F863)</f>
        <v/>
      </c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42"/>
      <c r="B864" s="36"/>
      <c r="C864" s="33"/>
      <c r="D864" s="5"/>
      <c r="E864" s="33"/>
      <c r="F864" s="5"/>
      <c r="G864" s="33"/>
      <c r="H864" s="47"/>
      <c r="I864" s="47"/>
      <c r="J864" s="33"/>
      <c r="K864" s="34" t="str">
        <f t="array" ref="K864">IFS(D864&lt;=F864, D864, D864&gt;F864 &amp; F864&lt;&gt;0, F864)</f>
        <v/>
      </c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42"/>
      <c r="B865" s="36"/>
      <c r="C865" s="33"/>
      <c r="D865" s="5"/>
      <c r="E865" s="33"/>
      <c r="F865" s="5"/>
      <c r="G865" s="33"/>
      <c r="H865" s="47"/>
      <c r="I865" s="47"/>
      <c r="J865" s="33"/>
      <c r="K865" s="34" t="str">
        <f t="array" ref="K865">IFS(D865&lt;=F865, D865, D865&gt;F865 &amp; F865&lt;&gt;0, F865)</f>
        <v/>
      </c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42"/>
      <c r="B866" s="36"/>
      <c r="C866" s="33"/>
      <c r="D866" s="5"/>
      <c r="E866" s="33"/>
      <c r="F866" s="5"/>
      <c r="G866" s="33"/>
      <c r="H866" s="47"/>
      <c r="I866" s="47"/>
      <c r="J866" s="33"/>
      <c r="K866" s="34" t="str">
        <f t="array" ref="K866">IFS(D866&lt;=F866, D866, D866&gt;F866 &amp; F866&lt;&gt;0, F866)</f>
        <v/>
      </c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42"/>
      <c r="B867" s="36"/>
      <c r="C867" s="33"/>
      <c r="D867" s="5"/>
      <c r="E867" s="33"/>
      <c r="F867" s="5"/>
      <c r="G867" s="33"/>
      <c r="H867" s="47"/>
      <c r="I867" s="47"/>
      <c r="J867" s="33"/>
      <c r="K867" s="34" t="str">
        <f t="array" ref="K867">IFS(D867&lt;=F867, D867, D867&gt;F867 &amp; F867&lt;&gt;0, F867)</f>
        <v/>
      </c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42"/>
      <c r="B868" s="36"/>
      <c r="C868" s="33"/>
      <c r="D868" s="5"/>
      <c r="E868" s="33"/>
      <c r="F868" s="5"/>
      <c r="G868" s="33"/>
      <c r="H868" s="47"/>
      <c r="I868" s="47"/>
      <c r="J868" s="33"/>
      <c r="K868" s="34" t="str">
        <f t="array" ref="K868">IFS(D868&lt;=F868, D868, D868&gt;F868 &amp; F868&lt;&gt;0, F868)</f>
        <v/>
      </c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42"/>
      <c r="B869" s="36"/>
      <c r="C869" s="33"/>
      <c r="D869" s="5"/>
      <c r="E869" s="33"/>
      <c r="F869" s="5"/>
      <c r="G869" s="33"/>
      <c r="H869" s="47"/>
      <c r="I869" s="47"/>
      <c r="J869" s="33"/>
      <c r="K869" s="34" t="str">
        <f t="array" ref="K869">IFS(D869&lt;=F869, D869, D869&gt;F869 &amp; F869&lt;&gt;0, F869)</f>
        <v/>
      </c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42"/>
      <c r="B870" s="36"/>
      <c r="C870" s="33"/>
      <c r="D870" s="5"/>
      <c r="E870" s="33"/>
      <c r="F870" s="5"/>
      <c r="G870" s="33"/>
      <c r="H870" s="47"/>
      <c r="I870" s="47"/>
      <c r="J870" s="33"/>
      <c r="K870" s="34" t="str">
        <f t="array" ref="K870">IFS(D870&lt;=F870, D870, D870&gt;F870 &amp; F870&lt;&gt;0, F870)</f>
        <v/>
      </c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42"/>
      <c r="B871" s="36"/>
      <c r="C871" s="33"/>
      <c r="D871" s="5"/>
      <c r="E871" s="33"/>
      <c r="F871" s="5"/>
      <c r="G871" s="33"/>
      <c r="H871" s="47"/>
      <c r="I871" s="47"/>
      <c r="J871" s="33"/>
      <c r="K871" s="34" t="str">
        <f t="array" ref="K871">IFS(D871&lt;=F871, D871, D871&gt;F871 &amp; F871&lt;&gt;0, F871)</f>
        <v/>
      </c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42"/>
      <c r="B872" s="36"/>
      <c r="C872" s="33"/>
      <c r="D872" s="5"/>
      <c r="E872" s="33"/>
      <c r="F872" s="5"/>
      <c r="G872" s="33"/>
      <c r="H872" s="47"/>
      <c r="I872" s="47"/>
      <c r="J872" s="33"/>
      <c r="K872" s="34" t="str">
        <f t="array" ref="K872">IFS(D872&lt;=F872, D872, D872&gt;F872 &amp; F872&lt;&gt;0, F872)</f>
        <v/>
      </c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42"/>
      <c r="B873" s="36"/>
      <c r="C873" s="33"/>
      <c r="D873" s="5"/>
      <c r="E873" s="33"/>
      <c r="F873" s="5"/>
      <c r="G873" s="33"/>
      <c r="H873" s="47"/>
      <c r="I873" s="47"/>
      <c r="J873" s="33"/>
      <c r="K873" s="34" t="str">
        <f t="array" ref="K873">IFS(D873&lt;=F873, D873, D873&gt;F873 &amp; F873&lt;&gt;0, F873)</f>
        <v/>
      </c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42"/>
      <c r="B874" s="36"/>
      <c r="C874" s="33"/>
      <c r="D874" s="5"/>
      <c r="E874" s="33"/>
      <c r="F874" s="5"/>
      <c r="G874" s="33"/>
      <c r="H874" s="47"/>
      <c r="I874" s="47"/>
      <c r="J874" s="33"/>
      <c r="K874" s="34" t="str">
        <f t="array" ref="K874">IFS(D874&lt;=F874, D874, D874&gt;F874 &amp; F874&lt;&gt;0, F874)</f>
        <v/>
      </c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42"/>
      <c r="B875" s="36"/>
      <c r="C875" s="33"/>
      <c r="D875" s="5"/>
      <c r="E875" s="33"/>
      <c r="F875" s="5"/>
      <c r="G875" s="33"/>
      <c r="H875" s="47"/>
      <c r="I875" s="47"/>
      <c r="J875" s="33"/>
      <c r="K875" s="34" t="str">
        <f t="array" ref="K875">IFS(D875&lt;=F875, D875, D875&gt;F875 &amp; F875&lt;&gt;0, F875)</f>
        <v/>
      </c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42"/>
      <c r="B876" s="36"/>
      <c r="C876" s="33"/>
      <c r="D876" s="5"/>
      <c r="E876" s="33"/>
      <c r="F876" s="5"/>
      <c r="G876" s="33"/>
      <c r="H876" s="47"/>
      <c r="I876" s="47"/>
      <c r="J876" s="33"/>
      <c r="K876" s="34" t="str">
        <f t="array" ref="K876">IFS(D876&lt;=F876, D876, D876&gt;F876 &amp; F876&lt;&gt;0, F876)</f>
        <v/>
      </c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42"/>
      <c r="B877" s="36"/>
      <c r="C877" s="33"/>
      <c r="D877" s="5"/>
      <c r="E877" s="33"/>
      <c r="F877" s="5"/>
      <c r="G877" s="33"/>
      <c r="H877" s="47"/>
      <c r="I877" s="47"/>
      <c r="J877" s="33"/>
      <c r="K877" s="34" t="str">
        <f t="array" ref="K877">IFS(D877&lt;=F877, D877, D877&gt;F877 &amp; F877&lt;&gt;0, F877)</f>
        <v/>
      </c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42"/>
      <c r="B878" s="36"/>
      <c r="C878" s="33"/>
      <c r="D878" s="5"/>
      <c r="E878" s="33"/>
      <c r="F878" s="5"/>
      <c r="G878" s="33"/>
      <c r="H878" s="47"/>
      <c r="I878" s="47"/>
      <c r="J878" s="33"/>
      <c r="K878" s="34" t="str">
        <f t="array" ref="K878">IFS(D878&lt;=F878, D878, D878&gt;F878 &amp; F878&lt;&gt;0, F878)</f>
        <v/>
      </c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42"/>
      <c r="B879" s="36"/>
      <c r="C879" s="33"/>
      <c r="D879" s="5"/>
      <c r="E879" s="33"/>
      <c r="F879" s="5"/>
      <c r="G879" s="33"/>
      <c r="H879" s="47"/>
      <c r="I879" s="47"/>
      <c r="J879" s="33"/>
      <c r="K879" s="34" t="str">
        <f t="array" ref="K879">IFS(D879&lt;=F879, D879, D879&gt;F879 &amp; F879&lt;&gt;0, F879)</f>
        <v/>
      </c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42"/>
      <c r="B880" s="36"/>
      <c r="C880" s="33"/>
      <c r="D880" s="5"/>
      <c r="E880" s="33"/>
      <c r="F880" s="5"/>
      <c r="G880" s="33"/>
      <c r="H880" s="47"/>
      <c r="I880" s="47"/>
      <c r="J880" s="33"/>
      <c r="K880" s="34" t="str">
        <f t="array" ref="K880">IFS(D880&lt;=F880, D880, D880&gt;F880 &amp; F880&lt;&gt;0, F880)</f>
        <v/>
      </c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42"/>
      <c r="B881" s="36"/>
      <c r="C881" s="33"/>
      <c r="D881" s="5"/>
      <c r="E881" s="33"/>
      <c r="F881" s="5"/>
      <c r="G881" s="33"/>
      <c r="H881" s="47"/>
      <c r="I881" s="47"/>
      <c r="J881" s="33"/>
      <c r="K881" s="34" t="str">
        <f t="array" ref="K881">IFS(D881&lt;=F881, D881, D881&gt;F881 &amp; F881&lt;&gt;0, F881)</f>
        <v/>
      </c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42"/>
      <c r="B882" s="36"/>
      <c r="C882" s="33"/>
      <c r="D882" s="5"/>
      <c r="E882" s="33"/>
      <c r="F882" s="5"/>
      <c r="G882" s="33"/>
      <c r="H882" s="47"/>
      <c r="I882" s="47"/>
      <c r="J882" s="33"/>
      <c r="K882" s="34" t="str">
        <f t="array" ref="K882">IFS(D882&lt;=F882, D882, D882&gt;F882 &amp; F882&lt;&gt;0, F882)</f>
        <v/>
      </c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42"/>
      <c r="B883" s="36"/>
      <c r="C883" s="33"/>
      <c r="D883" s="5"/>
      <c r="E883" s="33"/>
      <c r="F883" s="5"/>
      <c r="G883" s="33"/>
      <c r="H883" s="47"/>
      <c r="I883" s="47"/>
      <c r="J883" s="33"/>
      <c r="K883" s="34" t="str">
        <f t="array" ref="K883">IFS(D883&lt;=F883, D883, D883&gt;F883 &amp; F883&lt;&gt;0, F883)</f>
        <v/>
      </c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42"/>
      <c r="B884" s="36"/>
      <c r="C884" s="33"/>
      <c r="D884" s="5"/>
      <c r="E884" s="33"/>
      <c r="F884" s="5"/>
      <c r="G884" s="33"/>
      <c r="H884" s="47"/>
      <c r="I884" s="47"/>
      <c r="J884" s="33"/>
      <c r="K884" s="34" t="str">
        <f t="array" ref="K884">IFS(D884&lt;=F884, D884, D884&gt;F884 &amp; F884&lt;&gt;0, F884)</f>
        <v/>
      </c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42"/>
      <c r="B885" s="36"/>
      <c r="C885" s="33"/>
      <c r="D885" s="5"/>
      <c r="E885" s="33"/>
      <c r="F885" s="5"/>
      <c r="G885" s="33"/>
      <c r="H885" s="47"/>
      <c r="I885" s="47"/>
      <c r="J885" s="33"/>
      <c r="K885" s="34" t="str">
        <f t="array" ref="K885">IFS(D885&lt;=F885, D885, D885&gt;F885 &amp; F885&lt;&gt;0, F885)</f>
        <v/>
      </c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42"/>
      <c r="B886" s="36"/>
      <c r="C886" s="33"/>
      <c r="D886" s="5"/>
      <c r="E886" s="33"/>
      <c r="F886" s="5"/>
      <c r="G886" s="33"/>
      <c r="H886" s="47"/>
      <c r="I886" s="47"/>
      <c r="J886" s="33"/>
      <c r="K886" s="34" t="str">
        <f t="array" ref="K886">IFS(D886&lt;=F886, D886, D886&gt;F886 &amp; F886&lt;&gt;0, F886)</f>
        <v/>
      </c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42"/>
      <c r="B887" s="36"/>
      <c r="C887" s="33"/>
      <c r="D887" s="5"/>
      <c r="E887" s="33"/>
      <c r="F887" s="5"/>
      <c r="G887" s="33"/>
      <c r="H887" s="47"/>
      <c r="I887" s="47"/>
      <c r="J887" s="33"/>
      <c r="K887" s="34" t="str">
        <f t="array" ref="K887">IFS(D887&lt;=F887, D887, D887&gt;F887 &amp; F887&lt;&gt;0, F887)</f>
        <v/>
      </c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42"/>
      <c r="B888" s="36"/>
      <c r="C888" s="33"/>
      <c r="D888" s="5"/>
      <c r="E888" s="33"/>
      <c r="F888" s="5"/>
      <c r="G888" s="33"/>
      <c r="H888" s="47"/>
      <c r="I888" s="47"/>
      <c r="J888" s="33"/>
      <c r="K888" s="34" t="str">
        <f t="array" ref="K888">IFS(D888&lt;=F888, D888, D888&gt;F888 &amp; F888&lt;&gt;0, F888)</f>
        <v/>
      </c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42"/>
      <c r="B889" s="36"/>
      <c r="C889" s="33"/>
      <c r="D889" s="5"/>
      <c r="E889" s="33"/>
      <c r="F889" s="5"/>
      <c r="G889" s="33"/>
      <c r="H889" s="47"/>
      <c r="I889" s="47"/>
      <c r="J889" s="33"/>
      <c r="K889" s="34" t="str">
        <f t="array" ref="K889">IFS(D889&lt;=F889, D889, D889&gt;F889 &amp; F889&lt;&gt;0, F889)</f>
        <v/>
      </c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42"/>
      <c r="B890" s="36"/>
      <c r="C890" s="33"/>
      <c r="D890" s="5"/>
      <c r="E890" s="33"/>
      <c r="F890" s="5"/>
      <c r="G890" s="33"/>
      <c r="H890" s="47"/>
      <c r="I890" s="47"/>
      <c r="J890" s="33"/>
      <c r="K890" s="34" t="str">
        <f t="array" ref="K890">IFS(D890&lt;=F890, D890, D890&gt;F890 &amp; F890&lt;&gt;0, F890)</f>
        <v/>
      </c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42"/>
      <c r="B891" s="36"/>
      <c r="C891" s="33"/>
      <c r="D891" s="5"/>
      <c r="E891" s="33"/>
      <c r="F891" s="5"/>
      <c r="G891" s="33"/>
      <c r="H891" s="47"/>
      <c r="I891" s="47"/>
      <c r="J891" s="33"/>
      <c r="K891" s="34" t="str">
        <f t="array" ref="K891">IFS(D891&lt;=F891, D891, D891&gt;F891 &amp; F891&lt;&gt;0, F891)</f>
        <v/>
      </c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42"/>
      <c r="B892" s="36"/>
      <c r="C892" s="33"/>
      <c r="D892" s="5"/>
      <c r="E892" s="33"/>
      <c r="F892" s="5"/>
      <c r="G892" s="33"/>
      <c r="H892" s="47"/>
      <c r="I892" s="47"/>
      <c r="J892" s="33"/>
      <c r="K892" s="34" t="str">
        <f t="array" ref="K892">IFS(D892&lt;=F892, D892, D892&gt;F892 &amp; F892&lt;&gt;0, F892)</f>
        <v/>
      </c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42"/>
      <c r="B893" s="36"/>
      <c r="C893" s="33"/>
      <c r="D893" s="5"/>
      <c r="E893" s="33"/>
      <c r="F893" s="5"/>
      <c r="G893" s="33"/>
      <c r="H893" s="47"/>
      <c r="I893" s="47"/>
      <c r="J893" s="33"/>
      <c r="K893" s="34" t="str">
        <f t="array" ref="K893">IFS(D893&lt;=F893, D893, D893&gt;F893 &amp; F893&lt;&gt;0, F893)</f>
        <v/>
      </c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42"/>
      <c r="B894" s="36"/>
      <c r="C894" s="33"/>
      <c r="D894" s="5"/>
      <c r="E894" s="33"/>
      <c r="F894" s="5"/>
      <c r="G894" s="33"/>
      <c r="H894" s="47"/>
      <c r="I894" s="47"/>
      <c r="J894" s="33"/>
      <c r="K894" s="34" t="str">
        <f t="array" ref="K894">IFS(D894&lt;=F894, D894, D894&gt;F894 &amp; F894&lt;&gt;0, F894)</f>
        <v/>
      </c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42"/>
      <c r="B895" s="36"/>
      <c r="C895" s="33"/>
      <c r="D895" s="5"/>
      <c r="E895" s="33"/>
      <c r="F895" s="5"/>
      <c r="G895" s="33"/>
      <c r="H895" s="47"/>
      <c r="I895" s="47"/>
      <c r="J895" s="33"/>
      <c r="K895" s="34" t="str">
        <f t="array" ref="K895">IFS(D895&lt;=F895, D895, D895&gt;F895 &amp; F895&lt;&gt;0, F895)</f>
        <v/>
      </c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42"/>
      <c r="B896" s="36"/>
      <c r="C896" s="33"/>
      <c r="D896" s="5"/>
      <c r="E896" s="33"/>
      <c r="F896" s="5"/>
      <c r="G896" s="33"/>
      <c r="H896" s="47"/>
      <c r="I896" s="47"/>
      <c r="J896" s="33"/>
      <c r="K896" s="34" t="str">
        <f t="array" ref="K896">IFS(D896&lt;=F896, D896, D896&gt;F896 &amp; F896&lt;&gt;0, F896)</f>
        <v/>
      </c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42"/>
      <c r="B897" s="36"/>
      <c r="C897" s="33"/>
      <c r="D897" s="5"/>
      <c r="E897" s="33"/>
      <c r="F897" s="5"/>
      <c r="G897" s="33"/>
      <c r="H897" s="47"/>
      <c r="I897" s="47"/>
      <c r="J897" s="33"/>
      <c r="K897" s="34" t="str">
        <f t="array" ref="K897">IFS(D897&lt;=F897, D897, D897&gt;F897 &amp; F897&lt;&gt;0, F897)</f>
        <v/>
      </c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42"/>
      <c r="B898" s="36"/>
      <c r="C898" s="33"/>
      <c r="D898" s="5"/>
      <c r="E898" s="33"/>
      <c r="F898" s="5"/>
      <c r="G898" s="33"/>
      <c r="H898" s="47"/>
      <c r="I898" s="47"/>
      <c r="J898" s="33"/>
      <c r="K898" s="34" t="str">
        <f t="array" ref="K898">IFS(D898&lt;=F898, D898, D898&gt;F898 &amp; F898&lt;&gt;0, F898)</f>
        <v/>
      </c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42"/>
      <c r="B899" s="36"/>
      <c r="C899" s="33"/>
      <c r="D899" s="5"/>
      <c r="E899" s="33"/>
      <c r="F899" s="5"/>
      <c r="G899" s="33"/>
      <c r="H899" s="47"/>
      <c r="I899" s="47"/>
      <c r="J899" s="33"/>
      <c r="K899" s="34" t="str">
        <f t="array" ref="K899">IFS(D899&lt;=F899, D899, D899&gt;F899 &amp; F899&lt;&gt;0, F899)</f>
        <v/>
      </c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42"/>
      <c r="B900" s="36"/>
      <c r="C900" s="33"/>
      <c r="D900" s="5"/>
      <c r="E900" s="33"/>
      <c r="F900" s="5"/>
      <c r="G900" s="33"/>
      <c r="H900" s="47"/>
      <c r="I900" s="47"/>
      <c r="J900" s="33"/>
      <c r="K900" s="34" t="str">
        <f t="array" ref="K900">IFS(D900&lt;=F900, D900, D900&gt;F900 &amp; F900&lt;&gt;0, F900)</f>
        <v/>
      </c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42"/>
      <c r="B901" s="36"/>
      <c r="C901" s="33"/>
      <c r="D901" s="5"/>
      <c r="E901" s="33"/>
      <c r="F901" s="5"/>
      <c r="G901" s="33"/>
      <c r="H901" s="47"/>
      <c r="I901" s="47"/>
      <c r="J901" s="33"/>
      <c r="K901" s="34" t="str">
        <f t="array" ref="K901">IFS(D901&lt;=F901, D901, D901&gt;F901 &amp; F901&lt;&gt;0, F901)</f>
        <v/>
      </c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42"/>
      <c r="B902" s="36"/>
      <c r="C902" s="33"/>
      <c r="D902" s="5"/>
      <c r="E902" s="33"/>
      <c r="F902" s="5"/>
      <c r="G902" s="33"/>
      <c r="H902" s="47"/>
      <c r="I902" s="47"/>
      <c r="J902" s="33"/>
      <c r="K902" s="34" t="str">
        <f t="array" ref="K902">IFS(D902&lt;=F902, D902, D902&gt;F902 &amp; F902&lt;&gt;0, F902)</f>
        <v/>
      </c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42"/>
      <c r="B903" s="36"/>
      <c r="C903" s="33"/>
      <c r="D903" s="5"/>
      <c r="E903" s="33"/>
      <c r="F903" s="5"/>
      <c r="G903" s="33"/>
      <c r="H903" s="47"/>
      <c r="I903" s="47"/>
      <c r="J903" s="33"/>
      <c r="K903" s="34" t="str">
        <f t="array" ref="K903">IFS(D903&lt;=F903, D903, D903&gt;F903 &amp; F903&lt;&gt;0, F903)</f>
        <v/>
      </c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42"/>
      <c r="B904" s="36"/>
      <c r="C904" s="33"/>
      <c r="D904" s="5"/>
      <c r="E904" s="33"/>
      <c r="F904" s="5"/>
      <c r="G904" s="33"/>
      <c r="H904" s="47"/>
      <c r="I904" s="47"/>
      <c r="J904" s="33"/>
      <c r="K904" s="34" t="str">
        <f t="array" ref="K904">IFS(D904&lt;=F904, D904, D904&gt;F904 &amp; F904&lt;&gt;0, F904)</f>
        <v/>
      </c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42"/>
      <c r="B905" s="36"/>
      <c r="C905" s="33"/>
      <c r="D905" s="5"/>
      <c r="E905" s="33"/>
      <c r="F905" s="5"/>
      <c r="G905" s="33"/>
      <c r="H905" s="47"/>
      <c r="I905" s="47"/>
      <c r="J905" s="33"/>
      <c r="K905" s="34" t="str">
        <f t="array" ref="K905">IFS(D905&lt;=F905, D905, D905&gt;F905 &amp; F905&lt;&gt;0, F905)</f>
        <v/>
      </c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42"/>
      <c r="B906" s="36"/>
      <c r="C906" s="33"/>
      <c r="D906" s="5"/>
      <c r="E906" s="33"/>
      <c r="F906" s="5"/>
      <c r="G906" s="33"/>
      <c r="H906" s="47"/>
      <c r="I906" s="47"/>
      <c r="J906" s="33"/>
      <c r="K906" s="34" t="str">
        <f t="array" ref="K906">IFS(D906&lt;=F906, D906, D906&gt;F906 &amp; F906&lt;&gt;0, F906)</f>
        <v/>
      </c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42"/>
      <c r="B907" s="36"/>
      <c r="C907" s="33"/>
      <c r="D907" s="5"/>
      <c r="E907" s="33"/>
      <c r="F907" s="5"/>
      <c r="G907" s="33"/>
      <c r="H907" s="47"/>
      <c r="I907" s="47"/>
      <c r="J907" s="33"/>
      <c r="K907" s="34" t="str">
        <f t="array" ref="K907">IFS(D907&lt;=F907, D907, D907&gt;F907 &amp; F907&lt;&gt;0, F907)</f>
        <v/>
      </c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42"/>
      <c r="B908" s="36"/>
      <c r="C908" s="33"/>
      <c r="D908" s="5"/>
      <c r="E908" s="33"/>
      <c r="F908" s="5"/>
      <c r="G908" s="33"/>
      <c r="H908" s="47"/>
      <c r="I908" s="47"/>
      <c r="J908" s="33"/>
      <c r="K908" s="34" t="str">
        <f t="array" ref="K908">IFS(D908&lt;=F908, D908, D908&gt;F908 &amp; F908&lt;&gt;0, F908)</f>
        <v/>
      </c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42"/>
      <c r="B909" s="36"/>
      <c r="C909" s="33"/>
      <c r="D909" s="5"/>
      <c r="E909" s="33"/>
      <c r="F909" s="5"/>
      <c r="G909" s="33"/>
      <c r="H909" s="47"/>
      <c r="I909" s="47"/>
      <c r="J909" s="33"/>
      <c r="K909" s="34" t="str">
        <f t="array" ref="K909">IFS(D909&lt;=F909, D909, D909&gt;F909 &amp; F909&lt;&gt;0, F909)</f>
        <v/>
      </c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42"/>
      <c r="B910" s="36"/>
      <c r="C910" s="33"/>
      <c r="D910" s="5"/>
      <c r="E910" s="33"/>
      <c r="F910" s="5"/>
      <c r="G910" s="33"/>
      <c r="H910" s="47"/>
      <c r="I910" s="47"/>
      <c r="J910" s="33"/>
      <c r="K910" s="34" t="str">
        <f t="array" ref="K910">IFS(D910&lt;=F910, D910, D910&gt;F910 &amp; F910&lt;&gt;0, F910)</f>
        <v/>
      </c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42"/>
      <c r="B911" s="36"/>
      <c r="C911" s="33"/>
      <c r="D911" s="5"/>
      <c r="E911" s="33"/>
      <c r="F911" s="5"/>
      <c r="G911" s="33"/>
      <c r="H911" s="47"/>
      <c r="I911" s="47"/>
      <c r="J911" s="33"/>
      <c r="K911" s="34" t="str">
        <f t="array" ref="K911">IFS(D911&lt;=F911, D911, D911&gt;F911 &amp; F911&lt;&gt;0, F911)</f>
        <v/>
      </c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42"/>
      <c r="B912" s="36"/>
      <c r="C912" s="33"/>
      <c r="D912" s="5"/>
      <c r="E912" s="33"/>
      <c r="F912" s="5"/>
      <c r="G912" s="33"/>
      <c r="H912" s="47"/>
      <c r="I912" s="47"/>
      <c r="J912" s="33"/>
      <c r="K912" s="34" t="str">
        <f t="array" ref="K912">IFS(D912&lt;=F912, D912, D912&gt;F912 &amp; F912&lt;&gt;0, F912)</f>
        <v/>
      </c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42"/>
      <c r="B913" s="36"/>
      <c r="C913" s="33"/>
      <c r="D913" s="5"/>
      <c r="E913" s="33"/>
      <c r="F913" s="5"/>
      <c r="G913" s="33"/>
      <c r="H913" s="47"/>
      <c r="I913" s="47"/>
      <c r="J913" s="33"/>
      <c r="K913" s="34" t="str">
        <f t="array" ref="K913">IFS(D913&lt;=F913, D913, D913&gt;F913 &amp; F913&lt;&gt;0, F913)</f>
        <v/>
      </c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42"/>
      <c r="B914" s="36"/>
      <c r="C914" s="33"/>
      <c r="D914" s="5"/>
      <c r="E914" s="33"/>
      <c r="F914" s="5"/>
      <c r="G914" s="33"/>
      <c r="H914" s="47"/>
      <c r="I914" s="47"/>
      <c r="J914" s="33"/>
      <c r="K914" s="34" t="str">
        <f t="array" ref="K914">IFS(D914&lt;=F914, D914, D914&gt;F914 &amp; F914&lt;&gt;0, F914)</f>
        <v/>
      </c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42"/>
      <c r="B915" s="36"/>
      <c r="C915" s="33"/>
      <c r="D915" s="5"/>
      <c r="E915" s="33"/>
      <c r="F915" s="5"/>
      <c r="G915" s="33"/>
      <c r="H915" s="47"/>
      <c r="I915" s="47"/>
      <c r="J915" s="33"/>
      <c r="K915" s="34" t="str">
        <f t="array" ref="K915">IFS(D915&lt;=F915, D915, D915&gt;F915 &amp; F915&lt;&gt;0, F915)</f>
        <v/>
      </c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42"/>
      <c r="B916" s="36"/>
      <c r="C916" s="33"/>
      <c r="D916" s="5"/>
      <c r="E916" s="33"/>
      <c r="F916" s="5"/>
      <c r="G916" s="33"/>
      <c r="H916" s="47"/>
      <c r="I916" s="47"/>
      <c r="J916" s="33"/>
      <c r="K916" s="34" t="str">
        <f t="array" ref="K916">IFS(D916&lt;=F916, D916, D916&gt;F916 &amp; F916&lt;&gt;0, F916)</f>
        <v/>
      </c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42"/>
      <c r="B917" s="36"/>
      <c r="C917" s="33"/>
      <c r="D917" s="5"/>
      <c r="E917" s="33"/>
      <c r="F917" s="5"/>
      <c r="G917" s="33"/>
      <c r="H917" s="47"/>
      <c r="I917" s="47"/>
      <c r="J917" s="33"/>
      <c r="K917" s="34" t="str">
        <f t="array" ref="K917">IFS(D917&lt;=F917, D917, D917&gt;F917 &amp; F917&lt;&gt;0, F917)</f>
        <v/>
      </c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42"/>
      <c r="B918" s="36"/>
      <c r="C918" s="33"/>
      <c r="D918" s="5"/>
      <c r="E918" s="33"/>
      <c r="F918" s="5"/>
      <c r="G918" s="33"/>
      <c r="H918" s="47"/>
      <c r="I918" s="47"/>
      <c r="J918" s="33"/>
      <c r="K918" s="34" t="str">
        <f t="array" ref="K918">IFS(D918&lt;=F918, D918, D918&gt;F918 &amp; F918&lt;&gt;0, F918)</f>
        <v/>
      </c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42"/>
      <c r="B919" s="36"/>
      <c r="C919" s="33"/>
      <c r="D919" s="5"/>
      <c r="E919" s="33"/>
      <c r="F919" s="5"/>
      <c r="G919" s="33"/>
      <c r="H919" s="47"/>
      <c r="I919" s="47"/>
      <c r="J919" s="33"/>
      <c r="K919" s="34" t="str">
        <f t="array" ref="K919">IFS(D919&lt;=F919, D919, D919&gt;F919 &amp; F919&lt;&gt;0, F919)</f>
        <v/>
      </c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42"/>
      <c r="B920" s="36"/>
      <c r="C920" s="33"/>
      <c r="D920" s="5"/>
      <c r="E920" s="33"/>
      <c r="F920" s="5"/>
      <c r="G920" s="33"/>
      <c r="H920" s="47"/>
      <c r="I920" s="47"/>
      <c r="J920" s="33"/>
      <c r="K920" s="34" t="str">
        <f t="array" ref="K920">IFS(D920&lt;=F920, D920, D920&gt;F920 &amp; F920&lt;&gt;0, F920)</f>
        <v/>
      </c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42"/>
      <c r="B921" s="36"/>
      <c r="C921" s="33"/>
      <c r="D921" s="5"/>
      <c r="E921" s="33"/>
      <c r="F921" s="5"/>
      <c r="G921" s="33"/>
      <c r="H921" s="47"/>
      <c r="I921" s="47"/>
      <c r="J921" s="33"/>
      <c r="K921" s="34" t="str">
        <f t="array" ref="K921">IFS(D921&lt;=F921, D921, D921&gt;F921 &amp; F921&lt;&gt;0, F921)</f>
        <v/>
      </c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42"/>
      <c r="B922" s="36"/>
      <c r="C922" s="33"/>
      <c r="D922" s="5"/>
      <c r="E922" s="33"/>
      <c r="F922" s="5"/>
      <c r="G922" s="33"/>
      <c r="H922" s="47"/>
      <c r="I922" s="47"/>
      <c r="J922" s="33"/>
      <c r="K922" s="34" t="str">
        <f t="array" ref="K922">IFS(D922&lt;=F922, D922, D922&gt;F922 &amp; F922&lt;&gt;0, F922)</f>
        <v/>
      </c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42"/>
      <c r="B923" s="36"/>
      <c r="C923" s="33"/>
      <c r="D923" s="5"/>
      <c r="E923" s="33"/>
      <c r="F923" s="5"/>
      <c r="G923" s="33"/>
      <c r="H923" s="47"/>
      <c r="I923" s="47"/>
      <c r="J923" s="33"/>
      <c r="K923" s="34" t="str">
        <f t="array" ref="K923">IFS(D923&lt;=F923, D923, D923&gt;F923 &amp; F923&lt;&gt;0, F923)</f>
        <v/>
      </c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42"/>
      <c r="B924" s="36"/>
      <c r="C924" s="33"/>
      <c r="D924" s="5"/>
      <c r="E924" s="33"/>
      <c r="F924" s="5"/>
      <c r="G924" s="33"/>
      <c r="H924" s="47"/>
      <c r="I924" s="47"/>
      <c r="J924" s="33"/>
      <c r="K924" s="34" t="str">
        <f t="array" ref="K924">IFS(D924&lt;=F924, D924, D924&gt;F924 &amp; F924&lt;&gt;0, F924)</f>
        <v/>
      </c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42"/>
      <c r="B925" s="36"/>
      <c r="C925" s="33"/>
      <c r="D925" s="5"/>
      <c r="E925" s="33"/>
      <c r="F925" s="5"/>
      <c r="G925" s="33"/>
      <c r="H925" s="47"/>
      <c r="I925" s="47"/>
      <c r="J925" s="33"/>
      <c r="K925" s="34" t="str">
        <f t="array" ref="K925">IFS(D925&lt;=F925, D925, D925&gt;F925 &amp; F925&lt;&gt;0, F925)</f>
        <v/>
      </c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42"/>
      <c r="B926" s="36"/>
      <c r="C926" s="33"/>
      <c r="D926" s="5"/>
      <c r="E926" s="33"/>
      <c r="F926" s="5"/>
      <c r="G926" s="33"/>
      <c r="H926" s="47"/>
      <c r="I926" s="47"/>
      <c r="J926" s="33"/>
      <c r="K926" s="34" t="str">
        <f t="array" ref="K926">IFS(D926&lt;=F926, D926, D926&gt;F926 &amp; F926&lt;&gt;0, F926)</f>
        <v/>
      </c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42"/>
      <c r="B927" s="36"/>
      <c r="C927" s="33"/>
      <c r="D927" s="5"/>
      <c r="E927" s="33"/>
      <c r="F927" s="5"/>
      <c r="G927" s="33"/>
      <c r="H927" s="47"/>
      <c r="I927" s="47"/>
      <c r="J927" s="33"/>
      <c r="K927" s="34" t="str">
        <f t="array" ref="K927">IFS(D927&lt;=F927, D927, D927&gt;F927 &amp; F927&lt;&gt;0, F927)</f>
        <v/>
      </c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42"/>
      <c r="B928" s="36"/>
      <c r="C928" s="33"/>
      <c r="D928" s="5"/>
      <c r="E928" s="33"/>
      <c r="F928" s="5"/>
      <c r="G928" s="33"/>
      <c r="H928" s="47"/>
      <c r="I928" s="47"/>
      <c r="J928" s="33"/>
      <c r="K928" s="34" t="str">
        <f t="array" ref="K928">IFS(D928&lt;=F928, D928, D928&gt;F928 &amp; F928&lt;&gt;0, F928)</f>
        <v/>
      </c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42"/>
      <c r="B929" s="36"/>
      <c r="C929" s="33"/>
      <c r="D929" s="5"/>
      <c r="E929" s="33"/>
      <c r="F929" s="5"/>
      <c r="G929" s="33"/>
      <c r="H929" s="47"/>
      <c r="I929" s="47"/>
      <c r="J929" s="33"/>
      <c r="K929" s="34" t="str">
        <f t="array" ref="K929">IFS(D929&lt;=F929, D929, D929&gt;F929 &amp; F929&lt;&gt;0, F929)</f>
        <v/>
      </c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42"/>
      <c r="B930" s="36"/>
      <c r="C930" s="33"/>
      <c r="D930" s="5"/>
      <c r="E930" s="33"/>
      <c r="F930" s="5"/>
      <c r="G930" s="33"/>
      <c r="H930" s="47"/>
      <c r="I930" s="47"/>
      <c r="J930" s="33"/>
      <c r="K930" s="34" t="str">
        <f t="array" ref="K930">IFS(D930&lt;=F930, D930, D930&gt;F930 &amp; F930&lt;&gt;0, F930)</f>
        <v/>
      </c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42"/>
      <c r="B931" s="36"/>
      <c r="C931" s="33"/>
      <c r="D931" s="5"/>
      <c r="E931" s="33"/>
      <c r="F931" s="5"/>
      <c r="G931" s="33"/>
      <c r="H931" s="47"/>
      <c r="I931" s="47"/>
      <c r="J931" s="33"/>
      <c r="K931" s="34" t="str">
        <f t="array" ref="K931">IFS(D931&lt;=F931, D931, D931&gt;F931 &amp; F931&lt;&gt;0, F931)</f>
        <v/>
      </c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42"/>
      <c r="B932" s="36"/>
      <c r="C932" s="33"/>
      <c r="D932" s="5"/>
      <c r="E932" s="33"/>
      <c r="F932" s="5"/>
      <c r="G932" s="33"/>
      <c r="H932" s="47"/>
      <c r="I932" s="47"/>
      <c r="J932" s="33"/>
      <c r="K932" s="34" t="str">
        <f t="array" ref="K932">IFS(D932&lt;=F932, D932, D932&gt;F932 &amp; F932&lt;&gt;0, F932)</f>
        <v/>
      </c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42"/>
      <c r="B933" s="36"/>
      <c r="C933" s="33"/>
      <c r="D933" s="5"/>
      <c r="E933" s="33"/>
      <c r="F933" s="5"/>
      <c r="G933" s="33"/>
      <c r="H933" s="47"/>
      <c r="I933" s="47"/>
      <c r="J933" s="33"/>
      <c r="K933" s="34" t="str">
        <f t="array" ref="K933">IFS(D933&lt;=F933, D933, D933&gt;F933 &amp; F933&lt;&gt;0, F933)</f>
        <v/>
      </c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42"/>
      <c r="B934" s="36"/>
      <c r="C934" s="33"/>
      <c r="D934" s="5"/>
      <c r="E934" s="33"/>
      <c r="F934" s="5"/>
      <c r="G934" s="33"/>
      <c r="H934" s="47"/>
      <c r="I934" s="47"/>
      <c r="J934" s="33"/>
      <c r="K934" s="34" t="str">
        <f t="array" ref="K934">IFS(D934&lt;=F934, D934, D934&gt;F934 &amp; F934&lt;&gt;0, F934)</f>
        <v/>
      </c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42"/>
      <c r="B935" s="36"/>
      <c r="C935" s="33"/>
      <c r="D935" s="5"/>
      <c r="E935" s="33"/>
      <c r="F935" s="5"/>
      <c r="G935" s="33"/>
      <c r="H935" s="47"/>
      <c r="I935" s="47"/>
      <c r="J935" s="33"/>
      <c r="K935" s="34" t="str">
        <f t="array" ref="K935">IFS(D935&lt;=F935, D935, D935&gt;F935 &amp; F935&lt;&gt;0, F935)</f>
        <v/>
      </c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42"/>
      <c r="B936" s="36"/>
      <c r="C936" s="33"/>
      <c r="D936" s="5"/>
      <c r="E936" s="33"/>
      <c r="F936" s="5"/>
      <c r="G936" s="33"/>
      <c r="H936" s="47"/>
      <c r="I936" s="47"/>
      <c r="J936" s="33"/>
      <c r="K936" s="34" t="str">
        <f t="array" ref="K936">IFS(D936&lt;=F936, D936, D936&gt;F936 &amp; F936&lt;&gt;0, F936)</f>
        <v/>
      </c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42"/>
      <c r="B937" s="36"/>
      <c r="C937" s="33"/>
      <c r="D937" s="5"/>
      <c r="E937" s="33"/>
      <c r="F937" s="5"/>
      <c r="G937" s="33"/>
      <c r="H937" s="47"/>
      <c r="I937" s="47"/>
      <c r="J937" s="33"/>
      <c r="K937" s="34" t="str">
        <f t="array" ref="K937">IFS(D937&lt;=F937, D937, D937&gt;F937 &amp; F937&lt;&gt;0, F937)</f>
        <v/>
      </c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42"/>
      <c r="B938" s="36"/>
      <c r="C938" s="33"/>
      <c r="D938" s="5"/>
      <c r="E938" s="33"/>
      <c r="F938" s="5"/>
      <c r="G938" s="33"/>
      <c r="H938" s="47"/>
      <c r="I938" s="47"/>
      <c r="J938" s="33"/>
      <c r="K938" s="34" t="str">
        <f t="array" ref="K938">IFS(D938&lt;=F938, D938, D938&gt;F938 &amp; F938&lt;&gt;0, F938)</f>
        <v/>
      </c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42"/>
      <c r="B939" s="36"/>
      <c r="C939" s="33"/>
      <c r="D939" s="5"/>
      <c r="E939" s="33"/>
      <c r="F939" s="5"/>
      <c r="G939" s="33"/>
      <c r="H939" s="47"/>
      <c r="I939" s="47"/>
      <c r="J939" s="33"/>
      <c r="K939" s="34" t="str">
        <f t="array" ref="K939">IFS(D939&lt;=F939, D939, D939&gt;F939 &amp; F939&lt;&gt;0, F939)</f>
        <v/>
      </c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42"/>
      <c r="B940" s="36"/>
      <c r="C940" s="33"/>
      <c r="D940" s="5"/>
      <c r="E940" s="33"/>
      <c r="F940" s="5"/>
      <c r="G940" s="33"/>
      <c r="H940" s="47"/>
      <c r="I940" s="47"/>
      <c r="J940" s="33"/>
      <c r="K940" s="34" t="str">
        <f t="array" ref="K940">IFS(D940&lt;=F940, D940, D940&gt;F940 &amp; F940&lt;&gt;0, F940)</f>
        <v/>
      </c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42"/>
      <c r="B941" s="36"/>
      <c r="C941" s="33"/>
      <c r="D941" s="5"/>
      <c r="E941" s="33"/>
      <c r="F941" s="5"/>
      <c r="G941" s="33"/>
      <c r="H941" s="47"/>
      <c r="I941" s="47"/>
      <c r="J941" s="33"/>
      <c r="K941" s="34" t="str">
        <f t="array" ref="K941">IFS(D941&lt;=F941, D941, D941&gt;F941 &amp; F941&lt;&gt;0, F941)</f>
        <v/>
      </c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42"/>
      <c r="B942" s="36"/>
      <c r="C942" s="33"/>
      <c r="D942" s="5"/>
      <c r="E942" s="33"/>
      <c r="F942" s="5"/>
      <c r="G942" s="33"/>
      <c r="H942" s="47"/>
      <c r="I942" s="47"/>
      <c r="J942" s="33"/>
      <c r="K942" s="34" t="str">
        <f t="array" ref="K942">IFS(D942&lt;=F942, D942, D942&gt;F942 &amp; F942&lt;&gt;0, F942)</f>
        <v/>
      </c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42"/>
      <c r="B943" s="36"/>
      <c r="C943" s="33"/>
      <c r="D943" s="5"/>
      <c r="E943" s="33"/>
      <c r="F943" s="5"/>
      <c r="G943" s="33"/>
      <c r="H943" s="47"/>
      <c r="I943" s="47"/>
      <c r="J943" s="33"/>
      <c r="K943" s="34" t="str">
        <f t="array" ref="K943">IFS(D943&lt;=F943, D943, D943&gt;F943 &amp; F943&lt;&gt;0, F943)</f>
        <v/>
      </c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42"/>
      <c r="B944" s="36"/>
      <c r="C944" s="33"/>
      <c r="D944" s="5"/>
      <c r="E944" s="33"/>
      <c r="F944" s="5"/>
      <c r="G944" s="33"/>
      <c r="H944" s="47"/>
      <c r="I944" s="47"/>
      <c r="J944" s="33"/>
      <c r="K944" s="34" t="str">
        <f t="array" ref="K944">IFS(D944&lt;=F944, D944, D944&gt;F944 &amp; F944&lt;&gt;0, F944)</f>
        <v/>
      </c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42"/>
      <c r="B945" s="36"/>
      <c r="C945" s="33"/>
      <c r="D945" s="5"/>
      <c r="E945" s="33"/>
      <c r="F945" s="5"/>
      <c r="G945" s="33"/>
      <c r="H945" s="47"/>
      <c r="I945" s="47"/>
      <c r="J945" s="33"/>
      <c r="K945" s="34" t="str">
        <f t="array" ref="K945">IFS(D945&lt;=F945, D945, D945&gt;F945 &amp; F945&lt;&gt;0, F945)</f>
        <v/>
      </c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42"/>
      <c r="B946" s="36"/>
      <c r="C946" s="33"/>
      <c r="D946" s="5"/>
      <c r="E946" s="33"/>
      <c r="F946" s="5"/>
      <c r="G946" s="33"/>
      <c r="H946" s="47"/>
      <c r="I946" s="47"/>
      <c r="J946" s="33"/>
      <c r="K946" s="34" t="str">
        <f t="array" ref="K946">IFS(D946&lt;=F946, D946, D946&gt;F946 &amp; F946&lt;&gt;0, F946)</f>
        <v/>
      </c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42"/>
      <c r="B947" s="36"/>
      <c r="C947" s="33"/>
      <c r="D947" s="5"/>
      <c r="E947" s="33"/>
      <c r="F947" s="5"/>
      <c r="G947" s="33"/>
      <c r="H947" s="47"/>
      <c r="I947" s="47"/>
      <c r="J947" s="33"/>
      <c r="K947" s="34" t="str">
        <f t="array" ref="K947">IFS(D947&lt;=F947, D947, D947&gt;F947 &amp; F947&lt;&gt;0, F947)</f>
        <v/>
      </c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42"/>
      <c r="B948" s="36"/>
      <c r="C948" s="33"/>
      <c r="D948" s="5"/>
      <c r="E948" s="33"/>
      <c r="F948" s="5"/>
      <c r="G948" s="33"/>
      <c r="H948" s="47"/>
      <c r="I948" s="47"/>
      <c r="J948" s="33"/>
      <c r="K948" s="34" t="str">
        <f t="array" ref="K948">IFS(D948&lt;=F948, D948, D948&gt;F948 &amp; F948&lt;&gt;0, F948)</f>
        <v/>
      </c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42"/>
      <c r="B949" s="36"/>
      <c r="C949" s="33"/>
      <c r="D949" s="5"/>
      <c r="E949" s="33"/>
      <c r="F949" s="5"/>
      <c r="G949" s="33"/>
      <c r="H949" s="47"/>
      <c r="I949" s="47"/>
      <c r="J949" s="33"/>
      <c r="K949" s="34" t="str">
        <f t="array" ref="K949">IFS(D949&lt;=F949, D949, D949&gt;F949 &amp; F949&lt;&gt;0, F949)</f>
        <v/>
      </c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42"/>
      <c r="B950" s="36"/>
      <c r="C950" s="33"/>
      <c r="D950" s="5"/>
      <c r="E950" s="33"/>
      <c r="F950" s="5"/>
      <c r="G950" s="33"/>
      <c r="H950" s="47"/>
      <c r="I950" s="47"/>
      <c r="J950" s="33"/>
      <c r="K950" s="34" t="str">
        <f t="array" ref="K950">IFS(D950&lt;=F950, D950, D950&gt;F950 &amp; F950&lt;&gt;0, F950)</f>
        <v/>
      </c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42"/>
      <c r="B951" s="36"/>
      <c r="C951" s="33"/>
      <c r="D951" s="5"/>
      <c r="E951" s="33"/>
      <c r="F951" s="5"/>
      <c r="G951" s="33"/>
      <c r="H951" s="47"/>
      <c r="I951" s="47"/>
      <c r="J951" s="33"/>
      <c r="K951" s="34" t="str">
        <f t="array" ref="K951">IFS(D951&lt;=F951, D951, D951&gt;F951 &amp; F951&lt;&gt;0, F951)</f>
        <v/>
      </c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42"/>
      <c r="B952" s="36"/>
      <c r="C952" s="33"/>
      <c r="D952" s="5"/>
      <c r="E952" s="33"/>
      <c r="F952" s="5"/>
      <c r="G952" s="33"/>
      <c r="H952" s="47"/>
      <c r="I952" s="47"/>
      <c r="J952" s="33"/>
      <c r="K952" s="34" t="str">
        <f t="array" ref="K952">IFS(D952&lt;=F952, D952, D952&gt;F952 &amp; F952&lt;&gt;0, F952)</f>
        <v/>
      </c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42"/>
      <c r="B953" s="36"/>
      <c r="C953" s="33"/>
      <c r="D953" s="5"/>
      <c r="E953" s="33"/>
      <c r="F953" s="5"/>
      <c r="G953" s="33"/>
      <c r="H953" s="47"/>
      <c r="I953" s="47"/>
      <c r="J953" s="33"/>
      <c r="K953" s="34" t="str">
        <f t="array" ref="K953">IFS(D953&lt;=F953, D953, D953&gt;F953 &amp; F953&lt;&gt;0, F953)</f>
        <v/>
      </c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42"/>
      <c r="B954" s="36"/>
      <c r="C954" s="33"/>
      <c r="D954" s="5"/>
      <c r="E954" s="33"/>
      <c r="F954" s="5"/>
      <c r="G954" s="33"/>
      <c r="H954" s="47"/>
      <c r="I954" s="47"/>
      <c r="J954" s="33"/>
      <c r="K954" s="34" t="str">
        <f t="array" ref="K954">IFS(D954&lt;=F954, D954, D954&gt;F954 &amp; F954&lt;&gt;0, F954)</f>
        <v/>
      </c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42"/>
      <c r="B955" s="36"/>
      <c r="C955" s="33"/>
      <c r="D955" s="5"/>
      <c r="E955" s="33"/>
      <c r="F955" s="5"/>
      <c r="G955" s="33"/>
      <c r="H955" s="47"/>
      <c r="I955" s="47"/>
      <c r="J955" s="33"/>
      <c r="K955" s="34" t="str">
        <f t="array" ref="K955">IFS(D955&lt;=F955, D955, D955&gt;F955 &amp; F955&lt;&gt;0, F955)</f>
        <v/>
      </c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42"/>
      <c r="B956" s="36"/>
      <c r="C956" s="33"/>
      <c r="D956" s="5"/>
      <c r="E956" s="33"/>
      <c r="F956" s="5"/>
      <c r="G956" s="33"/>
      <c r="H956" s="47"/>
      <c r="I956" s="47"/>
      <c r="J956" s="33"/>
      <c r="K956" s="34" t="str">
        <f t="array" ref="K956">IFS(D956&lt;=F956, D956, D956&gt;F956 &amp; F956&lt;&gt;0, F956)</f>
        <v/>
      </c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42"/>
      <c r="B957" s="36"/>
      <c r="C957" s="33"/>
      <c r="D957" s="5"/>
      <c r="E957" s="33"/>
      <c r="F957" s="5"/>
      <c r="G957" s="33"/>
      <c r="H957" s="47"/>
      <c r="I957" s="47"/>
      <c r="J957" s="33"/>
      <c r="K957" s="34" t="str">
        <f t="array" ref="K957">IFS(D957&lt;=F957, D957, D957&gt;F957 &amp; F957&lt;&gt;0, F957)</f>
        <v/>
      </c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42"/>
      <c r="B958" s="36"/>
      <c r="C958" s="33"/>
      <c r="D958" s="5"/>
      <c r="E958" s="33"/>
      <c r="F958" s="5"/>
      <c r="G958" s="33"/>
      <c r="H958" s="47"/>
      <c r="I958" s="47"/>
      <c r="J958" s="33"/>
      <c r="K958" s="34" t="str">
        <f t="array" ref="K958">IFS(D958&lt;=F958, D958, D958&gt;F958 &amp; F958&lt;&gt;0, F958)</f>
        <v/>
      </c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42"/>
      <c r="B959" s="36"/>
      <c r="C959" s="33"/>
      <c r="D959" s="5"/>
      <c r="E959" s="33"/>
      <c r="F959" s="5"/>
      <c r="G959" s="33"/>
      <c r="H959" s="47"/>
      <c r="I959" s="47"/>
      <c r="J959" s="33"/>
      <c r="K959" s="34" t="str">
        <f t="array" ref="K959">IFS(D959&lt;=F959, D959, D959&gt;F959 &amp; F959&lt;&gt;0, F959)</f>
        <v/>
      </c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42"/>
      <c r="B960" s="36"/>
      <c r="C960" s="33"/>
      <c r="D960" s="5"/>
      <c r="E960" s="33"/>
      <c r="F960" s="5"/>
      <c r="G960" s="33"/>
      <c r="H960" s="47"/>
      <c r="I960" s="47"/>
      <c r="J960" s="33"/>
      <c r="K960" s="34" t="str">
        <f t="array" ref="K960">IFS(D960&lt;=F960, D960, D960&gt;F960 &amp; F960&lt;&gt;0, F960)</f>
        <v/>
      </c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42"/>
      <c r="B961" s="36"/>
      <c r="C961" s="33"/>
      <c r="D961" s="5"/>
      <c r="E961" s="33"/>
      <c r="F961" s="5"/>
      <c r="G961" s="33"/>
      <c r="H961" s="47"/>
      <c r="I961" s="47"/>
      <c r="J961" s="33"/>
      <c r="K961" s="34" t="str">
        <f t="array" ref="K961">IFS(D961&lt;=F961, D961, D961&gt;F961 &amp; F961&lt;&gt;0, F961)</f>
        <v/>
      </c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42"/>
      <c r="B962" s="36"/>
      <c r="C962" s="33"/>
      <c r="D962" s="5"/>
      <c r="E962" s="33"/>
      <c r="F962" s="5"/>
      <c r="G962" s="33"/>
      <c r="H962" s="47"/>
      <c r="I962" s="47"/>
      <c r="J962" s="33"/>
      <c r="K962" s="34" t="str">
        <f t="array" ref="K962">IFS(D962&lt;=F962, D962, D962&gt;F962 &amp; F962&lt;&gt;0, F962)</f>
        <v/>
      </c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42"/>
      <c r="B963" s="36"/>
      <c r="C963" s="33"/>
      <c r="D963" s="5"/>
      <c r="E963" s="33"/>
      <c r="F963" s="5"/>
      <c r="G963" s="33"/>
      <c r="H963" s="47"/>
      <c r="I963" s="47"/>
      <c r="J963" s="33"/>
      <c r="K963" s="34" t="str">
        <f t="array" ref="K963">IFS(D963&lt;=F963, D963, D963&gt;F963 &amp; F963&lt;&gt;0, F963)</f>
        <v/>
      </c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42"/>
      <c r="B964" s="36"/>
      <c r="C964" s="33"/>
      <c r="D964" s="5"/>
      <c r="E964" s="33"/>
      <c r="F964" s="5"/>
      <c r="G964" s="33"/>
      <c r="H964" s="47"/>
      <c r="I964" s="47"/>
      <c r="J964" s="33"/>
      <c r="K964" s="34" t="str">
        <f t="array" ref="K964">IFS(D964&lt;=F964, D964, D964&gt;F964 &amp; F964&lt;&gt;0, F964)</f>
        <v/>
      </c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42"/>
      <c r="B965" s="36"/>
      <c r="C965" s="33"/>
      <c r="D965" s="5"/>
      <c r="E965" s="33"/>
      <c r="F965" s="5"/>
      <c r="G965" s="33"/>
      <c r="H965" s="47"/>
      <c r="I965" s="47"/>
      <c r="J965" s="33"/>
      <c r="K965" s="34" t="str">
        <f t="array" ref="K965">IFS(D965&lt;=F965, D965, D965&gt;F965 &amp; F965&lt;&gt;0, F965)</f>
        <v/>
      </c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42"/>
      <c r="B966" s="36"/>
      <c r="C966" s="33"/>
      <c r="D966" s="5"/>
      <c r="E966" s="33"/>
      <c r="F966" s="5"/>
      <c r="G966" s="33"/>
      <c r="H966" s="47"/>
      <c r="I966" s="47"/>
      <c r="J966" s="33"/>
      <c r="K966" s="34" t="str">
        <f t="array" ref="K966">IFS(D966&lt;=F966, D966, D966&gt;F966 &amp; F966&lt;&gt;0, F966)</f>
        <v/>
      </c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42"/>
      <c r="B967" s="36"/>
      <c r="C967" s="33"/>
      <c r="D967" s="5"/>
      <c r="E967" s="33"/>
      <c r="F967" s="5"/>
      <c r="G967" s="33"/>
      <c r="H967" s="47"/>
      <c r="I967" s="47"/>
      <c r="J967" s="33"/>
      <c r="K967" s="34" t="str">
        <f t="array" ref="K967">IFS(D967&lt;=F967, D967, D967&gt;F967 &amp; F967&lt;&gt;0, F967)</f>
        <v/>
      </c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42"/>
      <c r="B968" s="36"/>
      <c r="C968" s="33"/>
      <c r="D968" s="5"/>
      <c r="E968" s="33"/>
      <c r="F968" s="5"/>
      <c r="G968" s="33"/>
      <c r="H968" s="47"/>
      <c r="I968" s="47"/>
      <c r="J968" s="33"/>
      <c r="K968" s="34" t="str">
        <f t="array" ref="K968">IFS(D968&lt;=F968, D968, D968&gt;F968 &amp; F968&lt;&gt;0, F968)</f>
        <v/>
      </c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42"/>
      <c r="B969" s="36"/>
      <c r="C969" s="33"/>
      <c r="D969" s="5"/>
      <c r="E969" s="33"/>
      <c r="F969" s="5"/>
      <c r="G969" s="33"/>
      <c r="H969" s="47"/>
      <c r="I969" s="47"/>
      <c r="J969" s="33"/>
      <c r="K969" s="34" t="str">
        <f t="array" ref="K969">IFS(D969&lt;=F969, D969, D969&gt;F969 &amp; F969&lt;&gt;0, F969)</f>
        <v/>
      </c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42"/>
      <c r="B970" s="36"/>
      <c r="C970" s="33"/>
      <c r="D970" s="5"/>
      <c r="E970" s="33"/>
      <c r="F970" s="5"/>
      <c r="G970" s="33"/>
      <c r="H970" s="47"/>
      <c r="I970" s="47"/>
      <c r="J970" s="33"/>
      <c r="K970" s="34" t="str">
        <f t="array" ref="K970">IFS(D970&lt;=F970, D970, D970&gt;F970 &amp; F970&lt;&gt;0, F970)</f>
        <v/>
      </c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42"/>
      <c r="B971" s="36"/>
      <c r="C971" s="33"/>
      <c r="D971" s="5"/>
      <c r="E971" s="33"/>
      <c r="F971" s="5"/>
      <c r="G971" s="33"/>
      <c r="H971" s="47"/>
      <c r="I971" s="47"/>
      <c r="J971" s="33"/>
      <c r="K971" s="34" t="str">
        <f t="array" ref="K971">IFS(D971&lt;=F971, D971, D971&gt;F971 &amp; F971&lt;&gt;0, F971)</f>
        <v/>
      </c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42"/>
      <c r="B972" s="36"/>
      <c r="C972" s="33"/>
      <c r="D972" s="5"/>
      <c r="E972" s="33"/>
      <c r="F972" s="5"/>
      <c r="G972" s="33"/>
      <c r="H972" s="47"/>
      <c r="I972" s="47"/>
      <c r="J972" s="33"/>
      <c r="K972" s="34" t="str">
        <f t="array" ref="K972">IFS(D972&lt;=F972, D972, D972&gt;F972 &amp; F972&lt;&gt;0, F972)</f>
        <v/>
      </c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42"/>
      <c r="B973" s="36"/>
      <c r="C973" s="33"/>
      <c r="D973" s="5"/>
      <c r="E973" s="33"/>
      <c r="F973" s="5"/>
      <c r="G973" s="33"/>
      <c r="H973" s="47"/>
      <c r="I973" s="47"/>
      <c r="J973" s="33"/>
      <c r="K973" s="34" t="str">
        <f t="array" ref="K973">IFS(D973&lt;=F973, D973, D973&gt;F973 &amp; F973&lt;&gt;0, F973)</f>
        <v/>
      </c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42"/>
      <c r="B974" s="36"/>
      <c r="C974" s="33"/>
      <c r="D974" s="5"/>
      <c r="E974" s="33"/>
      <c r="F974" s="5"/>
      <c r="G974" s="33"/>
      <c r="H974" s="47"/>
      <c r="I974" s="47"/>
      <c r="J974" s="33"/>
      <c r="K974" s="34" t="str">
        <f t="array" ref="K974">IFS(D974&lt;=F974, D974, D974&gt;F974 &amp; F974&lt;&gt;0, F974)</f>
        <v/>
      </c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42"/>
      <c r="B975" s="36"/>
      <c r="C975" s="33"/>
      <c r="D975" s="5"/>
      <c r="E975" s="33"/>
      <c r="F975" s="5"/>
      <c r="G975" s="33"/>
      <c r="H975" s="47"/>
      <c r="I975" s="47"/>
      <c r="J975" s="33"/>
      <c r="K975" s="34" t="str">
        <f t="array" ref="K975">IFS(D975&lt;=F975, D975, D975&gt;F975 &amp; F975&lt;&gt;0, F975)</f>
        <v/>
      </c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42"/>
      <c r="B976" s="36"/>
      <c r="C976" s="33"/>
      <c r="D976" s="5"/>
      <c r="E976" s="33"/>
      <c r="F976" s="5"/>
      <c r="G976" s="33"/>
      <c r="H976" s="47"/>
      <c r="I976" s="47"/>
      <c r="J976" s="33"/>
      <c r="K976" s="34" t="str">
        <f t="array" ref="K976">IFS(D976&lt;=F976, D976, D976&gt;F976 &amp; F976&lt;&gt;0, F976)</f>
        <v/>
      </c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42"/>
      <c r="B977" s="36"/>
      <c r="C977" s="33"/>
      <c r="D977" s="5"/>
      <c r="E977" s="33"/>
      <c r="F977" s="5"/>
      <c r="G977" s="33"/>
      <c r="H977" s="47"/>
      <c r="I977" s="47"/>
      <c r="J977" s="33"/>
      <c r="K977" s="34" t="str">
        <f t="array" ref="K977">IFS(D977&lt;=F977, D977, D977&gt;F977 &amp; F977&lt;&gt;0, F977)</f>
        <v/>
      </c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42"/>
      <c r="B978" s="36"/>
      <c r="C978" s="33"/>
      <c r="D978" s="5"/>
      <c r="E978" s="33"/>
      <c r="F978" s="5"/>
      <c r="G978" s="33"/>
      <c r="H978" s="47"/>
      <c r="I978" s="47"/>
      <c r="J978" s="33"/>
      <c r="K978" s="34" t="str">
        <f t="array" ref="K978">IFS(D978&lt;=F978, D978, D978&gt;F978 &amp; F978&lt;&gt;0, F978)</f>
        <v/>
      </c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42"/>
      <c r="B979" s="36"/>
      <c r="C979" s="33"/>
      <c r="D979" s="5"/>
      <c r="E979" s="33"/>
      <c r="F979" s="5"/>
      <c r="G979" s="33"/>
      <c r="H979" s="47"/>
      <c r="I979" s="47"/>
      <c r="J979" s="33"/>
      <c r="K979" s="34" t="str">
        <f t="array" ref="K979">IFS(D979&lt;=F979, D979, D979&gt;F979 &amp; F979&lt;&gt;0, F979)</f>
        <v/>
      </c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42"/>
      <c r="B980" s="36"/>
      <c r="C980" s="33"/>
      <c r="D980" s="5"/>
      <c r="E980" s="33"/>
      <c r="F980" s="5"/>
      <c r="G980" s="33"/>
      <c r="H980" s="47"/>
      <c r="I980" s="47"/>
      <c r="J980" s="33"/>
      <c r="K980" s="34" t="str">
        <f t="array" ref="K980">IFS(D980&lt;=F980, D980, D980&gt;F980 &amp; F980&lt;&gt;0, F980)</f>
        <v/>
      </c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42"/>
      <c r="B981" s="36"/>
      <c r="C981" s="33"/>
      <c r="D981" s="5"/>
      <c r="E981" s="33"/>
      <c r="F981" s="5"/>
      <c r="G981" s="33"/>
      <c r="H981" s="47"/>
      <c r="I981" s="47"/>
      <c r="J981" s="33"/>
      <c r="K981" s="34" t="str">
        <f t="array" ref="K981">IFS(D981&lt;=F981, D981, D981&gt;F981 &amp; F981&lt;&gt;0, F981)</f>
        <v/>
      </c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42"/>
      <c r="B982" s="36"/>
      <c r="C982" s="33"/>
      <c r="D982" s="5"/>
      <c r="E982" s="33"/>
      <c r="F982" s="5"/>
      <c r="G982" s="33"/>
      <c r="H982" s="47"/>
      <c r="I982" s="47"/>
      <c r="J982" s="33"/>
      <c r="K982" s="34" t="str">
        <f t="array" ref="K982">IFS(D982&lt;=F982, D982, D982&gt;F982 &amp; F982&lt;&gt;0, F982)</f>
        <v/>
      </c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42"/>
      <c r="B983" s="36"/>
      <c r="C983" s="33"/>
      <c r="D983" s="5"/>
      <c r="E983" s="33"/>
      <c r="F983" s="5"/>
      <c r="G983" s="33"/>
      <c r="H983" s="47"/>
      <c r="I983" s="47"/>
      <c r="J983" s="33"/>
      <c r="K983" s="34" t="str">
        <f t="array" ref="K983">IFS(D983&lt;=F983, D983, D983&gt;F983 &amp; F983&lt;&gt;0, F983)</f>
        <v/>
      </c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42"/>
      <c r="B984" s="36"/>
      <c r="C984" s="33"/>
      <c r="D984" s="5"/>
      <c r="E984" s="33"/>
      <c r="F984" s="5"/>
      <c r="G984" s="33"/>
      <c r="H984" s="47"/>
      <c r="I984" s="47"/>
      <c r="J984" s="33"/>
      <c r="K984" s="34" t="str">
        <f t="array" ref="K984">IFS(D984&lt;=F984, D984, D984&gt;F984 &amp; F984&lt;&gt;0, F984)</f>
        <v/>
      </c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42"/>
      <c r="B985" s="36"/>
      <c r="C985" s="33"/>
      <c r="D985" s="5"/>
      <c r="E985" s="33"/>
      <c r="F985" s="5"/>
      <c r="G985" s="33"/>
      <c r="H985" s="47"/>
      <c r="I985" s="47"/>
      <c r="J985" s="33"/>
      <c r="K985" s="34" t="str">
        <f t="array" ref="K985">IFS(D985&lt;=F985, D985, D985&gt;F985 &amp; F985&lt;&gt;0, F985)</f>
        <v/>
      </c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42"/>
      <c r="B986" s="36"/>
      <c r="C986" s="33"/>
      <c r="D986" s="5"/>
      <c r="E986" s="33"/>
      <c r="F986" s="5"/>
      <c r="G986" s="33"/>
      <c r="H986" s="47"/>
      <c r="I986" s="47"/>
      <c r="J986" s="33"/>
      <c r="K986" s="34" t="str">
        <f t="array" ref="K986">IFS(D986&lt;=F986, D986, D986&gt;F986 &amp; F986&lt;&gt;0, F986)</f>
        <v/>
      </c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42"/>
      <c r="B987" s="36"/>
      <c r="C987" s="33"/>
      <c r="D987" s="5"/>
      <c r="E987" s="33"/>
      <c r="F987" s="5"/>
      <c r="G987" s="33"/>
      <c r="H987" s="47"/>
      <c r="I987" s="47"/>
      <c r="J987" s="33"/>
      <c r="K987" s="34" t="str">
        <f t="array" ref="K987">IFS(D987&lt;=F987, D987, D987&gt;F987 &amp; F987&lt;&gt;0, F987)</f>
        <v/>
      </c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42"/>
      <c r="B988" s="36"/>
      <c r="C988" s="33"/>
      <c r="D988" s="5"/>
      <c r="E988" s="33"/>
      <c r="F988" s="5"/>
      <c r="G988" s="33"/>
      <c r="H988" s="47"/>
      <c r="I988" s="47"/>
      <c r="J988" s="33"/>
      <c r="K988" s="34" t="str">
        <f t="array" ref="K988">IFS(D988&lt;=F988, D988, D988&gt;F988 &amp; F988&lt;&gt;0, F988)</f>
        <v/>
      </c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42"/>
      <c r="B989" s="36"/>
      <c r="C989" s="33"/>
      <c r="D989" s="5"/>
      <c r="E989" s="33"/>
      <c r="F989" s="5"/>
      <c r="G989" s="33"/>
      <c r="H989" s="47"/>
      <c r="I989" s="47"/>
      <c r="J989" s="33"/>
      <c r="K989" s="34" t="str">
        <f t="array" ref="K989">IFS(D989&lt;=F989, D989, D989&gt;F989 &amp; F989&lt;&gt;0, F989)</f>
        <v/>
      </c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42"/>
      <c r="B990" s="36"/>
      <c r="C990" s="33"/>
      <c r="D990" s="5"/>
      <c r="E990" s="33"/>
      <c r="F990" s="5"/>
      <c r="G990" s="33"/>
      <c r="H990" s="47"/>
      <c r="I990" s="47"/>
      <c r="J990" s="33"/>
      <c r="K990" s="34" t="str">
        <f t="array" ref="K990">IFS(D990&lt;=F990, D990, D990&gt;F990 &amp; F990&lt;&gt;0, F990)</f>
        <v/>
      </c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42"/>
      <c r="B991" s="36"/>
      <c r="C991" s="33"/>
      <c r="D991" s="5"/>
      <c r="E991" s="33"/>
      <c r="F991" s="5"/>
      <c r="G991" s="33"/>
      <c r="H991" s="47"/>
      <c r="I991" s="47"/>
      <c r="J991" s="33"/>
      <c r="K991" s="34" t="str">
        <f t="array" ref="K991">IFS(D991&lt;=F991, D991, D991&gt;F991 &amp; F991&lt;&gt;0, F991)</f>
        <v/>
      </c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42"/>
      <c r="B992" s="36"/>
      <c r="C992" s="33"/>
      <c r="D992" s="5"/>
      <c r="E992" s="33"/>
      <c r="F992" s="5"/>
      <c r="G992" s="33"/>
      <c r="H992" s="47"/>
      <c r="I992" s="47"/>
      <c r="J992" s="33"/>
      <c r="K992" s="34" t="str">
        <f t="array" ref="K992">IFS(D992&lt;=F992, D992, D992&gt;F992 &amp; F992&lt;&gt;0, F992)</f>
        <v/>
      </c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42"/>
      <c r="B993" s="36"/>
      <c r="C993" s="33"/>
      <c r="D993" s="5"/>
      <c r="E993" s="33"/>
      <c r="F993" s="5"/>
      <c r="G993" s="33"/>
      <c r="H993" s="47"/>
      <c r="I993" s="47"/>
      <c r="J993" s="33"/>
      <c r="K993" s="34" t="str">
        <f t="array" ref="K993">IFS(D993&lt;=F993, D993, D993&gt;F993 &amp; F993&lt;&gt;0, F993)</f>
        <v/>
      </c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42"/>
      <c r="B994" s="36"/>
      <c r="C994" s="33"/>
      <c r="D994" s="5"/>
      <c r="E994" s="33"/>
      <c r="F994" s="5"/>
      <c r="G994" s="33"/>
      <c r="H994" s="47"/>
      <c r="I994" s="47"/>
      <c r="J994" s="33"/>
      <c r="K994" s="34" t="str">
        <f t="array" ref="K994">IFS(D994&lt;=F994, D994, D994&gt;F994 &amp; F994&lt;&gt;0, F994)</f>
        <v/>
      </c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5.75" customHeight="1">
      <c r="A995" s="42"/>
      <c r="B995" s="36"/>
      <c r="C995" s="33"/>
      <c r="D995" s="5"/>
      <c r="E995" s="33"/>
      <c r="F995" s="5"/>
      <c r="G995" s="33"/>
      <c r="H995" s="47"/>
      <c r="I995" s="47"/>
      <c r="J995" s="33"/>
      <c r="K995" s="34" t="str">
        <f t="array" ref="K995">IFS(D995&lt;=F995, D995, D995&gt;F995 &amp; F995&lt;&gt;0, F995)</f>
        <v/>
      </c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42"/>
      <c r="B996" s="36"/>
      <c r="C996" s="33"/>
      <c r="D996" s="5"/>
      <c r="E996" s="33"/>
      <c r="F996" s="5"/>
      <c r="G996" s="33"/>
      <c r="H996" s="47"/>
      <c r="I996" s="47"/>
      <c r="J996" s="33"/>
      <c r="K996" s="34" t="str">
        <f t="array" ref="K996">IFS(D996&lt;=F996, D996, D996&gt;F996 &amp; F996&lt;&gt;0, F996)</f>
        <v/>
      </c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42"/>
      <c r="B997" s="36"/>
      <c r="C997" s="33"/>
      <c r="D997" s="5"/>
      <c r="E997" s="33"/>
      <c r="F997" s="5"/>
      <c r="G997" s="33"/>
      <c r="H997" s="47"/>
      <c r="I997" s="47"/>
      <c r="J997" s="33"/>
      <c r="K997" s="34" t="str">
        <f t="array" ref="K997">IFS(D997&lt;=F997, D997, D997&gt;F997 &amp; F997&lt;&gt;0, F997)</f>
        <v/>
      </c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42"/>
      <c r="B998" s="36"/>
      <c r="C998" s="33"/>
      <c r="D998" s="5"/>
      <c r="E998" s="33"/>
      <c r="F998" s="5"/>
      <c r="G998" s="33"/>
      <c r="H998" s="47"/>
      <c r="I998" s="47"/>
      <c r="J998" s="33"/>
      <c r="K998" s="34" t="str">
        <f t="array" ref="K998">IFS(D998&lt;=F998, D998, D998&gt;F998 &amp; F998&lt;&gt;0, F998)</f>
        <v/>
      </c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42"/>
      <c r="B999" s="36"/>
      <c r="C999" s="33"/>
      <c r="D999" s="5"/>
      <c r="E999" s="33"/>
      <c r="F999" s="5"/>
      <c r="G999" s="33"/>
      <c r="H999" s="47"/>
      <c r="I999" s="47"/>
      <c r="J999" s="33"/>
      <c r="K999" s="34" t="str">
        <f t="array" ref="K999">IFS(D999&lt;=F999, D999, D999&gt;F999 &amp; F999&lt;&gt;0, F999)</f>
        <v/>
      </c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48"/>
      <c r="B1000" s="49"/>
      <c r="C1000" s="50"/>
      <c r="D1000" s="8"/>
      <c r="E1000" s="50"/>
      <c r="F1000" s="8"/>
      <c r="G1000" s="33"/>
      <c r="H1000" s="47"/>
      <c r="I1000" s="47"/>
      <c r="J1000" s="33"/>
      <c r="K1000" s="34" t="str">
        <f t="array" ref="K1000">IFS(D1000&lt;=F1000, D1000, D1000&gt;F1000 &amp; F1000&lt;&gt;0, F1000)</f>
        <v/>
      </c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autoFilter ref="$A$1:$I$69"/>
  <mergeCells count="3">
    <mergeCell ref="C1:D1"/>
    <mergeCell ref="E1:F1"/>
    <mergeCell ref="G1:H1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78"/>
    <col customWidth="1" min="2" max="2" width="27.56"/>
    <col customWidth="1" min="3" max="6" width="13.78"/>
    <col customWidth="1" min="7" max="7" width="19.44"/>
    <col customWidth="1" min="8" max="8" width="20.67"/>
    <col customWidth="1" min="9" max="26" width="6.89"/>
  </cols>
  <sheetData>
    <row r="1" ht="15.75" customHeight="1">
      <c r="A1" s="28" t="s">
        <v>28</v>
      </c>
      <c r="B1" s="29" t="s">
        <v>29</v>
      </c>
      <c r="C1" s="30" t="s">
        <v>30</v>
      </c>
      <c r="D1" s="2"/>
      <c r="E1" s="30" t="s">
        <v>31</v>
      </c>
      <c r="F1" s="2"/>
      <c r="G1" s="31" t="s">
        <v>32</v>
      </c>
      <c r="H1" s="2"/>
      <c r="I1" s="32" t="s">
        <v>33</v>
      </c>
      <c r="J1" s="33"/>
      <c r="K1" s="34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35">
        <v>45323.0</v>
      </c>
      <c r="B2" s="36" t="s">
        <v>36</v>
      </c>
      <c r="C2" s="33" t="s">
        <v>37</v>
      </c>
      <c r="D2" s="38">
        <v>166.0</v>
      </c>
      <c r="E2" s="33"/>
      <c r="F2" s="38"/>
      <c r="G2" s="37" t="s">
        <v>24</v>
      </c>
      <c r="H2" s="38">
        <f>SUM(D:D) - SUM(K:K)</f>
        <v>47096</v>
      </c>
      <c r="I2" s="39"/>
      <c r="J2" s="33"/>
      <c r="K2" s="34" t="str">
        <f t="array" ref="K2">IFS(D2&lt;=F2, D2, D2&gt;F2 &amp; F2&lt;&gt;0, F2)</f>
        <v/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2"/>
      <c r="B3" s="36" t="s">
        <v>38</v>
      </c>
      <c r="C3" s="33"/>
      <c r="D3" s="38"/>
      <c r="E3" s="33" t="s">
        <v>37</v>
      </c>
      <c r="F3" s="38">
        <v>25.0</v>
      </c>
      <c r="G3" s="40" t="s">
        <v>26</v>
      </c>
      <c r="H3" s="38">
        <f>SUM(F:F) - SUM(K:K)</f>
        <v>12751</v>
      </c>
      <c r="I3" s="41"/>
      <c r="J3" s="33"/>
      <c r="K3" s="34" t="str">
        <f t="array" ref="K3">IFS(D3&lt;=F3, D3, D3&gt;F3 &amp; F3&lt;&gt;0, F3)</f>
        <v/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5.75" customHeight="1">
      <c r="A4" s="35"/>
      <c r="B4" s="36" t="s">
        <v>34</v>
      </c>
      <c r="C4" s="33" t="s">
        <v>35</v>
      </c>
      <c r="D4" s="38">
        <v>27.0</v>
      </c>
      <c r="E4" s="33"/>
      <c r="F4" s="38"/>
      <c r="G4" s="43" t="s">
        <v>27</v>
      </c>
      <c r="H4" s="44">
        <f>H2-H3</f>
        <v>34345</v>
      </c>
      <c r="I4" s="45"/>
      <c r="J4" s="33"/>
      <c r="K4" s="34" t="str">
        <f t="array" ref="K4">IFS(D4&lt;=F4, D4, D4&gt;F4 &amp; F4&lt;&gt;0, F4)</f>
        <v/>
      </c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2"/>
      <c r="B5" s="36" t="s">
        <v>38</v>
      </c>
      <c r="C5" s="33"/>
      <c r="D5" s="38"/>
      <c r="E5" s="33" t="s">
        <v>37</v>
      </c>
      <c r="F5" s="38">
        <v>25.0</v>
      </c>
      <c r="G5" s="40" t="s">
        <v>1</v>
      </c>
      <c r="H5" s="38">
        <f>'2024.01'!H5 + SUMIF(C:C, "C", D:D) - SUMIF(E:E, "C", F:F)</f>
        <v>775</v>
      </c>
      <c r="I5" s="39">
        <f>H5-'2024.01'!H5</f>
        <v>-199</v>
      </c>
      <c r="J5" s="33"/>
      <c r="K5" s="34" t="str">
        <f t="array" ref="K5">IFS(D5&lt;=F5, D5, D5&gt;F5 &amp; F5&lt;&gt;0, F5)</f>
        <v/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35">
        <v>45324.0</v>
      </c>
      <c r="B6" s="36" t="s">
        <v>38</v>
      </c>
      <c r="C6" s="33"/>
      <c r="D6" s="38"/>
      <c r="E6" s="33" t="s">
        <v>37</v>
      </c>
      <c r="F6" s="38">
        <v>25.0</v>
      </c>
      <c r="G6" s="40" t="s">
        <v>2</v>
      </c>
      <c r="H6" s="38">
        <f>'2024.01'!H6 + SUMIF(C:C, "E", D:D) - SUMIF(E:E, "E", F:F)</f>
        <v>190</v>
      </c>
      <c r="I6" s="39">
        <f>H6-'2024.01'!H6</f>
        <v>-180</v>
      </c>
      <c r="J6" s="33"/>
      <c r="K6" s="34" t="str">
        <f t="array" ref="K6">IFS(D6&lt;=F6, D6, D6&gt;F6 &amp; F6&lt;&gt;0, F6)</f>
        <v/>
      </c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42"/>
      <c r="B7" s="36" t="s">
        <v>39</v>
      </c>
      <c r="C7" s="33"/>
      <c r="D7" s="38"/>
      <c r="E7" s="33" t="s">
        <v>41</v>
      </c>
      <c r="F7" s="38">
        <v>160.0</v>
      </c>
      <c r="G7" s="40" t="s">
        <v>3</v>
      </c>
      <c r="H7" s="38">
        <f>'2024.01'!H7 + SUMIF(C:C, "A", D:D) - SUMIF(E:E, "A", F:F)</f>
        <v>15</v>
      </c>
      <c r="I7" s="39">
        <f>H7-'2024.01'!H7</f>
        <v>0</v>
      </c>
      <c r="J7" s="33"/>
      <c r="K7" s="34" t="str">
        <f t="array" ref="K7">IFS(D7&lt;=F7, D7, D7&gt;F7 &amp; F7&lt;&gt;0, F7)</f>
        <v/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35"/>
      <c r="B8" s="36" t="s">
        <v>38</v>
      </c>
      <c r="C8" s="33"/>
      <c r="D8" s="38"/>
      <c r="E8" s="33" t="s">
        <v>37</v>
      </c>
      <c r="F8" s="38">
        <v>30.0</v>
      </c>
      <c r="G8" s="36" t="s">
        <v>4</v>
      </c>
      <c r="H8" s="38">
        <f>'2024.01'!H8 + SUMIF(C:C, "O", D:D) - SUMIF(E:E, "O", F:F)</f>
        <v>114535</v>
      </c>
      <c r="I8" s="39">
        <f>H8-'2024.01'!H8</f>
        <v>13404</v>
      </c>
      <c r="J8" s="33"/>
      <c r="K8" s="34" t="str">
        <f t="array" ref="K8">IFS(D8&lt;=F8, D8, D8&gt;F8 &amp; F8&lt;&gt;0, F8)</f>
        <v/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35">
        <v>45327.0</v>
      </c>
      <c r="B9" s="36" t="s">
        <v>38</v>
      </c>
      <c r="C9" s="33"/>
      <c r="D9" s="38"/>
      <c r="E9" s="33" t="s">
        <v>37</v>
      </c>
      <c r="F9" s="38">
        <v>25.0</v>
      </c>
      <c r="G9" s="36" t="s">
        <v>5</v>
      </c>
      <c r="H9" s="38">
        <f>'2024.01'!H9 + SUMIF(C:C, "H", D:D) - SUMIF(E:E, "H", F:F)</f>
        <v>67878</v>
      </c>
      <c r="I9" s="39">
        <f>H9-'2024.01'!H9</f>
        <v>-490</v>
      </c>
      <c r="J9" s="33"/>
      <c r="K9" s="34" t="str">
        <f t="array" ref="K9">IFS(D9&lt;=F9, D9, D9&gt;F9 &amp; F9&lt;&gt;0, F9)</f>
        <v/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2"/>
      <c r="B10" s="36" t="s">
        <v>50</v>
      </c>
      <c r="C10" s="33"/>
      <c r="D10" s="38"/>
      <c r="E10" s="33" t="s">
        <v>41</v>
      </c>
      <c r="F10" s="38">
        <v>45.0</v>
      </c>
      <c r="G10" s="36" t="s">
        <v>6</v>
      </c>
      <c r="H10" s="38">
        <f>'2024.01'!H10 + SUMIF(C:C, "I", D:D) - SUMIF(E:E, "I", F:F)</f>
        <v>1226</v>
      </c>
      <c r="I10" s="39">
        <f>H10-'2024.01'!H10</f>
        <v>680</v>
      </c>
      <c r="J10" s="33"/>
      <c r="K10" s="34" t="str">
        <f t="array" ref="K10">IFS(D10&lt;=F10, D10, D10&gt;F10 &amp; F10&lt;&gt;0, F10)</f>
        <v/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42"/>
      <c r="B11" s="36" t="s">
        <v>39</v>
      </c>
      <c r="C11" s="33"/>
      <c r="D11" s="38"/>
      <c r="E11" s="33" t="s">
        <v>35</v>
      </c>
      <c r="F11" s="38">
        <v>80.0</v>
      </c>
      <c r="G11" s="40" t="s">
        <v>7</v>
      </c>
      <c r="H11" s="38">
        <f>'2024.01'!H11 + SUMIF(C:C, "D", D:D) - SUMIF(E:E, "D", F:F)</f>
        <v>83900</v>
      </c>
      <c r="I11" s="39">
        <f>H11-'2024.01'!H11</f>
        <v>28600</v>
      </c>
      <c r="J11" s="33"/>
      <c r="K11" s="34" t="str">
        <f t="array" ref="K11">IFS(D11&lt;=F11, D11, D11&gt;F11 &amp; F11&lt;&gt;0, F11)</f>
        <v/>
      </c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5.75" customHeight="1">
      <c r="A12" s="35"/>
      <c r="B12" s="36" t="s">
        <v>40</v>
      </c>
      <c r="C12" s="33" t="s">
        <v>52</v>
      </c>
      <c r="D12" s="38">
        <v>360.0</v>
      </c>
      <c r="E12" s="33" t="s">
        <v>35</v>
      </c>
      <c r="F12" s="38">
        <v>860.0</v>
      </c>
      <c r="G12" s="40" t="s">
        <v>8</v>
      </c>
      <c r="H12" s="38">
        <f>'2024.01'!H12 + SUMIF(C:C, "AR", D:D) - SUMIF(E:E, "AR", F:F)</f>
        <v>5350</v>
      </c>
      <c r="I12" s="39">
        <f>H12-'2024.01'!H12</f>
        <v>-2250</v>
      </c>
      <c r="J12" s="33"/>
      <c r="K12" s="34">
        <f t="array" ref="K12">IFS(D12&lt;=F12, D12, D12&gt;F12 &amp; F12&lt;&gt;0, F12)</f>
        <v>360</v>
      </c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5.75" customHeight="1">
      <c r="A13" s="42"/>
      <c r="B13" s="36" t="s">
        <v>38</v>
      </c>
      <c r="C13" s="33"/>
      <c r="D13" s="38"/>
      <c r="E13" s="33" t="s">
        <v>37</v>
      </c>
      <c r="F13" s="38">
        <v>25.0</v>
      </c>
      <c r="G13" s="43" t="s">
        <v>9</v>
      </c>
      <c r="H13" s="45">
        <f>'2024.01'!H13 - SUMIF(C:C, "AP", D:D) + SUMIF(E:E, "AP", F:F)</f>
        <v>5743</v>
      </c>
      <c r="I13" s="39">
        <f>H13-'2024.01'!H13</f>
        <v>5220</v>
      </c>
      <c r="J13" s="33"/>
      <c r="K13" s="34" t="str">
        <f t="array" ref="K13">IFS(D13&lt;=F13, D13, D13&gt;F13 &amp; F13&lt;&gt;0, F13)</f>
        <v/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35">
        <v>45328.0</v>
      </c>
      <c r="B14" s="36" t="s">
        <v>38</v>
      </c>
      <c r="C14" s="33"/>
      <c r="D14" s="38"/>
      <c r="E14" s="33" t="s">
        <v>37</v>
      </c>
      <c r="F14" s="38">
        <v>25.0</v>
      </c>
      <c r="G14" s="43" t="s">
        <v>10</v>
      </c>
      <c r="H14" s="44">
        <f>SUM(H5:H12)-H13</f>
        <v>268126</v>
      </c>
      <c r="I14" s="46">
        <f>H14-'2024.01'!H14</f>
        <v>34345</v>
      </c>
      <c r="J14" s="33"/>
      <c r="K14" s="34" t="str">
        <f t="array" ref="K14">IFS(D14&lt;=F14, D14, D14&gt;F14 &amp; F14&lt;&gt;0, F14)</f>
        <v/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42"/>
      <c r="B15" s="36" t="s">
        <v>39</v>
      </c>
      <c r="C15" s="33" t="s">
        <v>52</v>
      </c>
      <c r="D15" s="38">
        <f>130+95</f>
        <v>225</v>
      </c>
      <c r="E15" s="33" t="s">
        <v>35</v>
      </c>
      <c r="F15" s="38">
        <f>355+70</f>
        <v>425</v>
      </c>
      <c r="G15" s="33"/>
      <c r="H15" s="47"/>
      <c r="I15" s="47"/>
      <c r="J15" s="33"/>
      <c r="K15" s="34">
        <f t="array" ref="K15">IFS(D15&lt;=F15, D15, D15&gt;F15 &amp; F15&lt;&gt;0, F15)</f>
        <v>225</v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42"/>
      <c r="B16" s="36" t="s">
        <v>38</v>
      </c>
      <c r="C16" s="33"/>
      <c r="D16" s="38"/>
      <c r="E16" s="33" t="s">
        <v>37</v>
      </c>
      <c r="F16" s="38">
        <v>25.0</v>
      </c>
      <c r="G16" s="33"/>
      <c r="H16" s="47"/>
      <c r="I16" s="47"/>
      <c r="J16" s="33"/>
      <c r="K16" s="34" t="str">
        <f t="array" ref="K16">IFS(D16&lt;=F16, D16, D16&gt;F16 &amp; F16&lt;&gt;0, F16)</f>
        <v/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42"/>
      <c r="B17" s="36" t="s">
        <v>40</v>
      </c>
      <c r="C17" s="33"/>
      <c r="D17" s="38"/>
      <c r="E17" s="33" t="s">
        <v>41</v>
      </c>
      <c r="F17" s="38">
        <v>115.0</v>
      </c>
      <c r="G17" s="33"/>
      <c r="H17" s="47"/>
      <c r="I17" s="47"/>
      <c r="J17" s="33"/>
      <c r="K17" s="34" t="str">
        <f t="array" ref="K17">IFS(D17&lt;=F17, D17, D17&gt;F17 &amp; F17&lt;&gt;0, F17)</f>
        <v/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35">
        <v>45329.0</v>
      </c>
      <c r="B18" s="36" t="s">
        <v>38</v>
      </c>
      <c r="C18" s="33"/>
      <c r="D18" s="38"/>
      <c r="E18" s="33" t="s">
        <v>37</v>
      </c>
      <c r="F18" s="38">
        <v>25.0</v>
      </c>
      <c r="G18" s="33"/>
      <c r="H18" s="47"/>
      <c r="I18" s="47"/>
      <c r="J18" s="33"/>
      <c r="K18" s="34" t="str">
        <f t="array" ref="K18">IFS(D18&lt;=F18, D18, D18&gt;F18 &amp; F18&lt;&gt;0, F18)</f>
        <v/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5.75" customHeight="1">
      <c r="A19" s="42"/>
      <c r="B19" s="36" t="s">
        <v>57</v>
      </c>
      <c r="C19" s="33"/>
      <c r="D19" s="38"/>
      <c r="E19" s="33" t="s">
        <v>37</v>
      </c>
      <c r="F19" s="38">
        <v>5.0</v>
      </c>
      <c r="G19" s="33"/>
      <c r="H19" s="47"/>
      <c r="I19" s="47"/>
      <c r="J19" s="33"/>
      <c r="K19" s="34" t="str">
        <f t="array" ref="K19">IFS(D19&lt;=F19, D19, D19&gt;F19 &amp; F19&lt;&gt;0, F19)</f>
        <v/>
      </c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5.75" customHeight="1">
      <c r="A20" s="42"/>
      <c r="B20" s="36" t="s">
        <v>39</v>
      </c>
      <c r="C20" s="33"/>
      <c r="D20" s="38"/>
      <c r="E20" s="33" t="s">
        <v>41</v>
      </c>
      <c r="F20" s="38">
        <v>75.0</v>
      </c>
      <c r="G20" s="33"/>
      <c r="H20" s="47"/>
      <c r="I20" s="47"/>
      <c r="J20" s="33"/>
      <c r="K20" s="34" t="str">
        <f t="array" ref="K20">IFS(D20&lt;=F20, D20, D20&gt;F20 &amp; F20&lt;&gt;0, F20)</f>
        <v/>
      </c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2"/>
      <c r="B21" s="36" t="s">
        <v>38</v>
      </c>
      <c r="C21" s="33"/>
      <c r="D21" s="38"/>
      <c r="E21" s="33" t="s">
        <v>37</v>
      </c>
      <c r="F21" s="38">
        <v>20.0</v>
      </c>
      <c r="G21" s="33"/>
      <c r="H21" s="47"/>
      <c r="I21" s="47"/>
      <c r="J21" s="33"/>
      <c r="K21" s="34" t="str">
        <f t="array" ref="K21">IFS(D21&lt;=F21, D21, D21&gt;F21 &amp; F21&lt;&gt;0, F21)</f>
        <v/>
      </c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42"/>
      <c r="B22" s="36" t="s">
        <v>40</v>
      </c>
      <c r="C22" s="33"/>
      <c r="D22" s="38"/>
      <c r="E22" s="33" t="s">
        <v>41</v>
      </c>
      <c r="F22" s="38">
        <v>190.0</v>
      </c>
      <c r="G22" s="33"/>
      <c r="H22" s="47"/>
      <c r="I22" s="47"/>
      <c r="J22" s="33"/>
      <c r="K22" s="34" t="str">
        <f t="array" ref="K22">IFS(D22&lt;=F22, D22, D22&gt;F22 &amp; F22&lt;&gt;0, F22)</f>
        <v/>
      </c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2"/>
      <c r="B23" s="36" t="s">
        <v>38</v>
      </c>
      <c r="C23" s="33"/>
      <c r="D23" s="38"/>
      <c r="E23" s="33" t="s">
        <v>37</v>
      </c>
      <c r="F23" s="38">
        <v>25.0</v>
      </c>
      <c r="G23" s="33"/>
      <c r="H23" s="47"/>
      <c r="I23" s="47"/>
      <c r="J23" s="33"/>
      <c r="K23" s="34" t="str">
        <f t="array" ref="K23">IFS(D23&lt;=F23, D23, D23&gt;F23 &amp; F23&lt;&gt;0, F23)</f>
        <v/>
      </c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2"/>
      <c r="B24" s="36" t="s">
        <v>65</v>
      </c>
      <c r="C24" s="33" t="s">
        <v>59</v>
      </c>
      <c r="D24" s="38">
        <v>650.0</v>
      </c>
      <c r="E24" s="33" t="s">
        <v>43</v>
      </c>
      <c r="F24" s="38">
        <v>653.0</v>
      </c>
      <c r="G24" s="33"/>
      <c r="H24" s="47"/>
      <c r="I24" s="47"/>
      <c r="J24" s="33"/>
      <c r="K24" s="34">
        <f t="array" ref="K24">IFS(D24&lt;=F24, D24, D24&gt;F24 &amp; F24&lt;&gt;0, F24)</f>
        <v>650</v>
      </c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2"/>
      <c r="B25" s="36" t="s">
        <v>66</v>
      </c>
      <c r="C25" s="33"/>
      <c r="D25" s="38"/>
      <c r="E25" s="33" t="s">
        <v>59</v>
      </c>
      <c r="F25" s="38">
        <v>1000.0</v>
      </c>
      <c r="G25" s="33"/>
      <c r="H25" s="47"/>
      <c r="I25" s="47"/>
      <c r="J25" s="33"/>
      <c r="K25" s="34" t="str">
        <f t="array" ref="K25">IFS(D25&lt;=F25, D25, D25&gt;F25 &amp; F25&lt;&gt;0, F25)</f>
        <v/>
      </c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35">
        <v>45331.0</v>
      </c>
      <c r="B26" s="36" t="s">
        <v>67</v>
      </c>
      <c r="C26" s="33" t="s">
        <v>68</v>
      </c>
      <c r="D26" s="38">
        <v>24600.0</v>
      </c>
      <c r="E26" s="33"/>
      <c r="F26" s="38"/>
      <c r="G26" s="33"/>
      <c r="H26" s="47"/>
      <c r="I26" s="47"/>
      <c r="J26" s="33"/>
      <c r="K26" s="34" t="str">
        <f t="array" ref="K26">IFS(D26&lt;=F26, D26, D26&gt;F26 &amp; F26&lt;&gt;0, F26)</f>
        <v/>
      </c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35">
        <v>45332.0</v>
      </c>
      <c r="B27" s="36" t="s">
        <v>48</v>
      </c>
      <c r="C27" s="33" t="s">
        <v>41</v>
      </c>
      <c r="D27" s="38">
        <v>2000.0</v>
      </c>
      <c r="E27" s="33" t="s">
        <v>35</v>
      </c>
      <c r="F27" s="38">
        <v>2000.0</v>
      </c>
      <c r="G27" s="33"/>
      <c r="H27" s="47"/>
      <c r="I27" s="47"/>
      <c r="J27" s="33"/>
      <c r="K27" s="34">
        <f t="array" ref="K27">IFS(D27&lt;=F27, D27, D27&gt;F27 &amp; F27&lt;&gt;0, F27)</f>
        <v>2000</v>
      </c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42"/>
      <c r="B28" s="36" t="s">
        <v>69</v>
      </c>
      <c r="C28" s="33"/>
      <c r="D28" s="38"/>
      <c r="E28" s="33" t="s">
        <v>41</v>
      </c>
      <c r="F28" s="38">
        <v>20.0</v>
      </c>
      <c r="G28" s="33"/>
      <c r="H28" s="47"/>
      <c r="I28" s="47"/>
      <c r="J28" s="33"/>
      <c r="K28" s="34" t="str">
        <f t="array" ref="K28">IFS(D28&lt;=F28, D28, D28&gt;F28 &amp; F28&lt;&gt;0, F28)</f>
        <v/>
      </c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35"/>
      <c r="B29" s="36" t="s">
        <v>45</v>
      </c>
      <c r="C29" s="33"/>
      <c r="D29" s="38"/>
      <c r="E29" s="33" t="s">
        <v>35</v>
      </c>
      <c r="F29" s="38">
        <v>65.0</v>
      </c>
      <c r="G29" s="33"/>
      <c r="H29" s="47"/>
      <c r="I29" s="47"/>
      <c r="J29" s="33"/>
      <c r="K29" s="34" t="str">
        <f t="array" ref="K29">IFS(D29&lt;=F29, D29, D29&gt;F29 &amp; F29&lt;&gt;0, F29)</f>
        <v/>
      </c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42"/>
      <c r="B30" s="36" t="s">
        <v>40</v>
      </c>
      <c r="C30" s="33"/>
      <c r="D30" s="38"/>
      <c r="E30" s="33" t="s">
        <v>41</v>
      </c>
      <c r="F30" s="38">
        <v>250.0</v>
      </c>
      <c r="G30" s="33"/>
      <c r="H30" s="47"/>
      <c r="I30" s="47"/>
      <c r="J30" s="33"/>
      <c r="K30" s="34" t="str">
        <f t="array" ref="K30">IFS(D30&lt;=F30, D30, D30&gt;F30 &amp; F30&lt;&gt;0, F30)</f>
        <v/>
      </c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35">
        <v>45333.0</v>
      </c>
      <c r="B31" s="36" t="s">
        <v>70</v>
      </c>
      <c r="C31" s="33"/>
      <c r="D31" s="38"/>
      <c r="E31" s="33" t="s">
        <v>43</v>
      </c>
      <c r="F31" s="38">
        <v>4400.0</v>
      </c>
      <c r="G31" s="33"/>
      <c r="H31" s="47"/>
      <c r="I31" s="47"/>
      <c r="J31" s="33"/>
      <c r="K31" s="34" t="str">
        <f t="array" ref="K31">IFS(D31&lt;=F31, D31, D31&gt;F31 &amp; F31&lt;&gt;0, F31)</f>
        <v/>
      </c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42"/>
      <c r="B32" s="36" t="s">
        <v>71</v>
      </c>
      <c r="C32" s="33"/>
      <c r="D32" s="38"/>
      <c r="E32" s="33" t="s">
        <v>41</v>
      </c>
      <c r="F32" s="38">
        <v>60.0</v>
      </c>
      <c r="G32" s="33"/>
      <c r="H32" s="47"/>
      <c r="I32" s="47"/>
      <c r="J32" s="33"/>
      <c r="K32" s="34" t="str">
        <f t="array" ref="K32">IFS(D32&lt;=F32, D32, D32&gt;F32 &amp; F32&lt;&gt;0, F32)</f>
        <v/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2"/>
      <c r="B33" s="36" t="s">
        <v>67</v>
      </c>
      <c r="C33" s="33" t="s">
        <v>68</v>
      </c>
      <c r="D33" s="38">
        <v>4000.0</v>
      </c>
      <c r="E33" s="33"/>
      <c r="F33" s="38"/>
      <c r="G33" s="33"/>
      <c r="H33" s="47"/>
      <c r="I33" s="47"/>
      <c r="J33" s="33"/>
      <c r="K33" s="34" t="str">
        <f t="array" ref="K33">IFS(D33&lt;=F33, D33, D33&gt;F33 &amp; F33&lt;&gt;0, F33)</f>
        <v/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5.75" customHeight="1">
      <c r="A34" s="35">
        <v>45335.0</v>
      </c>
      <c r="B34" s="36" t="s">
        <v>40</v>
      </c>
      <c r="C34" s="33"/>
      <c r="D34" s="38"/>
      <c r="E34" s="33" t="s">
        <v>43</v>
      </c>
      <c r="F34" s="38">
        <v>227.0</v>
      </c>
      <c r="G34" s="33"/>
      <c r="H34" s="47"/>
      <c r="I34" s="47"/>
      <c r="J34" s="33"/>
      <c r="K34" s="34" t="str">
        <f t="array" ref="K34">IFS(D34&lt;=F34, D34, D34&gt;F34 &amp; F34&lt;&gt;0, F34)</f>
        <v/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5.75" customHeight="1">
      <c r="A35" s="35">
        <v>45337.0</v>
      </c>
      <c r="B35" s="36" t="s">
        <v>38</v>
      </c>
      <c r="C35" s="33"/>
      <c r="D35" s="38"/>
      <c r="E35" s="33" t="s">
        <v>37</v>
      </c>
      <c r="F35" s="38">
        <v>25.0</v>
      </c>
      <c r="G35" s="33"/>
      <c r="H35" s="47"/>
      <c r="I35" s="47"/>
      <c r="J35" s="33"/>
      <c r="K35" s="34" t="str">
        <f t="array" ref="K35">IFS(D35&lt;=F35, D35, D35&gt;F35 &amp; F35&lt;&gt;0, F35)</f>
        <v/>
      </c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2"/>
      <c r="B36" s="36" t="s">
        <v>55</v>
      </c>
      <c r="C36" s="33" t="s">
        <v>43</v>
      </c>
      <c r="D36" s="38">
        <v>523.0</v>
      </c>
      <c r="E36" s="33" t="s">
        <v>56</v>
      </c>
      <c r="F36" s="38">
        <v>523.0</v>
      </c>
      <c r="G36" s="33"/>
      <c r="H36" s="47"/>
      <c r="I36" s="47"/>
      <c r="J36" s="33"/>
      <c r="K36" s="34">
        <f t="array" ref="K36">IFS(D36&lt;=F36, D36, D36&gt;F36 &amp; F36&lt;&gt;0, F36)</f>
        <v>523</v>
      </c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42"/>
      <c r="B37" s="36" t="s">
        <v>39</v>
      </c>
      <c r="C37" s="33"/>
      <c r="D37" s="38"/>
      <c r="E37" s="33" t="s">
        <v>35</v>
      </c>
      <c r="F37" s="38">
        <v>80.0</v>
      </c>
      <c r="G37" s="33"/>
      <c r="H37" s="47"/>
      <c r="I37" s="47"/>
      <c r="J37" s="33"/>
      <c r="K37" s="34" t="str">
        <f t="array" ref="K37">IFS(D37&lt;=F37, D37, D37&gt;F37 &amp; F37&lt;&gt;0, F37)</f>
        <v/>
      </c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35"/>
      <c r="B38" s="36" t="s">
        <v>38</v>
      </c>
      <c r="C38" s="33"/>
      <c r="D38" s="38"/>
      <c r="E38" s="33" t="s">
        <v>37</v>
      </c>
      <c r="F38" s="38">
        <v>20.0</v>
      </c>
      <c r="G38" s="33"/>
      <c r="H38" s="47"/>
      <c r="I38" s="47"/>
      <c r="J38" s="33"/>
      <c r="K38" s="34" t="str">
        <f t="array" ref="K38">IFS(D38&lt;=F38, D38, D38&gt;F38 &amp; F38&lt;&gt;0, F38)</f>
        <v/>
      </c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2"/>
      <c r="B39" s="36" t="s">
        <v>45</v>
      </c>
      <c r="C39" s="33"/>
      <c r="D39" s="38"/>
      <c r="E39" s="33" t="s">
        <v>35</v>
      </c>
      <c r="F39" s="38">
        <v>75.0</v>
      </c>
      <c r="G39" s="33"/>
      <c r="H39" s="47"/>
      <c r="I39" s="47"/>
      <c r="J39" s="33"/>
      <c r="K39" s="34" t="str">
        <f t="array" ref="K39">IFS(D39&lt;=F39, D39, D39&gt;F39 &amp; F39&lt;&gt;0, F39)</f>
        <v/>
      </c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2"/>
      <c r="B40" s="36" t="s">
        <v>40</v>
      </c>
      <c r="C40" s="33"/>
      <c r="D40" s="38"/>
      <c r="E40" s="33" t="s">
        <v>41</v>
      </c>
      <c r="F40" s="38">
        <v>280.0</v>
      </c>
      <c r="G40" s="33"/>
      <c r="H40" s="47"/>
      <c r="I40" s="47"/>
      <c r="J40" s="33"/>
      <c r="K40" s="34" t="str">
        <f t="array" ref="K40">IFS(D40&lt;=F40, D40, D40&gt;F40 &amp; F40&lt;&gt;0, F40)</f>
        <v/>
      </c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42"/>
      <c r="B41" s="36" t="s">
        <v>38</v>
      </c>
      <c r="C41" s="33"/>
      <c r="D41" s="38"/>
      <c r="E41" s="33" t="s">
        <v>37</v>
      </c>
      <c r="F41" s="38">
        <v>20.0</v>
      </c>
      <c r="G41" s="33"/>
      <c r="H41" s="47"/>
      <c r="I41" s="47"/>
      <c r="J41" s="33"/>
      <c r="K41" s="34" t="str">
        <f t="array" ref="K41">IFS(D41&lt;=F41, D41, D41&gt;F41 &amp; F41&lt;&gt;0, F41)</f>
        <v/>
      </c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42"/>
      <c r="B42" s="36" t="s">
        <v>72</v>
      </c>
      <c r="C42" s="33" t="s">
        <v>41</v>
      </c>
      <c r="D42" s="38">
        <v>1890.0</v>
      </c>
      <c r="E42" s="33" t="s">
        <v>59</v>
      </c>
      <c r="F42" s="38">
        <v>1900.0</v>
      </c>
      <c r="G42" s="33"/>
      <c r="H42" s="47"/>
      <c r="I42" s="47"/>
      <c r="J42" s="33"/>
      <c r="K42" s="34">
        <f t="array" ref="K42">IFS(D42&lt;=F42, D42, D42&gt;F42 &amp; F42&lt;&gt;0, F42)</f>
        <v>1890</v>
      </c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42"/>
      <c r="B43" s="36" t="s">
        <v>38</v>
      </c>
      <c r="C43" s="33"/>
      <c r="D43" s="38"/>
      <c r="E43" s="33" t="s">
        <v>37</v>
      </c>
      <c r="F43" s="38">
        <v>25.0</v>
      </c>
      <c r="G43" s="33"/>
      <c r="H43" s="47"/>
      <c r="I43" s="47"/>
      <c r="J43" s="33"/>
      <c r="K43" s="34" t="str">
        <f t="array" ref="K43">IFS(D43&lt;=F43, D43, D43&gt;F43 &amp; F43&lt;&gt;0, F43)</f>
        <v/>
      </c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35">
        <v>45338.0</v>
      </c>
      <c r="B44" s="36" t="s">
        <v>38</v>
      </c>
      <c r="C44" s="33"/>
      <c r="D44" s="38"/>
      <c r="E44" s="33" t="s">
        <v>37</v>
      </c>
      <c r="F44" s="38">
        <v>25.0</v>
      </c>
      <c r="G44" s="33"/>
      <c r="H44" s="47"/>
      <c r="I44" s="47"/>
      <c r="J44" s="33"/>
      <c r="K44" s="34" t="str">
        <f t="array" ref="K44">IFS(D44&lt;=F44, D44, D44&gt;F44 &amp; F44&lt;&gt;0, F44)</f>
        <v/>
      </c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42"/>
      <c r="B45" s="36" t="s">
        <v>39</v>
      </c>
      <c r="C45" s="33"/>
      <c r="D45" s="38"/>
      <c r="E45" s="33" t="s">
        <v>41</v>
      </c>
      <c r="F45" s="38">
        <v>95.0</v>
      </c>
      <c r="G45" s="33"/>
      <c r="H45" s="47"/>
      <c r="I45" s="47"/>
      <c r="J45" s="33"/>
      <c r="K45" s="34" t="str">
        <f t="array" ref="K45">IFS(D45&lt;=F45, D45, D45&gt;F45 &amp; F45&lt;&gt;0, F45)</f>
        <v/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42"/>
      <c r="B46" s="36" t="s">
        <v>38</v>
      </c>
      <c r="C46" s="33"/>
      <c r="D46" s="38"/>
      <c r="E46" s="33" t="s">
        <v>37</v>
      </c>
      <c r="F46" s="38">
        <v>20.0</v>
      </c>
      <c r="G46" s="33"/>
      <c r="H46" s="47"/>
      <c r="I46" s="47"/>
      <c r="J46" s="33"/>
      <c r="K46" s="34" t="str">
        <f t="array" ref="K46">IFS(D46&lt;=F46, D46, D46&gt;F46 &amp; F46&lt;&gt;0, F46)</f>
        <v/>
      </c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42"/>
      <c r="B47" s="36" t="s">
        <v>40</v>
      </c>
      <c r="C47" s="33"/>
      <c r="D47" s="38"/>
      <c r="E47" s="33" t="s">
        <v>35</v>
      </c>
      <c r="F47" s="38">
        <v>149.0</v>
      </c>
      <c r="G47" s="33"/>
      <c r="H47" s="47"/>
      <c r="I47" s="47"/>
      <c r="J47" s="33"/>
      <c r="K47" s="34" t="str">
        <f t="array" ref="K47">IFS(D47&lt;=F47, D47, D47&gt;F47 &amp; F47&lt;&gt;0, F47)</f>
        <v/>
      </c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2"/>
      <c r="B48" s="36" t="s">
        <v>54</v>
      </c>
      <c r="C48" s="33"/>
      <c r="D48" s="38"/>
      <c r="E48" s="33" t="s">
        <v>41</v>
      </c>
      <c r="F48" s="38">
        <v>49.0</v>
      </c>
      <c r="G48" s="33"/>
      <c r="H48" s="47"/>
      <c r="I48" s="47"/>
      <c r="J48" s="33"/>
      <c r="K48" s="34" t="str">
        <f t="array" ref="K48">IFS(D48&lt;=F48, D48, D48&gt;F48 &amp; F48&lt;&gt;0, F48)</f>
        <v/>
      </c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5.75" customHeight="1">
      <c r="A49" s="42"/>
      <c r="B49" s="36" t="s">
        <v>38</v>
      </c>
      <c r="C49" s="33"/>
      <c r="D49" s="38"/>
      <c r="E49" s="33" t="s">
        <v>37</v>
      </c>
      <c r="F49" s="38">
        <v>20.0</v>
      </c>
      <c r="G49" s="33"/>
      <c r="H49" s="47"/>
      <c r="I49" s="47"/>
      <c r="J49" s="33"/>
      <c r="K49" s="34" t="str">
        <f t="array" ref="K49">IFS(D49&lt;=F49, D49, D49&gt;F49 &amp; F49&lt;&gt;0, F49)</f>
        <v/>
      </c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5.75" customHeight="1">
      <c r="A50" s="42"/>
      <c r="B50" s="36" t="s">
        <v>46</v>
      </c>
      <c r="C50" s="33"/>
      <c r="D50" s="38"/>
      <c r="E50" s="33" t="s">
        <v>37</v>
      </c>
      <c r="F50" s="38">
        <v>6.0</v>
      </c>
      <c r="G50" s="33"/>
      <c r="H50" s="47"/>
      <c r="I50" s="47"/>
      <c r="J50" s="33"/>
      <c r="K50" s="34" t="str">
        <f t="array" ref="K50">IFS(D50&lt;=F50, D50, D50&gt;F50 &amp; F50&lt;&gt;0, F50)</f>
        <v/>
      </c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35">
        <v>45339.0</v>
      </c>
      <c r="B51" s="36" t="s">
        <v>38</v>
      </c>
      <c r="C51" s="33"/>
      <c r="D51" s="38"/>
      <c r="E51" s="33" t="s">
        <v>37</v>
      </c>
      <c r="F51" s="38">
        <v>30.0</v>
      </c>
      <c r="G51" s="33"/>
      <c r="H51" s="47"/>
      <c r="I51" s="47"/>
      <c r="J51" s="33"/>
      <c r="K51" s="34" t="str">
        <f t="array" ref="K51">IFS(D51&lt;=F51, D51, D51&gt;F51 &amp; F51&lt;&gt;0, F51)</f>
        <v/>
      </c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42"/>
      <c r="B52" s="36" t="s">
        <v>47</v>
      </c>
      <c r="C52" s="33" t="s">
        <v>37</v>
      </c>
      <c r="D52" s="38">
        <v>500.0</v>
      </c>
      <c r="E52" s="33" t="s">
        <v>41</v>
      </c>
      <c r="F52" s="38">
        <v>500.0</v>
      </c>
      <c r="G52" s="33"/>
      <c r="H52" s="47"/>
      <c r="I52" s="47"/>
      <c r="J52" s="33"/>
      <c r="K52" s="34">
        <f t="array" ref="K52">IFS(D52&lt;=F52, D52, D52&gt;F52 &amp; F52&lt;&gt;0, F52)</f>
        <v>500</v>
      </c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2"/>
      <c r="B53" s="36" t="s">
        <v>57</v>
      </c>
      <c r="C53" s="33"/>
      <c r="D53" s="38"/>
      <c r="E53" s="33" t="s">
        <v>37</v>
      </c>
      <c r="F53" s="38">
        <v>50.0</v>
      </c>
      <c r="G53" s="33"/>
      <c r="H53" s="47"/>
      <c r="I53" s="47"/>
      <c r="J53" s="33"/>
      <c r="K53" s="34" t="str">
        <f t="array" ref="K53">IFS(D53&lt;=F53, D53, D53&gt;F53 &amp; F53&lt;&gt;0, F53)</f>
        <v/>
      </c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2"/>
      <c r="B54" s="36" t="s">
        <v>39</v>
      </c>
      <c r="C54" s="33"/>
      <c r="D54" s="38"/>
      <c r="E54" s="33" t="s">
        <v>41</v>
      </c>
      <c r="F54" s="38">
        <f>85+40+40</f>
        <v>165</v>
      </c>
      <c r="G54" s="33"/>
      <c r="H54" s="47"/>
      <c r="I54" s="47"/>
      <c r="J54" s="33"/>
      <c r="K54" s="34" t="str">
        <f t="array" ref="K54">IFS(D54&lt;=F54, D54, D54&gt;F54 &amp; F54&lt;&gt;0, F54)</f>
        <v/>
      </c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2"/>
      <c r="B55" s="36" t="s">
        <v>38</v>
      </c>
      <c r="C55" s="33"/>
      <c r="D55" s="38"/>
      <c r="E55" s="33" t="s">
        <v>37</v>
      </c>
      <c r="F55" s="38">
        <v>60.0</v>
      </c>
      <c r="G55" s="33"/>
      <c r="H55" s="47"/>
      <c r="I55" s="47"/>
      <c r="J55" s="33"/>
      <c r="K55" s="34" t="str">
        <f t="array" ref="K55">IFS(D55&lt;=F55, D55, D55&gt;F55 &amp; F55&lt;&gt;0, F55)</f>
        <v/>
      </c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42"/>
      <c r="B56" s="36" t="s">
        <v>44</v>
      </c>
      <c r="C56" s="33"/>
      <c r="D56" s="38"/>
      <c r="E56" s="33" t="s">
        <v>41</v>
      </c>
      <c r="F56" s="38">
        <v>29.0</v>
      </c>
      <c r="G56" s="33"/>
      <c r="H56" s="47"/>
      <c r="I56" s="47"/>
      <c r="J56" s="33"/>
      <c r="K56" s="34" t="str">
        <f t="array" ref="K56">IFS(D56&lt;=F56, D56, D56&gt;F56 &amp; F56&lt;&gt;0, F56)</f>
        <v/>
      </c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35">
        <v>45341.0</v>
      </c>
      <c r="B57" s="36" t="s">
        <v>38</v>
      </c>
      <c r="C57" s="33"/>
      <c r="D57" s="38"/>
      <c r="E57" s="33" t="s">
        <v>37</v>
      </c>
      <c r="F57" s="38">
        <v>25.0</v>
      </c>
      <c r="G57" s="33"/>
      <c r="H57" s="47"/>
      <c r="I57" s="47"/>
      <c r="J57" s="33"/>
      <c r="K57" s="34" t="str">
        <f t="array" ref="K57">IFS(D57&lt;=F57, D57, D57&gt;F57 &amp; F57&lt;&gt;0, F57)</f>
        <v/>
      </c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5.75" customHeight="1">
      <c r="A58" s="42"/>
      <c r="B58" s="36" t="s">
        <v>39</v>
      </c>
      <c r="C58" s="33"/>
      <c r="D58" s="38"/>
      <c r="E58" s="33" t="s">
        <v>35</v>
      </c>
      <c r="F58" s="38">
        <f>210+95</f>
        <v>305</v>
      </c>
      <c r="G58" s="33"/>
      <c r="H58" s="47"/>
      <c r="I58" s="47"/>
      <c r="J58" s="33"/>
      <c r="K58" s="34" t="str">
        <f t="array" ref="K58">IFS(D58&lt;=F58, D58, D58&gt;F58 &amp; F58&lt;&gt;0, F58)</f>
        <v/>
      </c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2"/>
      <c r="B59" s="36" t="s">
        <v>38</v>
      </c>
      <c r="C59" s="33"/>
      <c r="D59" s="38"/>
      <c r="E59" s="33" t="s">
        <v>37</v>
      </c>
      <c r="F59" s="38">
        <v>20.0</v>
      </c>
      <c r="G59" s="33"/>
      <c r="H59" s="47"/>
      <c r="I59" s="47"/>
      <c r="J59" s="33"/>
      <c r="K59" s="34" t="str">
        <f t="array" ref="K59">IFS(D59&lt;=F59, D59, D59&gt;F59 &amp; F59&lt;&gt;0, F59)</f>
        <v/>
      </c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42"/>
      <c r="B60" s="36" t="s">
        <v>40</v>
      </c>
      <c r="C60" s="33"/>
      <c r="D60" s="38"/>
      <c r="E60" s="33" t="s">
        <v>52</v>
      </c>
      <c r="F60" s="38">
        <v>60.0</v>
      </c>
      <c r="G60" s="33"/>
      <c r="H60" s="47"/>
      <c r="I60" s="47"/>
      <c r="J60" s="33"/>
      <c r="K60" s="34" t="str">
        <f t="array" ref="K60">IFS(D60&lt;=F60, D60, D60&gt;F60 &amp; F60&lt;&gt;0, F60)</f>
        <v/>
      </c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42"/>
      <c r="B61" s="36" t="s">
        <v>38</v>
      </c>
      <c r="C61" s="33"/>
      <c r="D61" s="38"/>
      <c r="E61" s="33" t="s">
        <v>37</v>
      </c>
      <c r="F61" s="38">
        <v>25.0</v>
      </c>
      <c r="G61" s="33"/>
      <c r="H61" s="47"/>
      <c r="I61" s="47"/>
      <c r="J61" s="33"/>
      <c r="K61" s="34" t="str">
        <f t="array" ref="K61">IFS(D61&lt;=F61, D61, D61&gt;F61 &amp; F61&lt;&gt;0, F61)</f>
        <v/>
      </c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35">
        <v>45342.0</v>
      </c>
      <c r="B62" s="36" t="s">
        <v>39</v>
      </c>
      <c r="C62" s="33"/>
      <c r="D62" s="38"/>
      <c r="E62" s="33" t="s">
        <v>41</v>
      </c>
      <c r="F62" s="38">
        <f>164+18</f>
        <v>182</v>
      </c>
      <c r="G62" s="33"/>
      <c r="H62" s="47"/>
      <c r="I62" s="47"/>
      <c r="J62" s="33"/>
      <c r="K62" s="34" t="str">
        <f t="array" ref="K62">IFS(D62&lt;=F62, D62, D62&gt;F62 &amp; F62&lt;&gt;0, F62)</f>
        <v/>
      </c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2"/>
      <c r="B63" s="36" t="s">
        <v>40</v>
      </c>
      <c r="C63" s="33" t="s">
        <v>56</v>
      </c>
      <c r="D63" s="38">
        <v>33.0</v>
      </c>
      <c r="E63" s="33" t="s">
        <v>43</v>
      </c>
      <c r="F63" s="38">
        <v>233.0</v>
      </c>
      <c r="G63" s="33"/>
      <c r="H63" s="47"/>
      <c r="I63" s="47"/>
      <c r="J63" s="33"/>
      <c r="K63" s="34">
        <f t="array" ref="K63">IFS(D63&lt;=F63, D63, D63&gt;F63 &amp; F63&lt;&gt;0, F63)</f>
        <v>33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2"/>
      <c r="B64" s="36" t="s">
        <v>46</v>
      </c>
      <c r="C64" s="33"/>
      <c r="D64" s="38"/>
      <c r="E64" s="33" t="s">
        <v>37</v>
      </c>
      <c r="F64" s="38">
        <v>12.0</v>
      </c>
      <c r="G64" s="33"/>
      <c r="H64" s="47"/>
      <c r="I64" s="47"/>
      <c r="J64" s="33"/>
      <c r="K64" s="34" t="str">
        <f t="array" ref="K64">IFS(D64&lt;=F64, D64, D64&gt;F64 &amp; F64&lt;&gt;0, F64)</f>
        <v/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5.75" customHeight="1">
      <c r="A65" s="35">
        <v>45343.0</v>
      </c>
      <c r="B65" s="36" t="s">
        <v>38</v>
      </c>
      <c r="C65" s="33"/>
      <c r="D65" s="38"/>
      <c r="E65" s="33" t="s">
        <v>37</v>
      </c>
      <c r="F65" s="38">
        <v>25.0</v>
      </c>
      <c r="G65" s="33"/>
      <c r="H65" s="47"/>
      <c r="I65" s="47"/>
      <c r="J65" s="33"/>
      <c r="K65" s="34" t="str">
        <f t="array" ref="K65">IFS(D65&lt;=F65, D65, D65&gt;F65 &amp; F65&lt;&gt;0, F65)</f>
        <v/>
      </c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2"/>
      <c r="B66" s="36" t="s">
        <v>39</v>
      </c>
      <c r="C66" s="33"/>
      <c r="D66" s="38"/>
      <c r="E66" s="33" t="s">
        <v>41</v>
      </c>
      <c r="F66" s="38">
        <v>90.0</v>
      </c>
      <c r="G66" s="33"/>
      <c r="H66" s="47"/>
      <c r="I66" s="47"/>
      <c r="J66" s="33"/>
      <c r="K66" s="34" t="str">
        <f t="array" ref="K66">IFS(D66&lt;=F66, D66, D66&gt;F66 &amp; F66&lt;&gt;0, F66)</f>
        <v/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42"/>
      <c r="B67" s="36" t="s">
        <v>40</v>
      </c>
      <c r="C67" s="33"/>
      <c r="D67" s="38"/>
      <c r="E67" s="33" t="s">
        <v>35</v>
      </c>
      <c r="F67" s="38">
        <v>245.0</v>
      </c>
      <c r="G67" s="33"/>
      <c r="H67" s="47"/>
      <c r="I67" s="47"/>
      <c r="J67" s="33"/>
      <c r="K67" s="34" t="str">
        <f t="array" ref="K67">IFS(D67&lt;=F67, D67, D67&gt;F67 &amp; F67&lt;&gt;0, F67)</f>
        <v/>
      </c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2"/>
      <c r="B68" s="36" t="s">
        <v>38</v>
      </c>
      <c r="C68" s="33"/>
      <c r="D68" s="38"/>
      <c r="E68" s="33" t="s">
        <v>37</v>
      </c>
      <c r="F68" s="38">
        <v>25.0</v>
      </c>
      <c r="G68" s="33"/>
      <c r="H68" s="47"/>
      <c r="I68" s="47"/>
      <c r="J68" s="33"/>
      <c r="K68" s="34" t="str">
        <f t="array" ref="K68">IFS(D68&lt;=F68, D68, D68&gt;F68 &amp; F68&lt;&gt;0, F68)</f>
        <v/>
      </c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2"/>
      <c r="B69" s="36" t="s">
        <v>34</v>
      </c>
      <c r="C69" s="33" t="s">
        <v>35</v>
      </c>
      <c r="D69" s="38">
        <v>60.0</v>
      </c>
      <c r="E69" s="33"/>
      <c r="F69" s="38"/>
      <c r="G69" s="33"/>
      <c r="H69" s="47"/>
      <c r="I69" s="47"/>
      <c r="J69" s="33"/>
      <c r="K69" s="34" t="str">
        <f t="array" ref="K69">IFS(D69&lt;=F69, D69, D69&gt;F69 &amp; F69&lt;&gt;0, F69)</f>
        <v/>
      </c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35">
        <v>45344.0</v>
      </c>
      <c r="B70" s="36" t="s">
        <v>73</v>
      </c>
      <c r="C70" s="33"/>
      <c r="D70" s="38"/>
      <c r="E70" s="33" t="s">
        <v>41</v>
      </c>
      <c r="F70" s="38">
        <v>120.0</v>
      </c>
      <c r="G70" s="33"/>
      <c r="H70" s="47"/>
      <c r="I70" s="47"/>
      <c r="J70" s="33"/>
      <c r="K70" s="34" t="str">
        <f t="array" ref="K70">IFS(D70&lt;=F70, D70, D70&gt;F70 &amp; F70&lt;&gt;0, F70)</f>
        <v/>
      </c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42"/>
      <c r="B71" s="36" t="s">
        <v>39</v>
      </c>
      <c r="C71" s="33"/>
      <c r="D71" s="38"/>
      <c r="E71" s="33" t="s">
        <v>41</v>
      </c>
      <c r="F71" s="38">
        <v>164.0</v>
      </c>
      <c r="G71" s="33"/>
      <c r="H71" s="47"/>
      <c r="I71" s="47"/>
      <c r="J71" s="33"/>
      <c r="K71" s="34" t="str">
        <f t="array" ref="K71">IFS(D71&lt;=F71, D71, D71&gt;F71 &amp; F71&lt;&gt;0, F71)</f>
        <v/>
      </c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42"/>
      <c r="B72" s="36" t="s">
        <v>45</v>
      </c>
      <c r="C72" s="33"/>
      <c r="D72" s="38"/>
      <c r="E72" s="33" t="s">
        <v>35</v>
      </c>
      <c r="F72" s="38">
        <v>70.0</v>
      </c>
      <c r="G72" s="33"/>
      <c r="H72" s="47"/>
      <c r="I72" s="47"/>
      <c r="J72" s="33"/>
      <c r="K72" s="34" t="str">
        <f t="array" ref="K72">IFS(D72&lt;=F72, D72, D72&gt;F72 &amp; F72&lt;&gt;0, F72)</f>
        <v/>
      </c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5.75" customHeight="1">
      <c r="A73" s="42"/>
      <c r="B73" s="36" t="s">
        <v>40</v>
      </c>
      <c r="C73" s="33"/>
      <c r="D73" s="38"/>
      <c r="E73" s="33" t="s">
        <v>41</v>
      </c>
      <c r="F73" s="38">
        <f>140+45</f>
        <v>185</v>
      </c>
      <c r="G73" s="33"/>
      <c r="H73" s="47"/>
      <c r="I73" s="47"/>
      <c r="J73" s="33"/>
      <c r="K73" s="34" t="str">
        <f t="array" ref="K73">IFS(D73&lt;=F73, D73, D73&gt;F73 &amp; F73&lt;&gt;0, F73)</f>
        <v/>
      </c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2"/>
      <c r="B74" s="36" t="s">
        <v>38</v>
      </c>
      <c r="C74" s="33"/>
      <c r="D74" s="38"/>
      <c r="E74" s="33" t="s">
        <v>37</v>
      </c>
      <c r="F74" s="38">
        <v>25.0</v>
      </c>
      <c r="G74" s="33"/>
      <c r="H74" s="47"/>
      <c r="I74" s="47"/>
      <c r="J74" s="33"/>
      <c r="K74" s="34" t="str">
        <f t="array" ref="K74">IFS(D74&lt;=F74, D74, D74&gt;F74 &amp; F74&lt;&gt;0, F74)</f>
        <v/>
      </c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42"/>
      <c r="B75" s="36" t="s">
        <v>46</v>
      </c>
      <c r="C75" s="33"/>
      <c r="D75" s="38"/>
      <c r="E75" s="33" t="s">
        <v>37</v>
      </c>
      <c r="F75" s="38">
        <v>6.0</v>
      </c>
      <c r="G75" s="33"/>
      <c r="H75" s="47"/>
      <c r="I75" s="47"/>
      <c r="J75" s="33"/>
      <c r="K75" s="34" t="str">
        <f t="array" ref="K75">IFS(D75&lt;=F75, D75, D75&gt;F75 &amp; F75&lt;&gt;0, F75)</f>
        <v/>
      </c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35">
        <v>45345.0</v>
      </c>
      <c r="B76" s="36" t="s">
        <v>39</v>
      </c>
      <c r="C76" s="33"/>
      <c r="D76" s="38"/>
      <c r="E76" s="33" t="s">
        <v>41</v>
      </c>
      <c r="F76" s="38">
        <v>200.0</v>
      </c>
      <c r="G76" s="33"/>
      <c r="H76" s="47"/>
      <c r="I76" s="47"/>
      <c r="J76" s="33"/>
      <c r="K76" s="34" t="str">
        <f t="array" ref="K76">IFS(D76&lt;=F76, D76, D76&gt;F76 &amp; F76&lt;&gt;0, F76)</f>
        <v/>
      </c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5.75" customHeight="1">
      <c r="A77" s="42"/>
      <c r="B77" s="36" t="s">
        <v>57</v>
      </c>
      <c r="C77" s="33"/>
      <c r="D77" s="38"/>
      <c r="E77" s="33" t="s">
        <v>37</v>
      </c>
      <c r="F77" s="38">
        <v>5.0</v>
      </c>
      <c r="G77" s="33"/>
      <c r="H77" s="47"/>
      <c r="I77" s="47"/>
      <c r="J77" s="33"/>
      <c r="K77" s="34" t="str">
        <f t="array" ref="K77">IFS(D77&lt;=F77, D77, D77&gt;F77 &amp; F77&lt;&gt;0, F77)</f>
        <v/>
      </c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2"/>
      <c r="B78" s="36" t="s">
        <v>40</v>
      </c>
      <c r="C78" s="33"/>
      <c r="D78" s="38"/>
      <c r="E78" s="33" t="s">
        <v>43</v>
      </c>
      <c r="F78" s="38">
        <v>572.0</v>
      </c>
      <c r="G78" s="33"/>
      <c r="H78" s="47"/>
      <c r="I78" s="47"/>
      <c r="J78" s="33"/>
      <c r="K78" s="34" t="str">
        <f t="array" ref="K78">IFS(D78&lt;=F78, D78, D78&gt;F78 &amp; F78&lt;&gt;0, F78)</f>
        <v/>
      </c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5.75" customHeight="1">
      <c r="A79" s="42"/>
      <c r="B79" s="36" t="s">
        <v>38</v>
      </c>
      <c r="C79" s="33"/>
      <c r="D79" s="38"/>
      <c r="E79" s="33" t="s">
        <v>37</v>
      </c>
      <c r="F79" s="38">
        <v>30.0</v>
      </c>
      <c r="G79" s="33"/>
      <c r="H79" s="47"/>
      <c r="I79" s="47"/>
      <c r="J79" s="33"/>
      <c r="K79" s="34" t="str">
        <f t="array" ref="K79">IFS(D79&lt;=F79, D79, D79&gt;F79 &amp; F79&lt;&gt;0, F79)</f>
        <v/>
      </c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5.75" customHeight="1">
      <c r="A80" s="35">
        <v>45346.0</v>
      </c>
      <c r="B80" s="36" t="s">
        <v>44</v>
      </c>
      <c r="C80" s="33"/>
      <c r="D80" s="38"/>
      <c r="E80" s="33" t="s">
        <v>41</v>
      </c>
      <c r="F80" s="38">
        <v>60.0</v>
      </c>
      <c r="G80" s="33"/>
      <c r="H80" s="47"/>
      <c r="I80" s="47"/>
      <c r="J80" s="33"/>
      <c r="K80" s="34" t="str">
        <f t="array" ref="K80">IFS(D80&lt;=F80, D80, D80&gt;F80 &amp; F80&lt;&gt;0, F80)</f>
        <v/>
      </c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35">
        <v>45347.0</v>
      </c>
      <c r="B81" s="36" t="s">
        <v>39</v>
      </c>
      <c r="C81" s="33"/>
      <c r="D81" s="38"/>
      <c r="E81" s="33" t="s">
        <v>41</v>
      </c>
      <c r="F81" s="38">
        <v>10.0</v>
      </c>
      <c r="G81" s="33"/>
      <c r="H81" s="47"/>
      <c r="I81" s="47"/>
      <c r="J81" s="33"/>
      <c r="K81" s="34" t="str">
        <f t="array" ref="K81">IFS(D81&lt;=F81, D81, D81&gt;F81 &amp; F81&lt;&gt;0, F81)</f>
        <v/>
      </c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35">
        <v>45348.0</v>
      </c>
      <c r="B82" s="36" t="s">
        <v>38</v>
      </c>
      <c r="C82" s="33"/>
      <c r="D82" s="38"/>
      <c r="E82" s="33" t="s">
        <v>37</v>
      </c>
      <c r="F82" s="38">
        <v>25.0</v>
      </c>
      <c r="G82" s="33"/>
      <c r="H82" s="47"/>
      <c r="I82" s="47"/>
      <c r="J82" s="33"/>
      <c r="K82" s="34" t="str">
        <f t="array" ref="K82">IFS(D82&lt;=F82, D82, D82&gt;F82 &amp; F82&lt;&gt;0, F82)</f>
        <v/>
      </c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2"/>
      <c r="B83" s="36" t="s">
        <v>57</v>
      </c>
      <c r="C83" s="33"/>
      <c r="D83" s="38"/>
      <c r="E83" s="33" t="s">
        <v>37</v>
      </c>
      <c r="F83" s="38">
        <v>5.0</v>
      </c>
      <c r="G83" s="33"/>
      <c r="H83" s="47"/>
      <c r="I83" s="47"/>
      <c r="J83" s="33"/>
      <c r="K83" s="34" t="str">
        <f t="array" ref="K83">IFS(D83&lt;=F83, D83, D83&gt;F83 &amp; F83&lt;&gt;0, F83)</f>
        <v/>
      </c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2"/>
      <c r="B84" s="36" t="s">
        <v>39</v>
      </c>
      <c r="C84" s="33" t="s">
        <v>52</v>
      </c>
      <c r="D84" s="38">
        <f>70+85</f>
        <v>155</v>
      </c>
      <c r="E84" s="33" t="s">
        <v>41</v>
      </c>
      <c r="F84" s="38">
        <v>230.0</v>
      </c>
      <c r="G84" s="33"/>
      <c r="H84" s="47"/>
      <c r="I84" s="47"/>
      <c r="J84" s="33"/>
      <c r="K84" s="34">
        <f t="array" ref="K84">IFS(D84&lt;=F84, D84, D84&gt;F84 &amp; F84&lt;&gt;0, F84)</f>
        <v>155</v>
      </c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2"/>
      <c r="B85" s="36" t="s">
        <v>38</v>
      </c>
      <c r="C85" s="33"/>
      <c r="D85" s="38"/>
      <c r="E85" s="33" t="s">
        <v>37</v>
      </c>
      <c r="F85" s="38">
        <v>25.0</v>
      </c>
      <c r="G85" s="33"/>
      <c r="H85" s="47"/>
      <c r="I85" s="47"/>
      <c r="J85" s="33"/>
      <c r="K85" s="34" t="str">
        <f t="array" ref="K85">IFS(D85&lt;=F85, D85, D85&gt;F85 &amp; F85&lt;&gt;0, F85)</f>
        <v/>
      </c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5.75" customHeight="1">
      <c r="A86" s="42"/>
      <c r="B86" s="36" t="s">
        <v>40</v>
      </c>
      <c r="C86" s="33"/>
      <c r="D86" s="38"/>
      <c r="E86" s="33" t="s">
        <v>41</v>
      </c>
      <c r="F86" s="38">
        <v>213.0</v>
      </c>
      <c r="G86" s="33"/>
      <c r="H86" s="47"/>
      <c r="I86" s="47"/>
      <c r="J86" s="33"/>
      <c r="K86" s="34" t="str">
        <f t="array" ref="K86">IFS(D86&lt;=F86, D86, D86&gt;F86 &amp; F86&lt;&gt;0, F86)</f>
        <v/>
      </c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5.75" customHeight="1">
      <c r="A87" s="35">
        <v>45349.0</v>
      </c>
      <c r="B87" s="36" t="s">
        <v>39</v>
      </c>
      <c r="C87" s="33"/>
      <c r="D87" s="38"/>
      <c r="E87" s="33" t="s">
        <v>43</v>
      </c>
      <c r="F87" s="38">
        <v>200.0</v>
      </c>
      <c r="G87" s="33"/>
      <c r="H87" s="47"/>
      <c r="I87" s="47"/>
      <c r="J87" s="33"/>
      <c r="K87" s="34" t="str">
        <f t="array" ref="K87">IFS(D87&lt;=F87, D87, D87&gt;F87 &amp; F87&lt;&gt;0, F87)</f>
        <v/>
      </c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5.75" customHeight="1">
      <c r="A88" s="42"/>
      <c r="B88" s="36" t="s">
        <v>50</v>
      </c>
      <c r="C88" s="33"/>
      <c r="D88" s="38"/>
      <c r="E88" s="33" t="s">
        <v>41</v>
      </c>
      <c r="F88" s="38">
        <v>28.0</v>
      </c>
      <c r="G88" s="33"/>
      <c r="H88" s="47"/>
      <c r="I88" s="47"/>
      <c r="J88" s="33"/>
      <c r="K88" s="34" t="str">
        <f t="array" ref="K88">IFS(D88&lt;=F88, D88, D88&gt;F88 &amp; F88&lt;&gt;0, F88)</f>
        <v/>
      </c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2"/>
      <c r="B89" s="36" t="s">
        <v>46</v>
      </c>
      <c r="C89" s="33"/>
      <c r="D89" s="38"/>
      <c r="E89" s="33" t="s">
        <v>37</v>
      </c>
      <c r="F89" s="38">
        <v>12.0</v>
      </c>
      <c r="G89" s="33"/>
      <c r="H89" s="47"/>
      <c r="I89" s="47"/>
      <c r="J89" s="33"/>
      <c r="K89" s="34" t="str">
        <f t="array" ref="K89">IFS(D89&lt;=F89, D89, D89&gt;F89 &amp; F89&lt;&gt;0, F89)</f>
        <v/>
      </c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35">
        <v>45350.0</v>
      </c>
      <c r="B90" s="36" t="s">
        <v>74</v>
      </c>
      <c r="C90" s="33" t="s">
        <v>43</v>
      </c>
      <c r="D90" s="38">
        <v>572.0</v>
      </c>
      <c r="E90" s="33" t="s">
        <v>35</v>
      </c>
      <c r="F90" s="38">
        <v>572.0</v>
      </c>
      <c r="G90" s="33"/>
      <c r="H90" s="47"/>
      <c r="I90" s="47"/>
      <c r="J90" s="33"/>
      <c r="K90" s="34">
        <f t="array" ref="K90">IFS(D90&lt;=F90, D90, D90&gt;F90 &amp; F90&lt;&gt;0, F90)</f>
        <v>572</v>
      </c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42"/>
      <c r="B91" s="36" t="s">
        <v>44</v>
      </c>
      <c r="C91" s="33"/>
      <c r="D91" s="38"/>
      <c r="E91" s="33" t="s">
        <v>41</v>
      </c>
      <c r="F91" s="38">
        <v>57.0</v>
      </c>
      <c r="G91" s="33"/>
      <c r="H91" s="47"/>
      <c r="I91" s="47"/>
      <c r="J91" s="33"/>
      <c r="K91" s="34" t="str">
        <f t="array" ref="K91">IFS(D91&lt;=F91, D91, D91&gt;F91 &amp; F91&lt;&gt;0, F91)</f>
        <v/>
      </c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35">
        <v>45351.0</v>
      </c>
      <c r="B92" s="36" t="s">
        <v>63</v>
      </c>
      <c r="C92" s="33" t="s">
        <v>35</v>
      </c>
      <c r="D92" s="38">
        <v>18243.0</v>
      </c>
      <c r="E92" s="33"/>
      <c r="F92" s="38"/>
      <c r="G92" s="33"/>
      <c r="H92" s="47"/>
      <c r="I92" s="47"/>
      <c r="J92" s="33"/>
      <c r="K92" s="34" t="str">
        <f t="array" ref="K92">IFS(D92&lt;=F92, D92, D92&gt;F92 &amp; F92&lt;&gt;0, F92)</f>
        <v/>
      </c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2"/>
      <c r="B93" s="36" t="s">
        <v>39</v>
      </c>
      <c r="C93" s="33"/>
      <c r="D93" s="38"/>
      <c r="E93" s="33" t="s">
        <v>41</v>
      </c>
      <c r="F93" s="38">
        <f>194+28</f>
        <v>222</v>
      </c>
      <c r="G93" s="33"/>
      <c r="H93" s="47"/>
      <c r="I93" s="47"/>
      <c r="J93" s="33"/>
      <c r="K93" s="34" t="str">
        <f t="array" ref="K93">IFS(D93&lt;=F93, D93, D93&gt;F93 &amp; F93&lt;&gt;0, F93)</f>
        <v/>
      </c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5.75" customHeight="1">
      <c r="A94" s="42"/>
      <c r="B94" s="36" t="s">
        <v>40</v>
      </c>
      <c r="C94" s="33"/>
      <c r="D94" s="38"/>
      <c r="E94" s="33" t="s">
        <v>41</v>
      </c>
      <c r="F94" s="38">
        <f>270</f>
        <v>270</v>
      </c>
      <c r="G94" s="33"/>
      <c r="H94" s="47"/>
      <c r="I94" s="47"/>
      <c r="J94" s="33"/>
      <c r="K94" s="34" t="str">
        <f t="array" ref="K94">IFS(D94&lt;=F94, D94, D94&gt;F94 &amp; F94&lt;&gt;0, F94)</f>
        <v/>
      </c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5.75" customHeight="1">
      <c r="A95" s="42"/>
      <c r="B95" s="36" t="s">
        <v>38</v>
      </c>
      <c r="C95" s="33"/>
      <c r="D95" s="38"/>
      <c r="E95" s="33" t="s">
        <v>41</v>
      </c>
      <c r="F95" s="38">
        <v>25.0</v>
      </c>
      <c r="G95" s="33"/>
      <c r="H95" s="47"/>
      <c r="I95" s="47"/>
      <c r="J95" s="33"/>
      <c r="K95" s="34" t="str">
        <f t="array" ref="K95">IFS(D95&lt;=F95, D95, D95&gt;F95 &amp; F95&lt;&gt;0, F95)</f>
        <v/>
      </c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2"/>
      <c r="B96" s="36" t="s">
        <v>61</v>
      </c>
      <c r="C96" s="33"/>
      <c r="D96" s="38"/>
      <c r="E96" s="33" t="s">
        <v>43</v>
      </c>
      <c r="F96" s="38">
        <v>30.0</v>
      </c>
      <c r="G96" s="33"/>
      <c r="H96" s="47"/>
      <c r="I96" s="47"/>
      <c r="J96" s="33"/>
      <c r="K96" s="34" t="str">
        <f t="array" ref="K96">IFS(D96&lt;=F96, D96, D96&gt;F96 &amp; F96&lt;&gt;0, F96)</f>
        <v/>
      </c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42"/>
      <c r="B97" s="36"/>
      <c r="C97" s="33"/>
      <c r="D97" s="38"/>
      <c r="E97" s="33"/>
      <c r="F97" s="38"/>
      <c r="G97" s="33"/>
      <c r="H97" s="47"/>
      <c r="I97" s="47"/>
      <c r="J97" s="33"/>
      <c r="K97" s="34" t="str">
        <f t="array" ref="K97">IFS(D97&lt;=F97, D97, D97&gt;F97 &amp; F97&lt;&gt;0, F97)</f>
        <v/>
      </c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2"/>
      <c r="B98" s="36"/>
      <c r="C98" s="33"/>
      <c r="D98" s="38"/>
      <c r="E98" s="33"/>
      <c r="F98" s="38"/>
      <c r="G98" s="33"/>
      <c r="H98" s="47"/>
      <c r="I98" s="47"/>
      <c r="J98" s="33"/>
      <c r="K98" s="34" t="str">
        <f t="array" ref="K98">IFS(D98&lt;=F98, D98, D98&gt;F98 &amp; F98&lt;&gt;0, F98)</f>
        <v/>
      </c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2"/>
      <c r="B99" s="36"/>
      <c r="C99" s="33"/>
      <c r="D99" s="38"/>
      <c r="E99" s="33"/>
      <c r="F99" s="38"/>
      <c r="G99" s="33"/>
      <c r="H99" s="47"/>
      <c r="I99" s="47"/>
      <c r="J99" s="33"/>
      <c r="K99" s="34" t="str">
        <f t="array" ref="K99">IFS(D99&lt;=F99, D99, D99&gt;F99 &amp; F99&lt;&gt;0, F99)</f>
        <v/>
      </c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2"/>
      <c r="B100" s="36"/>
      <c r="C100" s="33"/>
      <c r="D100" s="38"/>
      <c r="E100" s="33"/>
      <c r="F100" s="38"/>
      <c r="G100" s="33"/>
      <c r="H100" s="47"/>
      <c r="I100" s="47"/>
      <c r="J100" s="33"/>
      <c r="K100" s="34" t="str">
        <f t="array" ref="K100">IFS(D100&lt;=F100, D100, D100&gt;F100 &amp; F100&lt;&gt;0, F100)</f>
        <v/>
      </c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42"/>
      <c r="B101" s="36"/>
      <c r="C101" s="33"/>
      <c r="D101" s="38"/>
      <c r="E101" s="33"/>
      <c r="F101" s="38"/>
      <c r="G101" s="33"/>
      <c r="H101" s="47"/>
      <c r="I101" s="47"/>
      <c r="J101" s="33"/>
      <c r="K101" s="34" t="str">
        <f t="array" ref="K101">IFS(D101&lt;=F101, D101, D101&gt;F101 &amp; F101&lt;&gt;0, F101)</f>
        <v/>
      </c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42"/>
      <c r="B102" s="36"/>
      <c r="C102" s="33"/>
      <c r="D102" s="38"/>
      <c r="E102" s="33"/>
      <c r="F102" s="38"/>
      <c r="G102" s="33"/>
      <c r="H102" s="47"/>
      <c r="I102" s="47"/>
      <c r="J102" s="33"/>
      <c r="K102" s="34" t="str">
        <f t="array" ref="K102">IFS(D102&lt;=F102, D102, D102&gt;F102 &amp; F102&lt;&gt;0, F102)</f>
        <v/>
      </c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5.75" customHeight="1">
      <c r="A103" s="42"/>
      <c r="B103" s="36"/>
      <c r="C103" s="33"/>
      <c r="D103" s="38"/>
      <c r="E103" s="33"/>
      <c r="F103" s="38"/>
      <c r="G103" s="33"/>
      <c r="H103" s="47"/>
      <c r="I103" s="47"/>
      <c r="J103" s="33"/>
      <c r="K103" s="34" t="str">
        <f t="array" ref="K103">IFS(D103&lt;=F103, D103, D103&gt;F103 &amp; F103&lt;&gt;0, F103)</f>
        <v/>
      </c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2"/>
      <c r="B104" s="36"/>
      <c r="C104" s="33"/>
      <c r="D104" s="38"/>
      <c r="E104" s="33"/>
      <c r="F104" s="38"/>
      <c r="G104" s="33"/>
      <c r="H104" s="47"/>
      <c r="I104" s="47"/>
      <c r="J104" s="33"/>
      <c r="K104" s="34" t="str">
        <f t="array" ref="K104">IFS(D104&lt;=F104, D104, D104&gt;F104 &amp; F104&lt;&gt;0, F104)</f>
        <v/>
      </c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42"/>
      <c r="B105" s="36"/>
      <c r="C105" s="33"/>
      <c r="D105" s="38"/>
      <c r="E105" s="33"/>
      <c r="F105" s="38"/>
      <c r="G105" s="33"/>
      <c r="H105" s="47"/>
      <c r="I105" s="47"/>
      <c r="J105" s="33"/>
      <c r="K105" s="34" t="str">
        <f t="array" ref="K105">IFS(D105&lt;=F105, D105, D105&gt;F105 &amp; F105&lt;&gt;0, F105)</f>
        <v/>
      </c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42"/>
      <c r="B106" s="36"/>
      <c r="C106" s="33"/>
      <c r="D106" s="38"/>
      <c r="E106" s="33"/>
      <c r="F106" s="38"/>
      <c r="G106" s="33"/>
      <c r="H106" s="47"/>
      <c r="I106" s="47"/>
      <c r="J106" s="33"/>
      <c r="K106" s="34" t="str">
        <f t="array" ref="K106">IFS(D106&lt;=F106, D106, D106&gt;F106 &amp; F106&lt;&gt;0, F106)</f>
        <v/>
      </c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42"/>
      <c r="B107" s="36"/>
      <c r="C107" s="33"/>
      <c r="D107" s="38"/>
      <c r="E107" s="33"/>
      <c r="F107" s="38"/>
      <c r="G107" s="33"/>
      <c r="H107" s="47"/>
      <c r="I107" s="47"/>
      <c r="J107" s="33"/>
      <c r="K107" s="34" t="str">
        <f t="array" ref="K107">IFS(D107&lt;=F107, D107, D107&gt;F107 &amp; F107&lt;&gt;0, F107)</f>
        <v/>
      </c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2"/>
      <c r="B108" s="36"/>
      <c r="C108" s="33"/>
      <c r="D108" s="38"/>
      <c r="E108" s="33"/>
      <c r="F108" s="38"/>
      <c r="G108" s="33"/>
      <c r="H108" s="47"/>
      <c r="I108" s="47"/>
      <c r="J108" s="33"/>
      <c r="K108" s="34" t="str">
        <f t="array" ref="K108">IFS(D108&lt;=F108, D108, D108&gt;F108 &amp; F108&lt;&gt;0, F108)</f>
        <v/>
      </c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5.75" customHeight="1">
      <c r="A109" s="42"/>
      <c r="B109" s="36"/>
      <c r="C109" s="33"/>
      <c r="D109" s="38"/>
      <c r="E109" s="33"/>
      <c r="F109" s="38"/>
      <c r="G109" s="33"/>
      <c r="H109" s="47"/>
      <c r="I109" s="47"/>
      <c r="J109" s="33"/>
      <c r="K109" s="34" t="str">
        <f t="array" ref="K109">IFS(D109&lt;=F109, D109, D109&gt;F109 &amp; F109&lt;&gt;0, F109)</f>
        <v/>
      </c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2"/>
      <c r="B110" s="36"/>
      <c r="C110" s="33"/>
      <c r="D110" s="38"/>
      <c r="E110" s="33"/>
      <c r="F110" s="38"/>
      <c r="G110" s="33"/>
      <c r="H110" s="47"/>
      <c r="I110" s="47"/>
      <c r="J110" s="33"/>
      <c r="K110" s="34" t="str">
        <f t="array" ref="K110">IFS(D110&lt;=F110, D110, D110&gt;F110 &amp; F110&lt;&gt;0, F110)</f>
        <v/>
      </c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2"/>
      <c r="B111" s="36"/>
      <c r="C111" s="33"/>
      <c r="D111" s="38"/>
      <c r="E111" s="33"/>
      <c r="F111" s="38"/>
      <c r="G111" s="33"/>
      <c r="H111" s="47"/>
      <c r="I111" s="47"/>
      <c r="J111" s="33"/>
      <c r="K111" s="34" t="str">
        <f t="array" ref="K111">IFS(D111&lt;=F111, D111, D111&gt;F111 &amp; F111&lt;&gt;0, F111)</f>
        <v/>
      </c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42"/>
      <c r="B112" s="36"/>
      <c r="C112" s="33"/>
      <c r="D112" s="38"/>
      <c r="E112" s="33"/>
      <c r="F112" s="38"/>
      <c r="G112" s="33"/>
      <c r="H112" s="47"/>
      <c r="I112" s="47"/>
      <c r="J112" s="33"/>
      <c r="K112" s="34" t="str">
        <f t="array" ref="K112">IFS(D112&lt;=F112, D112, D112&gt;F112 &amp; F112&lt;&gt;0, F112)</f>
        <v/>
      </c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2"/>
      <c r="B113" s="36"/>
      <c r="C113" s="33"/>
      <c r="D113" s="38"/>
      <c r="E113" s="33"/>
      <c r="F113" s="38"/>
      <c r="G113" s="33"/>
      <c r="H113" s="47"/>
      <c r="I113" s="47"/>
      <c r="J113" s="33"/>
      <c r="K113" s="34" t="str">
        <f t="array" ref="K113">IFS(D113&lt;=F113, D113, D113&gt;F113 &amp; F113&lt;&gt;0, F113)</f>
        <v/>
      </c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2"/>
      <c r="B114" s="36"/>
      <c r="C114" s="33"/>
      <c r="D114" s="38"/>
      <c r="E114" s="33"/>
      <c r="F114" s="38"/>
      <c r="G114" s="33"/>
      <c r="H114" s="47"/>
      <c r="I114" s="47"/>
      <c r="J114" s="33"/>
      <c r="K114" s="34" t="str">
        <f t="array" ref="K114">IFS(D114&lt;=F114, D114, D114&gt;F114 &amp; F114&lt;&gt;0, F114)</f>
        <v/>
      </c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2"/>
      <c r="B115" s="36"/>
      <c r="C115" s="33"/>
      <c r="D115" s="38"/>
      <c r="E115" s="33"/>
      <c r="F115" s="38"/>
      <c r="G115" s="33"/>
      <c r="H115" s="47"/>
      <c r="I115" s="47"/>
      <c r="J115" s="33"/>
      <c r="K115" s="34" t="str">
        <f t="array" ref="K115">IFS(D115&lt;=F115, D115, D115&gt;F115 &amp; F115&lt;&gt;0, F115)</f>
        <v/>
      </c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42"/>
      <c r="B116" s="36"/>
      <c r="C116" s="33"/>
      <c r="D116" s="38"/>
      <c r="E116" s="33"/>
      <c r="F116" s="38"/>
      <c r="G116" s="33"/>
      <c r="H116" s="47"/>
      <c r="I116" s="47"/>
      <c r="J116" s="33"/>
      <c r="K116" s="34" t="str">
        <f t="array" ref="K116">IFS(D116&lt;=F116, D116, D116&gt;F116 &amp; F116&lt;&gt;0, F116)</f>
        <v/>
      </c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42"/>
      <c r="B117" s="36"/>
      <c r="C117" s="33"/>
      <c r="D117" s="38"/>
      <c r="E117" s="33"/>
      <c r="F117" s="38"/>
      <c r="G117" s="33"/>
      <c r="H117" s="47"/>
      <c r="I117" s="47"/>
      <c r="J117" s="33"/>
      <c r="K117" s="34" t="str">
        <f t="array" ref="K117">IFS(D117&lt;=F117, D117, D117&gt;F117 &amp; F117&lt;&gt;0, F117)</f>
        <v/>
      </c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5.75" customHeight="1">
      <c r="A118" s="42"/>
      <c r="B118" s="36"/>
      <c r="C118" s="33"/>
      <c r="D118" s="38"/>
      <c r="E118" s="33"/>
      <c r="F118" s="38"/>
      <c r="G118" s="33"/>
      <c r="H118" s="47"/>
      <c r="I118" s="47"/>
      <c r="J118" s="33"/>
      <c r="K118" s="34" t="str">
        <f t="array" ref="K118">IFS(D118&lt;=F118, D118, D118&gt;F118 &amp; F118&lt;&gt;0, F118)</f>
        <v/>
      </c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2"/>
      <c r="B119" s="36"/>
      <c r="C119" s="33"/>
      <c r="D119" s="38"/>
      <c r="E119" s="33"/>
      <c r="F119" s="38"/>
      <c r="G119" s="33"/>
      <c r="H119" s="47"/>
      <c r="I119" s="47"/>
      <c r="J119" s="33"/>
      <c r="K119" s="34" t="str">
        <f t="array" ref="K119">IFS(D119&lt;=F119, D119, D119&gt;F119 &amp; F119&lt;&gt;0, F119)</f>
        <v/>
      </c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42"/>
      <c r="B120" s="36"/>
      <c r="C120" s="33"/>
      <c r="D120" s="38"/>
      <c r="E120" s="33"/>
      <c r="F120" s="38"/>
      <c r="G120" s="33"/>
      <c r="H120" s="47"/>
      <c r="I120" s="47"/>
      <c r="J120" s="33"/>
      <c r="K120" s="34" t="str">
        <f t="array" ref="K120">IFS(D120&lt;=F120, D120, D120&gt;F120 &amp; F120&lt;&gt;0, F120)</f>
        <v/>
      </c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42"/>
      <c r="B121" s="36"/>
      <c r="C121" s="33"/>
      <c r="D121" s="38"/>
      <c r="E121" s="33"/>
      <c r="F121" s="38"/>
      <c r="G121" s="33"/>
      <c r="H121" s="47"/>
      <c r="I121" s="47"/>
      <c r="J121" s="33"/>
      <c r="K121" s="34" t="str">
        <f t="array" ref="K121">IFS(D121&lt;=F121, D121, D121&gt;F121 &amp; F121&lt;&gt;0, F121)</f>
        <v/>
      </c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42"/>
      <c r="B122" s="36"/>
      <c r="C122" s="33"/>
      <c r="D122" s="38"/>
      <c r="E122" s="33"/>
      <c r="F122" s="38"/>
      <c r="G122" s="33"/>
      <c r="H122" s="47"/>
      <c r="I122" s="47"/>
      <c r="J122" s="33"/>
      <c r="K122" s="34" t="str">
        <f t="array" ref="K122">IFS(D122&lt;=F122, D122, D122&gt;F122 &amp; F122&lt;&gt;0, F122)</f>
        <v/>
      </c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2"/>
      <c r="B123" s="36"/>
      <c r="C123" s="33"/>
      <c r="D123" s="38"/>
      <c r="E123" s="33"/>
      <c r="F123" s="38"/>
      <c r="G123" s="33"/>
      <c r="H123" s="47"/>
      <c r="I123" s="47"/>
      <c r="J123" s="33"/>
      <c r="K123" s="34" t="str">
        <f t="array" ref="K123">IFS(D123&lt;=F123, D123, D123&gt;F123 &amp; F123&lt;&gt;0, F123)</f>
        <v/>
      </c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5.75" customHeight="1">
      <c r="A124" s="42"/>
      <c r="B124" s="36"/>
      <c r="C124" s="33"/>
      <c r="D124" s="38"/>
      <c r="E124" s="33"/>
      <c r="F124" s="38"/>
      <c r="G124" s="33"/>
      <c r="H124" s="47"/>
      <c r="I124" s="47"/>
      <c r="J124" s="33"/>
      <c r="K124" s="34" t="str">
        <f t="array" ref="K124">IFS(D124&lt;=F124, D124, D124&gt;F124 &amp; F124&lt;&gt;0, F124)</f>
        <v/>
      </c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5.75" customHeight="1">
      <c r="A125" s="42"/>
      <c r="B125" s="36"/>
      <c r="C125" s="33"/>
      <c r="D125" s="38"/>
      <c r="E125" s="33"/>
      <c r="F125" s="38"/>
      <c r="G125" s="33"/>
      <c r="H125" s="47"/>
      <c r="I125" s="47"/>
      <c r="J125" s="33"/>
      <c r="K125" s="34" t="str">
        <f t="array" ref="K125">IFS(D125&lt;=F125, D125, D125&gt;F125 &amp; F125&lt;&gt;0, F125)</f>
        <v/>
      </c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2"/>
      <c r="B126" s="36"/>
      <c r="C126" s="33"/>
      <c r="D126" s="38"/>
      <c r="E126" s="33"/>
      <c r="F126" s="38"/>
      <c r="G126" s="33"/>
      <c r="H126" s="47"/>
      <c r="I126" s="47"/>
      <c r="J126" s="33"/>
      <c r="K126" s="34" t="str">
        <f t="array" ref="K126">IFS(D126&lt;=F126, D126, D126&gt;F126 &amp; F126&lt;&gt;0, F126)</f>
        <v/>
      </c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42"/>
      <c r="B127" s="36"/>
      <c r="C127" s="33"/>
      <c r="D127" s="38"/>
      <c r="E127" s="33"/>
      <c r="F127" s="38"/>
      <c r="G127" s="33"/>
      <c r="H127" s="47"/>
      <c r="I127" s="47"/>
      <c r="J127" s="33"/>
      <c r="K127" s="34" t="str">
        <f t="array" ref="K127">IFS(D127&lt;=F127, D127, D127&gt;F127 &amp; F127&lt;&gt;0, F127)</f>
        <v/>
      </c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2"/>
      <c r="B128" s="36"/>
      <c r="C128" s="33"/>
      <c r="D128" s="38"/>
      <c r="E128" s="33"/>
      <c r="F128" s="38"/>
      <c r="G128" s="33"/>
      <c r="H128" s="47"/>
      <c r="I128" s="47"/>
      <c r="J128" s="33"/>
      <c r="K128" s="34" t="str">
        <f t="array" ref="K128">IFS(D128&lt;=F128, D128, D128&gt;F128 &amp; F128&lt;&gt;0, F128)</f>
        <v/>
      </c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2"/>
      <c r="B129" s="36"/>
      <c r="C129" s="33"/>
      <c r="D129" s="38"/>
      <c r="E129" s="33"/>
      <c r="F129" s="38"/>
      <c r="G129" s="33"/>
      <c r="H129" s="47"/>
      <c r="I129" s="47"/>
      <c r="J129" s="33"/>
      <c r="K129" s="34" t="str">
        <f t="array" ref="K129">IFS(D129&lt;=F129, D129, D129&gt;F129 &amp; F129&lt;&gt;0, F129)</f>
        <v/>
      </c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2"/>
      <c r="B130" s="36"/>
      <c r="C130" s="33"/>
      <c r="D130" s="38"/>
      <c r="E130" s="33"/>
      <c r="F130" s="38"/>
      <c r="G130" s="33"/>
      <c r="H130" s="47"/>
      <c r="I130" s="47"/>
      <c r="J130" s="33"/>
      <c r="K130" s="34" t="str">
        <f t="array" ref="K130">IFS(D130&lt;=F130, D130, D130&gt;F130 &amp; F130&lt;&gt;0, F130)</f>
        <v/>
      </c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42"/>
      <c r="B131" s="36"/>
      <c r="C131" s="33"/>
      <c r="D131" s="38"/>
      <c r="E131" s="33"/>
      <c r="F131" s="38"/>
      <c r="G131" s="33"/>
      <c r="H131" s="47"/>
      <c r="I131" s="47"/>
      <c r="J131" s="33"/>
      <c r="K131" s="34" t="str">
        <f t="array" ref="K131">IFS(D131&lt;=F131, D131, D131&gt;F131 &amp; F131&lt;&gt;0, F131)</f>
        <v/>
      </c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42"/>
      <c r="B132" s="36"/>
      <c r="C132" s="33"/>
      <c r="D132" s="38"/>
      <c r="E132" s="33"/>
      <c r="F132" s="38"/>
      <c r="G132" s="33"/>
      <c r="H132" s="47"/>
      <c r="I132" s="47"/>
      <c r="J132" s="33"/>
      <c r="K132" s="34" t="str">
        <f t="array" ref="K132">IFS(D132&lt;=F132, D132, D132&gt;F132 &amp; F132&lt;&gt;0, F132)</f>
        <v/>
      </c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42"/>
      <c r="B133" s="36"/>
      <c r="C133" s="33"/>
      <c r="D133" s="38"/>
      <c r="E133" s="33"/>
      <c r="F133" s="38"/>
      <c r="G133" s="33"/>
      <c r="H133" s="47"/>
      <c r="I133" s="47"/>
      <c r="J133" s="33"/>
      <c r="K133" s="34" t="str">
        <f t="array" ref="K133">IFS(D133&lt;=F133, D133, D133&gt;F133 &amp; F133&lt;&gt;0, F133)</f>
        <v/>
      </c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2"/>
      <c r="B134" s="36"/>
      <c r="C134" s="33"/>
      <c r="D134" s="38"/>
      <c r="E134" s="33"/>
      <c r="F134" s="38"/>
      <c r="G134" s="33"/>
      <c r="H134" s="47"/>
      <c r="I134" s="47"/>
      <c r="J134" s="33"/>
      <c r="K134" s="34" t="str">
        <f t="array" ref="K134">IFS(D134&lt;=F134, D134, D134&gt;F134 &amp; F134&lt;&gt;0, F134)</f>
        <v/>
      </c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42"/>
      <c r="B135" s="36"/>
      <c r="C135" s="33"/>
      <c r="D135" s="38"/>
      <c r="E135" s="33"/>
      <c r="F135" s="38"/>
      <c r="G135" s="33"/>
      <c r="H135" s="47"/>
      <c r="I135" s="47"/>
      <c r="J135" s="33"/>
      <c r="K135" s="34" t="str">
        <f t="array" ref="K135">IFS(D135&lt;=F135, D135, D135&gt;F135 &amp; F135&lt;&gt;0, F135)</f>
        <v/>
      </c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42"/>
      <c r="B136" s="36"/>
      <c r="C136" s="33"/>
      <c r="D136" s="38"/>
      <c r="E136" s="33"/>
      <c r="F136" s="38"/>
      <c r="G136" s="33"/>
      <c r="H136" s="47"/>
      <c r="I136" s="47"/>
      <c r="J136" s="33"/>
      <c r="K136" s="34" t="str">
        <f t="array" ref="K136">IFS(D136&lt;=F136, D136, D136&gt;F136 &amp; F136&lt;&gt;0, F136)</f>
        <v/>
      </c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42"/>
      <c r="B137" s="36"/>
      <c r="C137" s="33"/>
      <c r="D137" s="38"/>
      <c r="E137" s="33"/>
      <c r="F137" s="38"/>
      <c r="G137" s="33"/>
      <c r="H137" s="47"/>
      <c r="I137" s="47"/>
      <c r="J137" s="33"/>
      <c r="K137" s="34" t="str">
        <f t="array" ref="K137">IFS(D137&lt;=F137, D137, D137&gt;F137 &amp; F137&lt;&gt;0, F137)</f>
        <v/>
      </c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2"/>
      <c r="B138" s="36"/>
      <c r="C138" s="33"/>
      <c r="D138" s="38"/>
      <c r="E138" s="33"/>
      <c r="F138" s="38"/>
      <c r="G138" s="33"/>
      <c r="H138" s="47"/>
      <c r="I138" s="47"/>
      <c r="J138" s="33"/>
      <c r="K138" s="34" t="str">
        <f t="array" ref="K138">IFS(D138&lt;=F138, D138, D138&gt;F138 &amp; F138&lt;&gt;0, F138)</f>
        <v/>
      </c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5.75" customHeight="1">
      <c r="A139" s="42"/>
      <c r="B139" s="36"/>
      <c r="C139" s="33"/>
      <c r="D139" s="38"/>
      <c r="E139" s="33"/>
      <c r="F139" s="38"/>
      <c r="G139" s="33"/>
      <c r="H139" s="47"/>
      <c r="I139" s="47"/>
      <c r="J139" s="33"/>
      <c r="K139" s="34" t="str">
        <f t="array" ref="K139">IFS(D139&lt;=F139, D139, D139&gt;F139 &amp; F139&lt;&gt;0, F139)</f>
        <v/>
      </c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5.75" customHeight="1">
      <c r="A140" s="42"/>
      <c r="B140" s="36"/>
      <c r="C140" s="33"/>
      <c r="D140" s="38"/>
      <c r="E140" s="33"/>
      <c r="F140" s="38"/>
      <c r="G140" s="33"/>
      <c r="H140" s="47"/>
      <c r="I140" s="47"/>
      <c r="J140" s="33"/>
      <c r="K140" s="34" t="str">
        <f t="array" ref="K140">IFS(D140&lt;=F140, D140, D140&gt;F140 &amp; F140&lt;&gt;0, F140)</f>
        <v/>
      </c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2"/>
      <c r="B141" s="36"/>
      <c r="C141" s="33"/>
      <c r="D141" s="38"/>
      <c r="E141" s="33"/>
      <c r="F141" s="38"/>
      <c r="G141" s="33"/>
      <c r="H141" s="47"/>
      <c r="I141" s="47"/>
      <c r="J141" s="33"/>
      <c r="K141" s="34" t="str">
        <f t="array" ref="K141">IFS(D141&lt;=F141, D141, D141&gt;F141 &amp; F141&lt;&gt;0, F141)</f>
        <v/>
      </c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42"/>
      <c r="B142" s="36"/>
      <c r="C142" s="33"/>
      <c r="D142" s="38"/>
      <c r="E142" s="33"/>
      <c r="F142" s="38"/>
      <c r="G142" s="33"/>
      <c r="H142" s="47"/>
      <c r="I142" s="47"/>
      <c r="J142" s="33"/>
      <c r="K142" s="34" t="str">
        <f t="array" ref="K142">IFS(D142&lt;=F142, D142, D142&gt;F142 &amp; F142&lt;&gt;0, F142)</f>
        <v/>
      </c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2"/>
      <c r="B143" s="36"/>
      <c r="C143" s="33"/>
      <c r="D143" s="38"/>
      <c r="E143" s="33"/>
      <c r="F143" s="38"/>
      <c r="G143" s="33"/>
      <c r="H143" s="47"/>
      <c r="I143" s="47"/>
      <c r="J143" s="33"/>
      <c r="K143" s="34" t="str">
        <f t="array" ref="K143">IFS(D143&lt;=F143, D143, D143&gt;F143 &amp; F143&lt;&gt;0, F143)</f>
        <v/>
      </c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2"/>
      <c r="B144" s="36"/>
      <c r="C144" s="33"/>
      <c r="D144" s="38"/>
      <c r="E144" s="33"/>
      <c r="F144" s="38"/>
      <c r="G144" s="33"/>
      <c r="H144" s="47"/>
      <c r="I144" s="47"/>
      <c r="J144" s="33"/>
      <c r="K144" s="34" t="str">
        <f t="array" ref="K144">IFS(D144&lt;=F144, D144, D144&gt;F144 &amp; F144&lt;&gt;0, F144)</f>
        <v/>
      </c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2"/>
      <c r="B145" s="36"/>
      <c r="C145" s="33"/>
      <c r="D145" s="38"/>
      <c r="E145" s="33"/>
      <c r="F145" s="38"/>
      <c r="G145" s="33"/>
      <c r="H145" s="47"/>
      <c r="I145" s="47"/>
      <c r="J145" s="33"/>
      <c r="K145" s="34" t="str">
        <f t="array" ref="K145">IFS(D145&lt;=F145, D145, D145&gt;F145 &amp; F145&lt;&gt;0, F145)</f>
        <v/>
      </c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42"/>
      <c r="B146" s="36"/>
      <c r="C146" s="33"/>
      <c r="D146" s="38"/>
      <c r="E146" s="33"/>
      <c r="F146" s="38"/>
      <c r="G146" s="33"/>
      <c r="H146" s="47"/>
      <c r="I146" s="47"/>
      <c r="J146" s="33"/>
      <c r="K146" s="34" t="str">
        <f t="array" ref="K146">IFS(D146&lt;=F146, D146, D146&gt;F146 &amp; F146&lt;&gt;0, F146)</f>
        <v/>
      </c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42"/>
      <c r="B147" s="36"/>
      <c r="C147" s="33"/>
      <c r="D147" s="38"/>
      <c r="E147" s="33"/>
      <c r="F147" s="38"/>
      <c r="G147" s="33"/>
      <c r="H147" s="47"/>
      <c r="I147" s="47"/>
      <c r="J147" s="33"/>
      <c r="K147" s="34" t="str">
        <f t="array" ref="K147">IFS(D147&lt;=F147, D147, D147&gt;F147 &amp; F147&lt;&gt;0, F147)</f>
        <v/>
      </c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5.75" customHeight="1">
      <c r="A148" s="42"/>
      <c r="B148" s="36"/>
      <c r="C148" s="33"/>
      <c r="D148" s="38"/>
      <c r="E148" s="33"/>
      <c r="F148" s="38"/>
      <c r="G148" s="33"/>
      <c r="H148" s="47"/>
      <c r="I148" s="47"/>
      <c r="J148" s="33"/>
      <c r="K148" s="34" t="str">
        <f t="array" ref="K148">IFS(D148&lt;=F148, D148, D148&gt;F148 &amp; F148&lt;&gt;0, F148)</f>
        <v/>
      </c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2"/>
      <c r="B149" s="36"/>
      <c r="C149" s="33"/>
      <c r="D149" s="38"/>
      <c r="E149" s="33"/>
      <c r="F149" s="38"/>
      <c r="G149" s="33"/>
      <c r="H149" s="47"/>
      <c r="I149" s="47"/>
      <c r="J149" s="33"/>
      <c r="K149" s="34" t="str">
        <f t="array" ref="K149">IFS(D149&lt;=F149, D149, D149&gt;F149 &amp; F149&lt;&gt;0, F149)</f>
        <v/>
      </c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42"/>
      <c r="B150" s="36"/>
      <c r="C150" s="33"/>
      <c r="D150" s="38"/>
      <c r="E150" s="33"/>
      <c r="F150" s="38"/>
      <c r="G150" s="33"/>
      <c r="H150" s="47"/>
      <c r="I150" s="47"/>
      <c r="J150" s="33"/>
      <c r="K150" s="34" t="str">
        <f t="array" ref="K150">IFS(D150&lt;=F150, D150, D150&gt;F150 &amp; F150&lt;&gt;0, F150)</f>
        <v/>
      </c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42"/>
      <c r="B151" s="36"/>
      <c r="C151" s="33"/>
      <c r="D151" s="38"/>
      <c r="E151" s="33"/>
      <c r="F151" s="38"/>
      <c r="G151" s="33"/>
      <c r="H151" s="47"/>
      <c r="I151" s="47"/>
      <c r="J151" s="33"/>
      <c r="K151" s="34" t="str">
        <f t="array" ref="K151">IFS(D151&lt;=F151, D151, D151&gt;F151 &amp; F151&lt;&gt;0, F151)</f>
        <v/>
      </c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42"/>
      <c r="B152" s="36"/>
      <c r="C152" s="33"/>
      <c r="D152" s="38"/>
      <c r="E152" s="33"/>
      <c r="F152" s="38"/>
      <c r="G152" s="33"/>
      <c r="H152" s="47"/>
      <c r="I152" s="47"/>
      <c r="J152" s="33"/>
      <c r="K152" s="34" t="str">
        <f t="array" ref="K152">IFS(D152&lt;=F152, D152, D152&gt;F152 &amp; F152&lt;&gt;0, F152)</f>
        <v/>
      </c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2"/>
      <c r="B153" s="36"/>
      <c r="C153" s="33"/>
      <c r="D153" s="38"/>
      <c r="E153" s="33"/>
      <c r="F153" s="38"/>
      <c r="G153" s="33"/>
      <c r="H153" s="47"/>
      <c r="I153" s="47"/>
      <c r="J153" s="33"/>
      <c r="K153" s="34" t="str">
        <f t="array" ref="K153">IFS(D153&lt;=F153, D153, D153&gt;F153 &amp; F153&lt;&gt;0, F153)</f>
        <v/>
      </c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2"/>
      <c r="B154" s="36"/>
      <c r="C154" s="33"/>
      <c r="D154" s="38"/>
      <c r="E154" s="33"/>
      <c r="F154" s="38"/>
      <c r="G154" s="33"/>
      <c r="H154" s="47"/>
      <c r="I154" s="47"/>
      <c r="J154" s="33"/>
      <c r="K154" s="34" t="str">
        <f t="array" ref="K154">IFS(D154&lt;=F154, D154, D154&gt;F154 &amp; F154&lt;&gt;0, F154)</f>
        <v/>
      </c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5.75" customHeight="1">
      <c r="A155" s="42"/>
      <c r="B155" s="36"/>
      <c r="C155" s="33"/>
      <c r="D155" s="38"/>
      <c r="E155" s="33"/>
      <c r="F155" s="38"/>
      <c r="G155" s="33"/>
      <c r="H155" s="47"/>
      <c r="I155" s="47"/>
      <c r="J155" s="33"/>
      <c r="K155" s="34" t="str">
        <f t="array" ref="K155">IFS(D155&lt;=F155, D155, D155&gt;F155 &amp; F155&lt;&gt;0, F155)</f>
        <v/>
      </c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2"/>
      <c r="B156" s="36"/>
      <c r="C156" s="33"/>
      <c r="D156" s="38"/>
      <c r="E156" s="33"/>
      <c r="F156" s="38"/>
      <c r="G156" s="33"/>
      <c r="H156" s="47"/>
      <c r="I156" s="47"/>
      <c r="J156" s="33"/>
      <c r="K156" s="34" t="str">
        <f t="array" ref="K156">IFS(D156&lt;=F156, D156, D156&gt;F156 &amp; F156&lt;&gt;0, F156)</f>
        <v/>
      </c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42"/>
      <c r="B157" s="36"/>
      <c r="C157" s="33"/>
      <c r="D157" s="38"/>
      <c r="E157" s="33"/>
      <c r="F157" s="38"/>
      <c r="G157" s="33"/>
      <c r="H157" s="47"/>
      <c r="I157" s="47"/>
      <c r="J157" s="33"/>
      <c r="K157" s="34" t="str">
        <f t="array" ref="K157">IFS(D157&lt;=F157, D157, D157&gt;F157 &amp; F157&lt;&gt;0, F157)</f>
        <v/>
      </c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2"/>
      <c r="B158" s="36"/>
      <c r="C158" s="33"/>
      <c r="D158" s="38"/>
      <c r="E158" s="33"/>
      <c r="F158" s="38"/>
      <c r="G158" s="33"/>
      <c r="H158" s="47"/>
      <c r="I158" s="47"/>
      <c r="J158" s="33"/>
      <c r="K158" s="34" t="str">
        <f t="array" ref="K158">IFS(D158&lt;=F158, D158, D158&gt;F158 &amp; F158&lt;&gt;0, F158)</f>
        <v/>
      </c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2"/>
      <c r="B159" s="36"/>
      <c r="C159" s="33"/>
      <c r="D159" s="38"/>
      <c r="E159" s="33"/>
      <c r="F159" s="38"/>
      <c r="G159" s="33"/>
      <c r="H159" s="47"/>
      <c r="I159" s="47"/>
      <c r="J159" s="33"/>
      <c r="K159" s="34" t="str">
        <f t="array" ref="K159">IFS(D159&lt;=F159, D159, D159&gt;F159 &amp; F159&lt;&gt;0, F159)</f>
        <v/>
      </c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2"/>
      <c r="B160" s="36"/>
      <c r="C160" s="33"/>
      <c r="D160" s="38"/>
      <c r="E160" s="33"/>
      <c r="F160" s="38"/>
      <c r="G160" s="33"/>
      <c r="H160" s="47"/>
      <c r="I160" s="47"/>
      <c r="J160" s="33"/>
      <c r="K160" s="34" t="str">
        <f t="array" ref="K160">IFS(D160&lt;=F160, D160, D160&gt;F160 &amp; F160&lt;&gt;0, F160)</f>
        <v/>
      </c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42"/>
      <c r="B161" s="36"/>
      <c r="C161" s="33"/>
      <c r="D161" s="38"/>
      <c r="E161" s="33"/>
      <c r="F161" s="38"/>
      <c r="G161" s="33"/>
      <c r="H161" s="47"/>
      <c r="I161" s="47"/>
      <c r="J161" s="33"/>
      <c r="K161" s="34" t="str">
        <f t="array" ref="K161">IFS(D161&lt;=F161, D161, D161&gt;F161 &amp; F161&lt;&gt;0, F161)</f>
        <v/>
      </c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42"/>
      <c r="B162" s="36"/>
      <c r="C162" s="33"/>
      <c r="D162" s="38"/>
      <c r="E162" s="33"/>
      <c r="F162" s="38"/>
      <c r="G162" s="33"/>
      <c r="H162" s="47"/>
      <c r="I162" s="47"/>
      <c r="J162" s="33"/>
      <c r="K162" s="34" t="str">
        <f t="array" ref="K162">IFS(D162&lt;=F162, D162, D162&gt;F162 &amp; F162&lt;&gt;0, F162)</f>
        <v/>
      </c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42"/>
      <c r="B163" s="36"/>
      <c r="C163" s="33"/>
      <c r="D163" s="38"/>
      <c r="E163" s="33"/>
      <c r="F163" s="38"/>
      <c r="G163" s="33"/>
      <c r="H163" s="47"/>
      <c r="I163" s="47"/>
      <c r="J163" s="33"/>
      <c r="K163" s="34" t="str">
        <f t="array" ref="K163">IFS(D163&lt;=F163, D163, D163&gt;F163 &amp; F163&lt;&gt;0, F163)</f>
        <v/>
      </c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2"/>
      <c r="B164" s="36"/>
      <c r="C164" s="33"/>
      <c r="D164" s="38"/>
      <c r="E164" s="33"/>
      <c r="F164" s="38"/>
      <c r="G164" s="33"/>
      <c r="H164" s="47"/>
      <c r="I164" s="47"/>
      <c r="J164" s="33"/>
      <c r="K164" s="34" t="str">
        <f t="array" ref="K164">IFS(D164&lt;=F164, D164, D164&gt;F164 &amp; F164&lt;&gt;0, F164)</f>
        <v/>
      </c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42"/>
      <c r="B165" s="36"/>
      <c r="C165" s="33"/>
      <c r="D165" s="38"/>
      <c r="E165" s="33"/>
      <c r="F165" s="38"/>
      <c r="G165" s="33"/>
      <c r="H165" s="47"/>
      <c r="I165" s="47"/>
      <c r="J165" s="33"/>
      <c r="K165" s="34" t="str">
        <f t="array" ref="K165">IFS(D165&lt;=F165, D165, D165&gt;F165 &amp; F165&lt;&gt;0, F165)</f>
        <v/>
      </c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42"/>
      <c r="B166" s="36"/>
      <c r="C166" s="33"/>
      <c r="D166" s="38"/>
      <c r="E166" s="33"/>
      <c r="F166" s="38"/>
      <c r="G166" s="33"/>
      <c r="H166" s="47"/>
      <c r="I166" s="47"/>
      <c r="J166" s="33"/>
      <c r="K166" s="34" t="str">
        <f t="array" ref="K166">IFS(D166&lt;=F166, D166, D166&gt;F166 &amp; F166&lt;&gt;0, F166)</f>
        <v/>
      </c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42"/>
      <c r="B167" s="36"/>
      <c r="C167" s="33"/>
      <c r="D167" s="38"/>
      <c r="E167" s="33"/>
      <c r="F167" s="38"/>
      <c r="G167" s="33"/>
      <c r="H167" s="47"/>
      <c r="I167" s="47"/>
      <c r="J167" s="33"/>
      <c r="K167" s="34" t="str">
        <f t="array" ref="K167">IFS(D167&lt;=F167, D167, D167&gt;F167 &amp; F167&lt;&gt;0, F167)</f>
        <v/>
      </c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2"/>
      <c r="B168" s="36"/>
      <c r="C168" s="33"/>
      <c r="D168" s="38"/>
      <c r="E168" s="33"/>
      <c r="F168" s="38"/>
      <c r="G168" s="33"/>
      <c r="H168" s="47"/>
      <c r="I168" s="47"/>
      <c r="J168" s="33"/>
      <c r="K168" s="34" t="str">
        <f t="array" ref="K168">IFS(D168&lt;=F168, D168, D168&gt;F168 &amp; F168&lt;&gt;0, F168)</f>
        <v/>
      </c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2"/>
      <c r="B169" s="36"/>
      <c r="C169" s="33"/>
      <c r="D169" s="38"/>
      <c r="E169" s="33"/>
      <c r="F169" s="38"/>
      <c r="G169" s="33"/>
      <c r="H169" s="47"/>
      <c r="I169" s="47"/>
      <c r="J169" s="33"/>
      <c r="K169" s="34" t="str">
        <f t="array" ref="K169">IFS(D169&lt;=F169, D169, D169&gt;F169 &amp; F169&lt;&gt;0, F169)</f>
        <v/>
      </c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5.75" customHeight="1">
      <c r="A170" s="42"/>
      <c r="B170" s="36"/>
      <c r="C170" s="33"/>
      <c r="D170" s="38"/>
      <c r="E170" s="33"/>
      <c r="F170" s="38"/>
      <c r="G170" s="33"/>
      <c r="H170" s="47"/>
      <c r="I170" s="47"/>
      <c r="J170" s="33"/>
      <c r="K170" s="34" t="str">
        <f t="array" ref="K170">IFS(D170&lt;=F170, D170, D170&gt;F170 &amp; F170&lt;&gt;0, F170)</f>
        <v/>
      </c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2"/>
      <c r="B171" s="36"/>
      <c r="C171" s="33"/>
      <c r="D171" s="38"/>
      <c r="E171" s="33"/>
      <c r="F171" s="38"/>
      <c r="G171" s="33"/>
      <c r="H171" s="47"/>
      <c r="I171" s="47"/>
      <c r="J171" s="33"/>
      <c r="K171" s="34" t="str">
        <f t="array" ref="K171">IFS(D171&lt;=F171, D171, D171&gt;F171 &amp; F171&lt;&gt;0, F171)</f>
        <v/>
      </c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42"/>
      <c r="B172" s="36"/>
      <c r="C172" s="33"/>
      <c r="D172" s="38"/>
      <c r="E172" s="33"/>
      <c r="F172" s="38"/>
      <c r="G172" s="33"/>
      <c r="H172" s="47"/>
      <c r="I172" s="47"/>
      <c r="J172" s="33"/>
      <c r="K172" s="34" t="str">
        <f t="array" ref="K172">IFS(D172&lt;=F172, D172, D172&gt;F172 &amp; F172&lt;&gt;0, F172)</f>
        <v/>
      </c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2"/>
      <c r="B173" s="36"/>
      <c r="C173" s="33"/>
      <c r="D173" s="38"/>
      <c r="E173" s="33"/>
      <c r="F173" s="38"/>
      <c r="G173" s="33"/>
      <c r="H173" s="47"/>
      <c r="I173" s="47"/>
      <c r="J173" s="33"/>
      <c r="K173" s="34" t="str">
        <f t="array" ref="K173">IFS(D173&lt;=F173, D173, D173&gt;F173 &amp; F173&lt;&gt;0, F173)</f>
        <v/>
      </c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2"/>
      <c r="B174" s="36"/>
      <c r="C174" s="33"/>
      <c r="D174" s="38"/>
      <c r="E174" s="33"/>
      <c r="F174" s="38"/>
      <c r="G174" s="33"/>
      <c r="H174" s="47"/>
      <c r="I174" s="47"/>
      <c r="J174" s="33"/>
      <c r="K174" s="34" t="str">
        <f t="array" ref="K174">IFS(D174&lt;=F174, D174, D174&gt;F174 &amp; F174&lt;&gt;0, F174)</f>
        <v/>
      </c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2"/>
      <c r="B175" s="36"/>
      <c r="C175" s="33"/>
      <c r="D175" s="38"/>
      <c r="E175" s="33"/>
      <c r="F175" s="38"/>
      <c r="G175" s="33"/>
      <c r="H175" s="47"/>
      <c r="I175" s="47"/>
      <c r="J175" s="33"/>
      <c r="K175" s="34" t="str">
        <f t="array" ref="K175">IFS(D175&lt;=F175, D175, D175&gt;F175 &amp; F175&lt;&gt;0, F175)</f>
        <v/>
      </c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42"/>
      <c r="B176" s="36"/>
      <c r="C176" s="33"/>
      <c r="D176" s="38"/>
      <c r="E176" s="33"/>
      <c r="F176" s="38"/>
      <c r="G176" s="33"/>
      <c r="H176" s="47"/>
      <c r="I176" s="47"/>
      <c r="J176" s="33"/>
      <c r="K176" s="34" t="str">
        <f t="array" ref="K176">IFS(D176&lt;=F176, D176, D176&gt;F176 &amp; F176&lt;&gt;0, F176)</f>
        <v/>
      </c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42"/>
      <c r="B177" s="36"/>
      <c r="C177" s="33"/>
      <c r="D177" s="38"/>
      <c r="E177" s="33"/>
      <c r="F177" s="38"/>
      <c r="G177" s="33"/>
      <c r="H177" s="47"/>
      <c r="I177" s="47"/>
      <c r="J177" s="33"/>
      <c r="K177" s="34" t="str">
        <f t="array" ref="K177">IFS(D177&lt;=F177, D177, D177&gt;F177 &amp; F177&lt;&gt;0, F177)</f>
        <v/>
      </c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42"/>
      <c r="B178" s="36"/>
      <c r="C178" s="33"/>
      <c r="D178" s="38"/>
      <c r="E178" s="33"/>
      <c r="F178" s="38"/>
      <c r="G178" s="33"/>
      <c r="H178" s="47"/>
      <c r="I178" s="47"/>
      <c r="J178" s="33"/>
      <c r="K178" s="34" t="str">
        <f t="array" ref="K178">IFS(D178&lt;=F178, D178, D178&gt;F178 &amp; F178&lt;&gt;0, F178)</f>
        <v/>
      </c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2"/>
      <c r="B179" s="36"/>
      <c r="C179" s="33"/>
      <c r="D179" s="38"/>
      <c r="E179" s="33"/>
      <c r="F179" s="38"/>
      <c r="G179" s="33"/>
      <c r="H179" s="47"/>
      <c r="I179" s="47"/>
      <c r="J179" s="33"/>
      <c r="K179" s="34" t="str">
        <f t="array" ref="K179">IFS(D179&lt;=F179, D179, D179&gt;F179 &amp; F179&lt;&gt;0, F179)</f>
        <v/>
      </c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42"/>
      <c r="B180" s="36"/>
      <c r="C180" s="33"/>
      <c r="D180" s="38"/>
      <c r="E180" s="33"/>
      <c r="F180" s="38"/>
      <c r="G180" s="33"/>
      <c r="H180" s="47"/>
      <c r="I180" s="47"/>
      <c r="J180" s="33"/>
      <c r="K180" s="34" t="str">
        <f t="array" ref="K180">IFS(D180&lt;=F180, D180, D180&gt;F180 &amp; F180&lt;&gt;0, F180)</f>
        <v/>
      </c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42"/>
      <c r="B181" s="36"/>
      <c r="C181" s="33"/>
      <c r="D181" s="38"/>
      <c r="E181" s="33"/>
      <c r="F181" s="38"/>
      <c r="G181" s="33"/>
      <c r="H181" s="47"/>
      <c r="I181" s="47"/>
      <c r="J181" s="33"/>
      <c r="K181" s="34" t="str">
        <f t="array" ref="K181">IFS(D181&lt;=F181, D181, D181&gt;F181 &amp; F181&lt;&gt;0, F181)</f>
        <v/>
      </c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42"/>
      <c r="B182" s="36"/>
      <c r="C182" s="33"/>
      <c r="D182" s="38"/>
      <c r="E182" s="33"/>
      <c r="F182" s="38"/>
      <c r="G182" s="33"/>
      <c r="H182" s="47"/>
      <c r="I182" s="47"/>
      <c r="J182" s="33"/>
      <c r="K182" s="34" t="str">
        <f t="array" ref="K182">IFS(D182&lt;=F182, D182, D182&gt;F182 &amp; F182&lt;&gt;0, F182)</f>
        <v/>
      </c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2"/>
      <c r="B183" s="36"/>
      <c r="C183" s="33"/>
      <c r="D183" s="38"/>
      <c r="E183" s="33"/>
      <c r="F183" s="38"/>
      <c r="G183" s="33"/>
      <c r="H183" s="47"/>
      <c r="I183" s="47"/>
      <c r="J183" s="33"/>
      <c r="K183" s="34" t="str">
        <f t="array" ref="K183">IFS(D183&lt;=F183, D183, D183&gt;F183 &amp; F183&lt;&gt;0, F183)</f>
        <v/>
      </c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2"/>
      <c r="B184" s="36"/>
      <c r="C184" s="33"/>
      <c r="D184" s="38"/>
      <c r="E184" s="33"/>
      <c r="F184" s="38"/>
      <c r="G184" s="33"/>
      <c r="H184" s="47"/>
      <c r="I184" s="47"/>
      <c r="J184" s="33"/>
      <c r="K184" s="34" t="str">
        <f t="array" ref="K184">IFS(D184&lt;=F184, D184, D184&gt;F184 &amp; F184&lt;&gt;0, F184)</f>
        <v/>
      </c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5.75" customHeight="1">
      <c r="A185" s="42"/>
      <c r="B185" s="36"/>
      <c r="C185" s="33"/>
      <c r="D185" s="38"/>
      <c r="E185" s="33"/>
      <c r="F185" s="38"/>
      <c r="G185" s="33"/>
      <c r="H185" s="47"/>
      <c r="I185" s="47"/>
      <c r="J185" s="33"/>
      <c r="K185" s="34" t="str">
        <f t="array" ref="K185">IFS(D185&lt;=F185, D185, D185&gt;F185 &amp; F185&lt;&gt;0, F185)</f>
        <v/>
      </c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2"/>
      <c r="B186" s="36"/>
      <c r="C186" s="33"/>
      <c r="D186" s="38"/>
      <c r="E186" s="33"/>
      <c r="F186" s="38"/>
      <c r="G186" s="33"/>
      <c r="H186" s="47"/>
      <c r="I186" s="47"/>
      <c r="J186" s="33"/>
      <c r="K186" s="34" t="str">
        <f t="array" ref="K186">IFS(D186&lt;=F186, D186, D186&gt;F186 &amp; F186&lt;&gt;0, F186)</f>
        <v/>
      </c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42"/>
      <c r="B187" s="36"/>
      <c r="C187" s="33"/>
      <c r="D187" s="38"/>
      <c r="E187" s="33"/>
      <c r="F187" s="38"/>
      <c r="G187" s="33"/>
      <c r="H187" s="47"/>
      <c r="I187" s="47"/>
      <c r="J187" s="33"/>
      <c r="K187" s="34" t="str">
        <f t="array" ref="K187">IFS(D187&lt;=F187, D187, D187&gt;F187 &amp; F187&lt;&gt;0, F187)</f>
        <v/>
      </c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2"/>
      <c r="B188" s="36"/>
      <c r="C188" s="33"/>
      <c r="D188" s="38"/>
      <c r="E188" s="33"/>
      <c r="F188" s="38"/>
      <c r="G188" s="33"/>
      <c r="H188" s="47"/>
      <c r="I188" s="47"/>
      <c r="J188" s="33"/>
      <c r="K188" s="34" t="str">
        <f t="array" ref="K188">IFS(D188&lt;=F188, D188, D188&gt;F188 &amp; F188&lt;&gt;0, F188)</f>
        <v/>
      </c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2"/>
      <c r="B189" s="36"/>
      <c r="C189" s="33"/>
      <c r="D189" s="38"/>
      <c r="E189" s="33"/>
      <c r="F189" s="38"/>
      <c r="G189" s="33"/>
      <c r="H189" s="47"/>
      <c r="I189" s="47"/>
      <c r="J189" s="33"/>
      <c r="K189" s="34" t="str">
        <f t="array" ref="K189">IFS(D189&lt;=F189, D189, D189&gt;F189 &amp; F189&lt;&gt;0, F189)</f>
        <v/>
      </c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2"/>
      <c r="B190" s="36"/>
      <c r="C190" s="33"/>
      <c r="D190" s="38"/>
      <c r="E190" s="33"/>
      <c r="F190" s="38"/>
      <c r="G190" s="33"/>
      <c r="H190" s="47"/>
      <c r="I190" s="47"/>
      <c r="J190" s="33"/>
      <c r="K190" s="34" t="str">
        <f t="array" ref="K190">IFS(D190&lt;=F190, D190, D190&gt;F190 &amp; F190&lt;&gt;0, F190)</f>
        <v/>
      </c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42"/>
      <c r="B191" s="36"/>
      <c r="C191" s="33"/>
      <c r="D191" s="38"/>
      <c r="E191" s="33"/>
      <c r="F191" s="38"/>
      <c r="G191" s="33"/>
      <c r="H191" s="47"/>
      <c r="I191" s="47"/>
      <c r="J191" s="33"/>
      <c r="K191" s="34" t="str">
        <f t="array" ref="K191">IFS(D191&lt;=F191, D191, D191&gt;F191 &amp; F191&lt;&gt;0, F191)</f>
        <v/>
      </c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5.75" customHeight="1">
      <c r="A192" s="42"/>
      <c r="B192" s="36"/>
      <c r="C192" s="33"/>
      <c r="D192" s="38"/>
      <c r="E192" s="33"/>
      <c r="F192" s="38"/>
      <c r="G192" s="33"/>
      <c r="H192" s="47"/>
      <c r="I192" s="47"/>
      <c r="J192" s="33"/>
      <c r="K192" s="34" t="str">
        <f t="array" ref="K192">IFS(D192&lt;=F192, D192, D192&gt;F192 &amp; F192&lt;&gt;0, F192)</f>
        <v/>
      </c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75" customHeight="1">
      <c r="A193" s="42"/>
      <c r="B193" s="36"/>
      <c r="C193" s="33"/>
      <c r="D193" s="38"/>
      <c r="E193" s="33"/>
      <c r="F193" s="38"/>
      <c r="G193" s="33"/>
      <c r="H193" s="47"/>
      <c r="I193" s="47"/>
      <c r="J193" s="33"/>
      <c r="K193" s="34" t="str">
        <f t="array" ref="K193">IFS(D193&lt;=F193, D193, D193&gt;F193 &amp; F193&lt;&gt;0, F193)</f>
        <v/>
      </c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2"/>
      <c r="B194" s="36"/>
      <c r="C194" s="33"/>
      <c r="D194" s="38"/>
      <c r="E194" s="33"/>
      <c r="F194" s="38"/>
      <c r="G194" s="33"/>
      <c r="H194" s="47"/>
      <c r="I194" s="47"/>
      <c r="J194" s="33"/>
      <c r="K194" s="34" t="str">
        <f t="array" ref="K194">IFS(D194&lt;=F194, D194, D194&gt;F194 &amp; F194&lt;&gt;0, F194)</f>
        <v/>
      </c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42"/>
      <c r="B195" s="36"/>
      <c r="C195" s="33"/>
      <c r="D195" s="38"/>
      <c r="E195" s="33"/>
      <c r="F195" s="38"/>
      <c r="G195" s="33"/>
      <c r="H195" s="47"/>
      <c r="I195" s="47"/>
      <c r="J195" s="33"/>
      <c r="K195" s="34" t="str">
        <f t="array" ref="K195">IFS(D195&lt;=F195, D195, D195&gt;F195 &amp; F195&lt;&gt;0, F195)</f>
        <v/>
      </c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42"/>
      <c r="B196" s="36"/>
      <c r="C196" s="33"/>
      <c r="D196" s="38"/>
      <c r="E196" s="33"/>
      <c r="F196" s="38"/>
      <c r="G196" s="33"/>
      <c r="H196" s="47"/>
      <c r="I196" s="47"/>
      <c r="J196" s="33"/>
      <c r="K196" s="34" t="str">
        <f t="array" ref="K196">IFS(D196&lt;=F196, D196, D196&gt;F196 &amp; F196&lt;&gt;0, F196)</f>
        <v/>
      </c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42"/>
      <c r="B197" s="36"/>
      <c r="C197" s="33"/>
      <c r="D197" s="38"/>
      <c r="E197" s="33"/>
      <c r="F197" s="38"/>
      <c r="G197" s="33"/>
      <c r="H197" s="47"/>
      <c r="I197" s="47"/>
      <c r="J197" s="33"/>
      <c r="K197" s="34" t="str">
        <f t="array" ref="K197">IFS(D197&lt;=F197, D197, D197&gt;F197 &amp; F197&lt;&gt;0, F197)</f>
        <v/>
      </c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2"/>
      <c r="B198" s="36"/>
      <c r="C198" s="33"/>
      <c r="D198" s="38"/>
      <c r="E198" s="33"/>
      <c r="F198" s="38"/>
      <c r="G198" s="33"/>
      <c r="H198" s="47"/>
      <c r="I198" s="47"/>
      <c r="J198" s="33"/>
      <c r="K198" s="34" t="str">
        <f t="array" ref="K198">IFS(D198&lt;=F198, D198, D198&gt;F198 &amp; F198&lt;&gt;0, F198)</f>
        <v/>
      </c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2"/>
      <c r="B199" s="36"/>
      <c r="C199" s="33"/>
      <c r="D199" s="38"/>
      <c r="E199" s="33"/>
      <c r="F199" s="38"/>
      <c r="G199" s="33"/>
      <c r="H199" s="47"/>
      <c r="I199" s="47"/>
      <c r="J199" s="33"/>
      <c r="K199" s="34" t="str">
        <f t="array" ref="K199">IFS(D199&lt;=F199, D199, D199&gt;F199 &amp; F199&lt;&gt;0, F199)</f>
        <v/>
      </c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5.75" customHeight="1">
      <c r="A200" s="42"/>
      <c r="B200" s="36"/>
      <c r="C200" s="33"/>
      <c r="D200" s="38"/>
      <c r="E200" s="33"/>
      <c r="F200" s="38"/>
      <c r="G200" s="33"/>
      <c r="H200" s="47"/>
      <c r="I200" s="47"/>
      <c r="J200" s="33"/>
      <c r="K200" s="34" t="str">
        <f t="array" ref="K200">IFS(D200&lt;=F200, D200, D200&gt;F200 &amp; F200&lt;&gt;0, F200)</f>
        <v/>
      </c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2"/>
      <c r="B201" s="36"/>
      <c r="C201" s="33"/>
      <c r="D201" s="38"/>
      <c r="E201" s="33"/>
      <c r="F201" s="38"/>
      <c r="G201" s="33"/>
      <c r="H201" s="47"/>
      <c r="I201" s="47"/>
      <c r="J201" s="33"/>
      <c r="K201" s="34" t="str">
        <f t="array" ref="K201">IFS(D201&lt;=F201, D201, D201&gt;F201 &amp; F201&lt;&gt;0, F201)</f>
        <v/>
      </c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42"/>
      <c r="B202" s="36"/>
      <c r="C202" s="33"/>
      <c r="D202" s="38"/>
      <c r="E202" s="33"/>
      <c r="F202" s="38"/>
      <c r="G202" s="33"/>
      <c r="H202" s="47"/>
      <c r="I202" s="47"/>
      <c r="J202" s="33"/>
      <c r="K202" s="34" t="str">
        <f t="array" ref="K202">IFS(D202&lt;=F202, D202, D202&gt;F202 &amp; F202&lt;&gt;0, F202)</f>
        <v/>
      </c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2"/>
      <c r="B203" s="36"/>
      <c r="C203" s="33"/>
      <c r="D203" s="38"/>
      <c r="E203" s="33"/>
      <c r="F203" s="38"/>
      <c r="G203" s="33"/>
      <c r="H203" s="47"/>
      <c r="I203" s="47"/>
      <c r="J203" s="33"/>
      <c r="K203" s="34" t="str">
        <f t="array" ref="K203">IFS(D203&lt;=F203, D203, D203&gt;F203 &amp; F203&lt;&gt;0, F203)</f>
        <v/>
      </c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2"/>
      <c r="B204" s="36"/>
      <c r="C204" s="33"/>
      <c r="D204" s="38"/>
      <c r="E204" s="33"/>
      <c r="F204" s="38"/>
      <c r="G204" s="33"/>
      <c r="H204" s="47"/>
      <c r="I204" s="47"/>
      <c r="J204" s="33"/>
      <c r="K204" s="34" t="str">
        <f t="array" ref="K204">IFS(D204&lt;=F204, D204, D204&gt;F204 &amp; F204&lt;&gt;0, F204)</f>
        <v/>
      </c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2"/>
      <c r="B205" s="36"/>
      <c r="C205" s="33"/>
      <c r="D205" s="38"/>
      <c r="E205" s="33"/>
      <c r="F205" s="38"/>
      <c r="G205" s="33"/>
      <c r="H205" s="47"/>
      <c r="I205" s="47"/>
      <c r="J205" s="33"/>
      <c r="K205" s="34" t="str">
        <f t="array" ref="K205">IFS(D205&lt;=F205, D205, D205&gt;F205 &amp; F205&lt;&gt;0, F205)</f>
        <v/>
      </c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42"/>
      <c r="B206" s="36"/>
      <c r="C206" s="33"/>
      <c r="D206" s="38"/>
      <c r="E206" s="33"/>
      <c r="F206" s="38"/>
      <c r="G206" s="33"/>
      <c r="H206" s="47"/>
      <c r="I206" s="47"/>
      <c r="J206" s="33"/>
      <c r="K206" s="34" t="str">
        <f t="array" ref="K206">IFS(D206&lt;=F206, D206, D206&gt;F206 &amp; F206&lt;&gt;0, F206)</f>
        <v/>
      </c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42"/>
      <c r="B207" s="36"/>
      <c r="C207" s="33"/>
      <c r="D207" s="38"/>
      <c r="E207" s="33"/>
      <c r="F207" s="38"/>
      <c r="G207" s="33"/>
      <c r="H207" s="47"/>
      <c r="I207" s="47"/>
      <c r="J207" s="33"/>
      <c r="K207" s="34" t="str">
        <f t="array" ref="K207">IFS(D207&lt;=F207, D207, D207&gt;F207 &amp; F207&lt;&gt;0, F207)</f>
        <v/>
      </c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42"/>
      <c r="B208" s="36"/>
      <c r="C208" s="33"/>
      <c r="D208" s="38"/>
      <c r="E208" s="33"/>
      <c r="F208" s="38"/>
      <c r="G208" s="33"/>
      <c r="H208" s="47"/>
      <c r="I208" s="47"/>
      <c r="J208" s="33"/>
      <c r="K208" s="34" t="str">
        <f t="array" ref="K208">IFS(D208&lt;=F208, D208, D208&gt;F208 &amp; F208&lt;&gt;0, F208)</f>
        <v/>
      </c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2"/>
      <c r="B209" s="36"/>
      <c r="C209" s="33"/>
      <c r="D209" s="38"/>
      <c r="E209" s="33"/>
      <c r="F209" s="38"/>
      <c r="G209" s="33"/>
      <c r="H209" s="47"/>
      <c r="I209" s="47"/>
      <c r="J209" s="33"/>
      <c r="K209" s="34" t="str">
        <f t="array" ref="K209">IFS(D209&lt;=F209, D209, D209&gt;F209 &amp; F209&lt;&gt;0, F209)</f>
        <v/>
      </c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42"/>
      <c r="B210" s="36"/>
      <c r="C210" s="33"/>
      <c r="D210" s="38"/>
      <c r="E210" s="33"/>
      <c r="F210" s="38"/>
      <c r="G210" s="33"/>
      <c r="H210" s="47"/>
      <c r="I210" s="47"/>
      <c r="J210" s="33"/>
      <c r="K210" s="34" t="str">
        <f t="array" ref="K210">IFS(D210&lt;=F210, D210, D210&gt;F210 &amp; F210&lt;&gt;0, F210)</f>
        <v/>
      </c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42"/>
      <c r="B211" s="36"/>
      <c r="C211" s="33"/>
      <c r="D211" s="38"/>
      <c r="E211" s="33"/>
      <c r="F211" s="38"/>
      <c r="G211" s="33"/>
      <c r="H211" s="47"/>
      <c r="I211" s="47"/>
      <c r="J211" s="33"/>
      <c r="K211" s="34" t="str">
        <f t="array" ref="K211">IFS(D211&lt;=F211, D211, D211&gt;F211 &amp; F211&lt;&gt;0, F211)</f>
        <v/>
      </c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42"/>
      <c r="B212" s="36"/>
      <c r="C212" s="33"/>
      <c r="D212" s="38"/>
      <c r="E212" s="33"/>
      <c r="F212" s="38"/>
      <c r="G212" s="33"/>
      <c r="H212" s="47"/>
      <c r="I212" s="47"/>
      <c r="J212" s="33"/>
      <c r="K212" s="34" t="str">
        <f t="array" ref="K212">IFS(D212&lt;=F212, D212, D212&gt;F212 &amp; F212&lt;&gt;0, F212)</f>
        <v/>
      </c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2"/>
      <c r="B213" s="36"/>
      <c r="C213" s="33"/>
      <c r="D213" s="38"/>
      <c r="E213" s="33"/>
      <c r="F213" s="38"/>
      <c r="G213" s="33"/>
      <c r="H213" s="47"/>
      <c r="I213" s="47"/>
      <c r="J213" s="33"/>
      <c r="K213" s="34" t="str">
        <f t="array" ref="K213">IFS(D213&lt;=F213, D213, D213&gt;F213 &amp; F213&lt;&gt;0, F213)</f>
        <v/>
      </c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2"/>
      <c r="B214" s="36"/>
      <c r="C214" s="33"/>
      <c r="D214" s="38"/>
      <c r="E214" s="33"/>
      <c r="F214" s="38"/>
      <c r="G214" s="33"/>
      <c r="H214" s="47"/>
      <c r="I214" s="47"/>
      <c r="J214" s="33"/>
      <c r="K214" s="34" t="str">
        <f t="array" ref="K214">IFS(D214&lt;=F214, D214, D214&gt;F214 &amp; F214&lt;&gt;0, F214)</f>
        <v/>
      </c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5.75" customHeight="1">
      <c r="A215" s="42"/>
      <c r="B215" s="36"/>
      <c r="C215" s="33"/>
      <c r="D215" s="38"/>
      <c r="E215" s="33"/>
      <c r="F215" s="38"/>
      <c r="G215" s="33"/>
      <c r="H215" s="47"/>
      <c r="I215" s="47"/>
      <c r="J215" s="33"/>
      <c r="K215" s="34" t="str">
        <f t="array" ref="K215">IFS(D215&lt;=F215, D215, D215&gt;F215 &amp; F215&lt;&gt;0, F215)</f>
        <v/>
      </c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2"/>
      <c r="B216" s="36"/>
      <c r="C216" s="33"/>
      <c r="D216" s="38"/>
      <c r="E216" s="33"/>
      <c r="F216" s="38"/>
      <c r="G216" s="33"/>
      <c r="H216" s="47"/>
      <c r="I216" s="47"/>
      <c r="J216" s="33"/>
      <c r="K216" s="34" t="str">
        <f t="array" ref="K216">IFS(D216&lt;=F216, D216, D216&gt;F216 &amp; F216&lt;&gt;0, F216)</f>
        <v/>
      </c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42"/>
      <c r="B217" s="36"/>
      <c r="C217" s="33"/>
      <c r="D217" s="38"/>
      <c r="E217" s="33"/>
      <c r="F217" s="38"/>
      <c r="G217" s="33"/>
      <c r="H217" s="47"/>
      <c r="I217" s="47"/>
      <c r="J217" s="33"/>
      <c r="K217" s="34" t="str">
        <f t="array" ref="K217">IFS(D217&lt;=F217, D217, D217&gt;F217 &amp; F217&lt;&gt;0, F217)</f>
        <v/>
      </c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2"/>
      <c r="B218" s="36"/>
      <c r="C218" s="33"/>
      <c r="D218" s="38"/>
      <c r="E218" s="33"/>
      <c r="F218" s="38"/>
      <c r="G218" s="33"/>
      <c r="H218" s="47"/>
      <c r="I218" s="47"/>
      <c r="J218" s="33"/>
      <c r="K218" s="34" t="str">
        <f t="array" ref="K218">IFS(D218&lt;=F218, D218, D218&gt;F218 &amp; F218&lt;&gt;0, F218)</f>
        <v/>
      </c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2"/>
      <c r="B219" s="36"/>
      <c r="C219" s="33"/>
      <c r="D219" s="38"/>
      <c r="E219" s="33"/>
      <c r="F219" s="38"/>
      <c r="G219" s="33"/>
      <c r="H219" s="47"/>
      <c r="I219" s="47"/>
      <c r="J219" s="33"/>
      <c r="K219" s="34" t="str">
        <f t="array" ref="K219">IFS(D219&lt;=F219, D219, D219&gt;F219 &amp; F219&lt;&gt;0, F219)</f>
        <v/>
      </c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2"/>
      <c r="B220" s="36"/>
      <c r="C220" s="33"/>
      <c r="D220" s="38"/>
      <c r="E220" s="33"/>
      <c r="F220" s="38"/>
      <c r="G220" s="33"/>
      <c r="H220" s="47"/>
      <c r="I220" s="47"/>
      <c r="J220" s="33"/>
      <c r="K220" s="34" t="str">
        <f t="array" ref="K220">IFS(D220&lt;=F220, D220, D220&gt;F220 &amp; F220&lt;&gt;0, F220)</f>
        <v/>
      </c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42"/>
      <c r="B221" s="36"/>
      <c r="C221" s="33"/>
      <c r="D221" s="38"/>
      <c r="E221" s="33"/>
      <c r="F221" s="38"/>
      <c r="G221" s="33"/>
      <c r="H221" s="47"/>
      <c r="I221" s="47"/>
      <c r="J221" s="33"/>
      <c r="K221" s="34" t="str">
        <f t="array" ref="K221">IFS(D221&lt;=F221, D221, D221&gt;F221 &amp; F221&lt;&gt;0, F221)</f>
        <v/>
      </c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42"/>
      <c r="B222" s="36"/>
      <c r="C222" s="33"/>
      <c r="D222" s="38"/>
      <c r="E222" s="33"/>
      <c r="F222" s="38"/>
      <c r="G222" s="33"/>
      <c r="H222" s="47"/>
      <c r="I222" s="47"/>
      <c r="J222" s="33"/>
      <c r="K222" s="34" t="str">
        <f t="array" ref="K222">IFS(D222&lt;=F222, D222, D222&gt;F222 &amp; F222&lt;&gt;0, F222)</f>
        <v/>
      </c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42"/>
      <c r="B223" s="36"/>
      <c r="C223" s="33"/>
      <c r="D223" s="38"/>
      <c r="E223" s="33"/>
      <c r="F223" s="38"/>
      <c r="G223" s="33"/>
      <c r="H223" s="47"/>
      <c r="I223" s="47"/>
      <c r="J223" s="33"/>
      <c r="K223" s="34" t="str">
        <f t="array" ref="K223">IFS(D223&lt;=F223, D223, D223&gt;F223 &amp; F223&lt;&gt;0, F223)</f>
        <v/>
      </c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2"/>
      <c r="B224" s="36"/>
      <c r="C224" s="33"/>
      <c r="D224" s="38"/>
      <c r="E224" s="33"/>
      <c r="F224" s="38"/>
      <c r="G224" s="33"/>
      <c r="H224" s="47"/>
      <c r="I224" s="47"/>
      <c r="J224" s="33"/>
      <c r="K224" s="34" t="str">
        <f t="array" ref="K224">IFS(D224&lt;=F224, D224, D224&gt;F224 &amp; F224&lt;&gt;0, F224)</f>
        <v/>
      </c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42"/>
      <c r="B225" s="36"/>
      <c r="C225" s="33"/>
      <c r="D225" s="38"/>
      <c r="E225" s="33"/>
      <c r="F225" s="38"/>
      <c r="G225" s="33"/>
      <c r="H225" s="47"/>
      <c r="I225" s="47"/>
      <c r="J225" s="33"/>
      <c r="K225" s="34" t="str">
        <f t="array" ref="K225">IFS(D225&lt;=F225, D225, D225&gt;F225 &amp; F225&lt;&gt;0, F225)</f>
        <v/>
      </c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42"/>
      <c r="B226" s="36"/>
      <c r="C226" s="33"/>
      <c r="D226" s="38"/>
      <c r="E226" s="33"/>
      <c r="F226" s="38"/>
      <c r="G226" s="33"/>
      <c r="H226" s="47"/>
      <c r="I226" s="47"/>
      <c r="J226" s="33"/>
      <c r="K226" s="34" t="str">
        <f t="array" ref="K226">IFS(D226&lt;=F226, D226, D226&gt;F226 &amp; F226&lt;&gt;0, F226)</f>
        <v/>
      </c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42"/>
      <c r="B227" s="36"/>
      <c r="C227" s="33"/>
      <c r="D227" s="38"/>
      <c r="E227" s="33"/>
      <c r="F227" s="38"/>
      <c r="G227" s="33"/>
      <c r="H227" s="47"/>
      <c r="I227" s="47"/>
      <c r="J227" s="33"/>
      <c r="K227" s="34" t="str">
        <f t="array" ref="K227">IFS(D227&lt;=F227, D227, D227&gt;F227 &amp; F227&lt;&gt;0, F227)</f>
        <v/>
      </c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2"/>
      <c r="B228" s="36"/>
      <c r="C228" s="33"/>
      <c r="D228" s="38"/>
      <c r="E228" s="33"/>
      <c r="F228" s="38"/>
      <c r="G228" s="33"/>
      <c r="H228" s="47"/>
      <c r="I228" s="47"/>
      <c r="J228" s="33"/>
      <c r="K228" s="34" t="str">
        <f t="array" ref="K228">IFS(D228&lt;=F228, D228, D228&gt;F228 &amp; F228&lt;&gt;0, F228)</f>
        <v/>
      </c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2"/>
      <c r="B229" s="36"/>
      <c r="C229" s="33"/>
      <c r="D229" s="38"/>
      <c r="E229" s="33"/>
      <c r="F229" s="38"/>
      <c r="G229" s="33"/>
      <c r="H229" s="47"/>
      <c r="I229" s="47"/>
      <c r="J229" s="33"/>
      <c r="K229" s="34" t="str">
        <f t="array" ref="K229">IFS(D229&lt;=F229, D229, D229&gt;F229 &amp; F229&lt;&gt;0, F229)</f>
        <v/>
      </c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5.75" customHeight="1">
      <c r="A230" s="42"/>
      <c r="B230" s="36"/>
      <c r="C230" s="33"/>
      <c r="D230" s="38"/>
      <c r="E230" s="33"/>
      <c r="F230" s="38"/>
      <c r="G230" s="33"/>
      <c r="H230" s="47"/>
      <c r="I230" s="47"/>
      <c r="J230" s="33"/>
      <c r="K230" s="34" t="str">
        <f t="array" ref="K230">IFS(D230&lt;=F230, D230, D230&gt;F230 &amp; F230&lt;&gt;0, F230)</f>
        <v/>
      </c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2"/>
      <c r="B231" s="36"/>
      <c r="C231" s="33"/>
      <c r="D231" s="38"/>
      <c r="E231" s="33"/>
      <c r="F231" s="38"/>
      <c r="G231" s="33"/>
      <c r="H231" s="47"/>
      <c r="I231" s="47"/>
      <c r="J231" s="33"/>
      <c r="K231" s="34" t="str">
        <f t="array" ref="K231">IFS(D231&lt;=F231, D231, D231&gt;F231 &amp; F231&lt;&gt;0, F231)</f>
        <v/>
      </c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42"/>
      <c r="B232" s="36"/>
      <c r="C232" s="33"/>
      <c r="D232" s="38"/>
      <c r="E232" s="33"/>
      <c r="F232" s="38"/>
      <c r="G232" s="33"/>
      <c r="H232" s="47"/>
      <c r="I232" s="47"/>
      <c r="J232" s="33"/>
      <c r="K232" s="34" t="str">
        <f t="array" ref="K232">IFS(D232&lt;=F232, D232, D232&gt;F232 &amp; F232&lt;&gt;0, F232)</f>
        <v/>
      </c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2"/>
      <c r="B233" s="36"/>
      <c r="C233" s="33"/>
      <c r="D233" s="38"/>
      <c r="E233" s="33"/>
      <c r="F233" s="38"/>
      <c r="G233" s="33"/>
      <c r="H233" s="47"/>
      <c r="I233" s="47"/>
      <c r="J233" s="33"/>
      <c r="K233" s="34" t="str">
        <f t="array" ref="K233">IFS(D233&lt;=F233, D233, D233&gt;F233 &amp; F233&lt;&gt;0, F233)</f>
        <v/>
      </c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2"/>
      <c r="B234" s="36"/>
      <c r="C234" s="33"/>
      <c r="D234" s="38"/>
      <c r="E234" s="33"/>
      <c r="F234" s="38"/>
      <c r="G234" s="33"/>
      <c r="H234" s="47"/>
      <c r="I234" s="47"/>
      <c r="J234" s="33"/>
      <c r="K234" s="34" t="str">
        <f t="array" ref="K234">IFS(D234&lt;=F234, D234, D234&gt;F234 &amp; F234&lt;&gt;0, F234)</f>
        <v/>
      </c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2"/>
      <c r="B235" s="36"/>
      <c r="C235" s="33"/>
      <c r="D235" s="38"/>
      <c r="E235" s="33"/>
      <c r="F235" s="38"/>
      <c r="G235" s="33"/>
      <c r="H235" s="47"/>
      <c r="I235" s="47"/>
      <c r="J235" s="33"/>
      <c r="K235" s="34" t="str">
        <f t="array" ref="K235">IFS(D235&lt;=F235, D235, D235&gt;F235 &amp; F235&lt;&gt;0, F235)</f>
        <v/>
      </c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42"/>
      <c r="B236" s="36"/>
      <c r="C236" s="33"/>
      <c r="D236" s="38"/>
      <c r="E236" s="33"/>
      <c r="F236" s="38"/>
      <c r="G236" s="33"/>
      <c r="H236" s="47"/>
      <c r="I236" s="47"/>
      <c r="J236" s="33"/>
      <c r="K236" s="34" t="str">
        <f t="array" ref="K236">IFS(D236&lt;=F236, D236, D236&gt;F236 &amp; F236&lt;&gt;0, F236)</f>
        <v/>
      </c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42"/>
      <c r="B237" s="36"/>
      <c r="C237" s="33"/>
      <c r="D237" s="38"/>
      <c r="E237" s="33"/>
      <c r="F237" s="38"/>
      <c r="G237" s="33"/>
      <c r="H237" s="47"/>
      <c r="I237" s="47"/>
      <c r="J237" s="33"/>
      <c r="K237" s="34" t="str">
        <f t="array" ref="K237">IFS(D237&lt;=F237, D237, D237&gt;F237 &amp; F237&lt;&gt;0, F237)</f>
        <v/>
      </c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42"/>
      <c r="B238" s="36"/>
      <c r="C238" s="33"/>
      <c r="D238" s="38"/>
      <c r="E238" s="33"/>
      <c r="F238" s="38"/>
      <c r="G238" s="33"/>
      <c r="H238" s="47"/>
      <c r="I238" s="47"/>
      <c r="J238" s="33"/>
      <c r="K238" s="34" t="str">
        <f t="array" ref="K238">IFS(D238&lt;=F238, D238, D238&gt;F238 &amp; F238&lt;&gt;0, F238)</f>
        <v/>
      </c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2"/>
      <c r="B239" s="36"/>
      <c r="C239" s="33"/>
      <c r="D239" s="38"/>
      <c r="E239" s="33"/>
      <c r="F239" s="38"/>
      <c r="G239" s="33"/>
      <c r="H239" s="47"/>
      <c r="I239" s="47"/>
      <c r="J239" s="33"/>
      <c r="K239" s="34" t="str">
        <f t="array" ref="K239">IFS(D239&lt;=F239, D239, D239&gt;F239 &amp; F239&lt;&gt;0, F239)</f>
        <v/>
      </c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42"/>
      <c r="B240" s="36"/>
      <c r="C240" s="33"/>
      <c r="D240" s="38"/>
      <c r="E240" s="33"/>
      <c r="F240" s="38"/>
      <c r="G240" s="33"/>
      <c r="H240" s="47"/>
      <c r="I240" s="47"/>
      <c r="J240" s="33"/>
      <c r="K240" s="34" t="str">
        <f t="array" ref="K240">IFS(D240&lt;=F240, D240, D240&gt;F240 &amp; F240&lt;&gt;0, F240)</f>
        <v/>
      </c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42"/>
      <c r="B241" s="36"/>
      <c r="C241" s="33"/>
      <c r="D241" s="38"/>
      <c r="E241" s="33"/>
      <c r="F241" s="38"/>
      <c r="G241" s="33"/>
      <c r="H241" s="47"/>
      <c r="I241" s="47"/>
      <c r="J241" s="33"/>
      <c r="K241" s="34" t="str">
        <f t="array" ref="K241">IFS(D241&lt;=F241, D241, D241&gt;F241 &amp; F241&lt;&gt;0, F241)</f>
        <v/>
      </c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42"/>
      <c r="B242" s="36"/>
      <c r="C242" s="33"/>
      <c r="D242" s="38"/>
      <c r="E242" s="33"/>
      <c r="F242" s="38"/>
      <c r="G242" s="33"/>
      <c r="H242" s="47"/>
      <c r="I242" s="47"/>
      <c r="J242" s="33"/>
      <c r="K242" s="34" t="str">
        <f t="array" ref="K242">IFS(D242&lt;=F242, D242, D242&gt;F242 &amp; F242&lt;&gt;0, F242)</f>
        <v/>
      </c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2"/>
      <c r="B243" s="36"/>
      <c r="C243" s="33"/>
      <c r="D243" s="38"/>
      <c r="E243" s="33"/>
      <c r="F243" s="38"/>
      <c r="G243" s="33"/>
      <c r="H243" s="47"/>
      <c r="I243" s="47"/>
      <c r="J243" s="33"/>
      <c r="K243" s="34" t="str">
        <f t="array" ref="K243">IFS(D243&lt;=F243, D243, D243&gt;F243 &amp; F243&lt;&gt;0, F243)</f>
        <v/>
      </c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2"/>
      <c r="B244" s="36"/>
      <c r="C244" s="33"/>
      <c r="D244" s="38"/>
      <c r="E244" s="33"/>
      <c r="F244" s="38"/>
      <c r="G244" s="33"/>
      <c r="H244" s="47"/>
      <c r="I244" s="47"/>
      <c r="J244" s="33"/>
      <c r="K244" s="34" t="str">
        <f t="array" ref="K244">IFS(D244&lt;=F244, D244, D244&gt;F244 &amp; F244&lt;&gt;0, F244)</f>
        <v/>
      </c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5.75" customHeight="1">
      <c r="A245" s="42"/>
      <c r="B245" s="36"/>
      <c r="C245" s="33"/>
      <c r="D245" s="38"/>
      <c r="E245" s="33"/>
      <c r="F245" s="38"/>
      <c r="G245" s="33"/>
      <c r="H245" s="47"/>
      <c r="I245" s="47"/>
      <c r="J245" s="33"/>
      <c r="K245" s="34" t="str">
        <f t="array" ref="K245">IFS(D245&lt;=F245, D245, D245&gt;F245 &amp; F245&lt;&gt;0, F245)</f>
        <v/>
      </c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2"/>
      <c r="B246" s="36"/>
      <c r="C246" s="33"/>
      <c r="D246" s="38"/>
      <c r="E246" s="33"/>
      <c r="F246" s="38"/>
      <c r="G246" s="33"/>
      <c r="H246" s="47"/>
      <c r="I246" s="47"/>
      <c r="J246" s="33"/>
      <c r="K246" s="34" t="str">
        <f t="array" ref="K246">IFS(D246&lt;=F246, D246, D246&gt;F246 &amp; F246&lt;&gt;0, F246)</f>
        <v/>
      </c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42"/>
      <c r="B247" s="36"/>
      <c r="C247" s="33"/>
      <c r="D247" s="38"/>
      <c r="E247" s="33"/>
      <c r="F247" s="38"/>
      <c r="G247" s="33"/>
      <c r="H247" s="47"/>
      <c r="I247" s="47"/>
      <c r="J247" s="33"/>
      <c r="K247" s="34" t="str">
        <f t="array" ref="K247">IFS(D247&lt;=F247, D247, D247&gt;F247 &amp; F247&lt;&gt;0, F247)</f>
        <v/>
      </c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2"/>
      <c r="B248" s="36"/>
      <c r="C248" s="33"/>
      <c r="D248" s="38"/>
      <c r="E248" s="33"/>
      <c r="F248" s="38"/>
      <c r="G248" s="33"/>
      <c r="H248" s="47"/>
      <c r="I248" s="47"/>
      <c r="J248" s="33"/>
      <c r="K248" s="34" t="str">
        <f t="array" ref="K248">IFS(D248&lt;=F248, D248, D248&gt;F248 &amp; F248&lt;&gt;0, F248)</f>
        <v/>
      </c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2"/>
      <c r="B249" s="36"/>
      <c r="C249" s="33"/>
      <c r="D249" s="38"/>
      <c r="E249" s="33"/>
      <c r="F249" s="38"/>
      <c r="G249" s="33"/>
      <c r="H249" s="47"/>
      <c r="I249" s="47"/>
      <c r="J249" s="33"/>
      <c r="K249" s="34" t="str">
        <f t="array" ref="K249">IFS(D249&lt;=F249, D249, D249&gt;F249 &amp; F249&lt;&gt;0, F249)</f>
        <v/>
      </c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2"/>
      <c r="B250" s="36"/>
      <c r="C250" s="33"/>
      <c r="D250" s="38"/>
      <c r="E250" s="33"/>
      <c r="F250" s="38"/>
      <c r="G250" s="33"/>
      <c r="H250" s="47"/>
      <c r="I250" s="47"/>
      <c r="J250" s="33"/>
      <c r="K250" s="34" t="str">
        <f t="array" ref="K250">IFS(D250&lt;=F250, D250, D250&gt;F250 &amp; F250&lt;&gt;0, F250)</f>
        <v/>
      </c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42"/>
      <c r="B251" s="36"/>
      <c r="C251" s="33"/>
      <c r="D251" s="38"/>
      <c r="E251" s="33"/>
      <c r="F251" s="38"/>
      <c r="G251" s="33"/>
      <c r="H251" s="47"/>
      <c r="I251" s="47"/>
      <c r="J251" s="33"/>
      <c r="K251" s="34" t="str">
        <f t="array" ref="K251">IFS(D251&lt;=F251, D251, D251&gt;F251 &amp; F251&lt;&gt;0, F251)</f>
        <v/>
      </c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42"/>
      <c r="B252" s="36"/>
      <c r="C252" s="33"/>
      <c r="D252" s="38"/>
      <c r="E252" s="33"/>
      <c r="F252" s="38"/>
      <c r="G252" s="33"/>
      <c r="H252" s="47"/>
      <c r="I252" s="47"/>
      <c r="J252" s="33"/>
      <c r="K252" s="34" t="str">
        <f t="array" ref="K252">IFS(D252&lt;=F252, D252, D252&gt;F252 &amp; F252&lt;&gt;0, F252)</f>
        <v/>
      </c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42"/>
      <c r="B253" s="36"/>
      <c r="C253" s="33"/>
      <c r="D253" s="38"/>
      <c r="E253" s="33"/>
      <c r="F253" s="38"/>
      <c r="G253" s="33"/>
      <c r="H253" s="47"/>
      <c r="I253" s="47"/>
      <c r="J253" s="33"/>
      <c r="K253" s="34" t="str">
        <f t="array" ref="K253">IFS(D253&lt;=F253, D253, D253&gt;F253 &amp; F253&lt;&gt;0, F253)</f>
        <v/>
      </c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2"/>
      <c r="B254" s="36"/>
      <c r="C254" s="33"/>
      <c r="D254" s="38"/>
      <c r="E254" s="33"/>
      <c r="F254" s="38"/>
      <c r="G254" s="33"/>
      <c r="H254" s="47"/>
      <c r="I254" s="47"/>
      <c r="J254" s="33"/>
      <c r="K254" s="34" t="str">
        <f t="array" ref="K254">IFS(D254&lt;=F254, D254, D254&gt;F254 &amp; F254&lt;&gt;0, F254)</f>
        <v/>
      </c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42"/>
      <c r="B255" s="36"/>
      <c r="C255" s="33"/>
      <c r="D255" s="38"/>
      <c r="E255" s="33"/>
      <c r="F255" s="38"/>
      <c r="G255" s="33"/>
      <c r="H255" s="47"/>
      <c r="I255" s="47"/>
      <c r="J255" s="33"/>
      <c r="K255" s="34" t="str">
        <f t="array" ref="K255">IFS(D255&lt;=F255, D255, D255&gt;F255 &amp; F255&lt;&gt;0, F255)</f>
        <v/>
      </c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42"/>
      <c r="B256" s="36"/>
      <c r="C256" s="33"/>
      <c r="D256" s="38"/>
      <c r="E256" s="33"/>
      <c r="F256" s="38"/>
      <c r="G256" s="33"/>
      <c r="H256" s="47"/>
      <c r="I256" s="47"/>
      <c r="J256" s="33"/>
      <c r="K256" s="34" t="str">
        <f t="array" ref="K256">IFS(D256&lt;=F256, D256, D256&gt;F256 &amp; F256&lt;&gt;0, F256)</f>
        <v/>
      </c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42"/>
      <c r="B257" s="36"/>
      <c r="C257" s="33"/>
      <c r="D257" s="38"/>
      <c r="E257" s="33"/>
      <c r="F257" s="38"/>
      <c r="G257" s="33"/>
      <c r="H257" s="47"/>
      <c r="I257" s="47"/>
      <c r="J257" s="33"/>
      <c r="K257" s="34" t="str">
        <f t="array" ref="K257">IFS(D257&lt;=F257, D257, D257&gt;F257 &amp; F257&lt;&gt;0, F257)</f>
        <v/>
      </c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2"/>
      <c r="B258" s="36"/>
      <c r="C258" s="33"/>
      <c r="D258" s="38"/>
      <c r="E258" s="33"/>
      <c r="F258" s="38"/>
      <c r="G258" s="33"/>
      <c r="H258" s="47"/>
      <c r="I258" s="47"/>
      <c r="J258" s="33"/>
      <c r="K258" s="34" t="str">
        <f t="array" ref="K258">IFS(D258&lt;=F258, D258, D258&gt;F258 &amp; F258&lt;&gt;0, F258)</f>
        <v/>
      </c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2"/>
      <c r="B259" s="36"/>
      <c r="C259" s="33"/>
      <c r="D259" s="38"/>
      <c r="E259" s="33"/>
      <c r="F259" s="38"/>
      <c r="G259" s="33"/>
      <c r="H259" s="47"/>
      <c r="I259" s="47"/>
      <c r="J259" s="33"/>
      <c r="K259" s="34" t="str">
        <f t="array" ref="K259">IFS(D259&lt;=F259, D259, D259&gt;F259 &amp; F259&lt;&gt;0, F259)</f>
        <v/>
      </c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5.75" customHeight="1">
      <c r="A260" s="42"/>
      <c r="B260" s="36"/>
      <c r="C260" s="33"/>
      <c r="D260" s="38"/>
      <c r="E260" s="33"/>
      <c r="F260" s="38"/>
      <c r="G260" s="33"/>
      <c r="H260" s="47"/>
      <c r="I260" s="47"/>
      <c r="J260" s="33"/>
      <c r="K260" s="34" t="str">
        <f t="array" ref="K260">IFS(D260&lt;=F260, D260, D260&gt;F260 &amp; F260&lt;&gt;0, F260)</f>
        <v/>
      </c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2"/>
      <c r="B261" s="36"/>
      <c r="C261" s="33"/>
      <c r="D261" s="38"/>
      <c r="E261" s="33"/>
      <c r="F261" s="38"/>
      <c r="G261" s="33"/>
      <c r="H261" s="47"/>
      <c r="I261" s="47"/>
      <c r="J261" s="33"/>
      <c r="K261" s="34" t="str">
        <f t="array" ref="K261">IFS(D261&lt;=F261, D261, D261&gt;F261 &amp; F261&lt;&gt;0, F261)</f>
        <v/>
      </c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42"/>
      <c r="B262" s="36"/>
      <c r="C262" s="33"/>
      <c r="D262" s="38"/>
      <c r="E262" s="33"/>
      <c r="F262" s="38"/>
      <c r="G262" s="33"/>
      <c r="H262" s="47"/>
      <c r="I262" s="47"/>
      <c r="J262" s="33"/>
      <c r="K262" s="34" t="str">
        <f t="array" ref="K262">IFS(D262&lt;=F262, D262, D262&gt;F262 &amp; F262&lt;&gt;0, F262)</f>
        <v/>
      </c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2"/>
      <c r="B263" s="36"/>
      <c r="C263" s="33"/>
      <c r="D263" s="38"/>
      <c r="E263" s="33"/>
      <c r="F263" s="38"/>
      <c r="G263" s="33"/>
      <c r="H263" s="47"/>
      <c r="I263" s="47"/>
      <c r="J263" s="33"/>
      <c r="K263" s="34" t="str">
        <f t="array" ref="K263">IFS(D263&lt;=F263, D263, D263&gt;F263 &amp; F263&lt;&gt;0, F263)</f>
        <v/>
      </c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2"/>
      <c r="B264" s="36"/>
      <c r="C264" s="33"/>
      <c r="D264" s="38"/>
      <c r="E264" s="33"/>
      <c r="F264" s="38"/>
      <c r="G264" s="33"/>
      <c r="H264" s="47"/>
      <c r="I264" s="47"/>
      <c r="J264" s="33"/>
      <c r="K264" s="34" t="str">
        <f t="array" ref="K264">IFS(D264&lt;=F264, D264, D264&gt;F264 &amp; F264&lt;&gt;0, F264)</f>
        <v/>
      </c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2"/>
      <c r="B265" s="36"/>
      <c r="C265" s="33"/>
      <c r="D265" s="38"/>
      <c r="E265" s="33"/>
      <c r="F265" s="38"/>
      <c r="G265" s="33"/>
      <c r="H265" s="47"/>
      <c r="I265" s="47"/>
      <c r="J265" s="33"/>
      <c r="K265" s="34" t="str">
        <f t="array" ref="K265">IFS(D265&lt;=F265, D265, D265&gt;F265 &amp; F265&lt;&gt;0, F265)</f>
        <v/>
      </c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42"/>
      <c r="B266" s="36"/>
      <c r="C266" s="33"/>
      <c r="D266" s="38"/>
      <c r="E266" s="33"/>
      <c r="F266" s="38"/>
      <c r="G266" s="33"/>
      <c r="H266" s="47"/>
      <c r="I266" s="47"/>
      <c r="J266" s="33"/>
      <c r="K266" s="34" t="str">
        <f t="array" ref="K266">IFS(D266&lt;=F266, D266, D266&gt;F266 &amp; F266&lt;&gt;0, F266)</f>
        <v/>
      </c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42"/>
      <c r="B267" s="36"/>
      <c r="C267" s="33"/>
      <c r="D267" s="38"/>
      <c r="E267" s="33"/>
      <c r="F267" s="38"/>
      <c r="G267" s="33"/>
      <c r="H267" s="47"/>
      <c r="I267" s="47"/>
      <c r="J267" s="33"/>
      <c r="K267" s="34" t="str">
        <f t="array" ref="K267">IFS(D267&lt;=F267, D267, D267&gt;F267 &amp; F267&lt;&gt;0, F267)</f>
        <v/>
      </c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42"/>
      <c r="B268" s="36"/>
      <c r="C268" s="33"/>
      <c r="D268" s="38"/>
      <c r="E268" s="33"/>
      <c r="F268" s="38"/>
      <c r="G268" s="33"/>
      <c r="H268" s="47"/>
      <c r="I268" s="47"/>
      <c r="J268" s="33"/>
      <c r="K268" s="34" t="str">
        <f t="array" ref="K268">IFS(D268&lt;=F268, D268, D268&gt;F268 &amp; F268&lt;&gt;0, F268)</f>
        <v/>
      </c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2"/>
      <c r="B269" s="36"/>
      <c r="C269" s="33"/>
      <c r="D269" s="38"/>
      <c r="E269" s="33"/>
      <c r="F269" s="38"/>
      <c r="G269" s="33"/>
      <c r="H269" s="47"/>
      <c r="I269" s="47"/>
      <c r="J269" s="33"/>
      <c r="K269" s="34" t="str">
        <f t="array" ref="K269">IFS(D269&lt;=F269, D269, D269&gt;F269 &amp; F269&lt;&gt;0, F269)</f>
        <v/>
      </c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42"/>
      <c r="B270" s="36"/>
      <c r="C270" s="33"/>
      <c r="D270" s="38"/>
      <c r="E270" s="33"/>
      <c r="F270" s="38"/>
      <c r="G270" s="33"/>
      <c r="H270" s="47"/>
      <c r="I270" s="47"/>
      <c r="J270" s="33"/>
      <c r="K270" s="34" t="str">
        <f t="array" ref="K270">IFS(D270&lt;=F270, D270, D270&gt;F270 &amp; F270&lt;&gt;0, F270)</f>
        <v/>
      </c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42"/>
      <c r="B271" s="36"/>
      <c r="C271" s="33"/>
      <c r="D271" s="38"/>
      <c r="E271" s="33"/>
      <c r="F271" s="38"/>
      <c r="G271" s="33"/>
      <c r="H271" s="47"/>
      <c r="I271" s="47"/>
      <c r="J271" s="33"/>
      <c r="K271" s="34" t="str">
        <f t="array" ref="K271">IFS(D271&lt;=F271, D271, D271&gt;F271 &amp; F271&lt;&gt;0, F271)</f>
        <v/>
      </c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42"/>
      <c r="B272" s="36"/>
      <c r="C272" s="33"/>
      <c r="D272" s="38"/>
      <c r="E272" s="33"/>
      <c r="F272" s="38"/>
      <c r="G272" s="33"/>
      <c r="H272" s="47"/>
      <c r="I272" s="47"/>
      <c r="J272" s="33"/>
      <c r="K272" s="34" t="str">
        <f t="array" ref="K272">IFS(D272&lt;=F272, D272, D272&gt;F272 &amp; F272&lt;&gt;0, F272)</f>
        <v/>
      </c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2"/>
      <c r="B273" s="36"/>
      <c r="C273" s="33"/>
      <c r="D273" s="38"/>
      <c r="E273" s="33"/>
      <c r="F273" s="38"/>
      <c r="G273" s="33"/>
      <c r="H273" s="47"/>
      <c r="I273" s="47"/>
      <c r="J273" s="33"/>
      <c r="K273" s="34" t="str">
        <f t="array" ref="K273">IFS(D273&lt;=F273, D273, D273&gt;F273 &amp; F273&lt;&gt;0, F273)</f>
        <v/>
      </c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2"/>
      <c r="B274" s="36"/>
      <c r="C274" s="33"/>
      <c r="D274" s="38"/>
      <c r="E274" s="33"/>
      <c r="F274" s="38"/>
      <c r="G274" s="33"/>
      <c r="H274" s="47"/>
      <c r="I274" s="47"/>
      <c r="J274" s="33"/>
      <c r="K274" s="34" t="str">
        <f t="array" ref="K274">IFS(D274&lt;=F274, D274, D274&gt;F274 &amp; F274&lt;&gt;0, F274)</f>
        <v/>
      </c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5.75" customHeight="1">
      <c r="A275" s="42"/>
      <c r="B275" s="36"/>
      <c r="C275" s="33"/>
      <c r="D275" s="38"/>
      <c r="E275" s="33"/>
      <c r="F275" s="38"/>
      <c r="G275" s="33"/>
      <c r="H275" s="47"/>
      <c r="I275" s="47"/>
      <c r="J275" s="33"/>
      <c r="K275" s="34" t="str">
        <f t="array" ref="K275">IFS(D275&lt;=F275, D275, D275&gt;F275 &amp; F275&lt;&gt;0, F275)</f>
        <v/>
      </c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2"/>
      <c r="B276" s="36"/>
      <c r="C276" s="33"/>
      <c r="D276" s="38"/>
      <c r="E276" s="33"/>
      <c r="F276" s="38"/>
      <c r="G276" s="33"/>
      <c r="H276" s="47"/>
      <c r="I276" s="47"/>
      <c r="J276" s="33"/>
      <c r="K276" s="34" t="str">
        <f t="array" ref="K276">IFS(D276&lt;=F276, D276, D276&gt;F276 &amp; F276&lt;&gt;0, F276)</f>
        <v/>
      </c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42"/>
      <c r="B277" s="36"/>
      <c r="C277" s="33"/>
      <c r="D277" s="38"/>
      <c r="E277" s="33"/>
      <c r="F277" s="38"/>
      <c r="G277" s="33"/>
      <c r="H277" s="47"/>
      <c r="I277" s="47"/>
      <c r="J277" s="33"/>
      <c r="K277" s="34" t="str">
        <f t="array" ref="K277">IFS(D277&lt;=F277, D277, D277&gt;F277 &amp; F277&lt;&gt;0, F277)</f>
        <v/>
      </c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2"/>
      <c r="B278" s="36"/>
      <c r="C278" s="33"/>
      <c r="D278" s="38"/>
      <c r="E278" s="33"/>
      <c r="F278" s="38"/>
      <c r="G278" s="33"/>
      <c r="H278" s="47"/>
      <c r="I278" s="47"/>
      <c r="J278" s="33"/>
      <c r="K278" s="34" t="str">
        <f t="array" ref="K278">IFS(D278&lt;=F278, D278, D278&gt;F278 &amp; F278&lt;&gt;0, F278)</f>
        <v/>
      </c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2"/>
      <c r="B279" s="36"/>
      <c r="C279" s="33"/>
      <c r="D279" s="38"/>
      <c r="E279" s="33"/>
      <c r="F279" s="38"/>
      <c r="G279" s="33"/>
      <c r="H279" s="47"/>
      <c r="I279" s="47"/>
      <c r="J279" s="33"/>
      <c r="K279" s="34" t="str">
        <f t="array" ref="K279">IFS(D279&lt;=F279, D279, D279&gt;F279 &amp; F279&lt;&gt;0, F279)</f>
        <v/>
      </c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2"/>
      <c r="B280" s="36"/>
      <c r="C280" s="33"/>
      <c r="D280" s="38"/>
      <c r="E280" s="33"/>
      <c r="F280" s="38"/>
      <c r="G280" s="33"/>
      <c r="H280" s="47"/>
      <c r="I280" s="47"/>
      <c r="J280" s="33"/>
      <c r="K280" s="34" t="str">
        <f t="array" ref="K280">IFS(D280&lt;=F280, D280, D280&gt;F280 &amp; F280&lt;&gt;0, F280)</f>
        <v/>
      </c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42"/>
      <c r="B281" s="36"/>
      <c r="C281" s="33"/>
      <c r="D281" s="38"/>
      <c r="E281" s="33"/>
      <c r="F281" s="38"/>
      <c r="G281" s="33"/>
      <c r="H281" s="47"/>
      <c r="I281" s="47"/>
      <c r="J281" s="33"/>
      <c r="K281" s="34" t="str">
        <f t="array" ref="K281">IFS(D281&lt;=F281, D281, D281&gt;F281 &amp; F281&lt;&gt;0, F281)</f>
        <v/>
      </c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42"/>
      <c r="B282" s="36"/>
      <c r="C282" s="33"/>
      <c r="D282" s="38"/>
      <c r="E282" s="33"/>
      <c r="F282" s="38"/>
      <c r="G282" s="33"/>
      <c r="H282" s="47"/>
      <c r="I282" s="47"/>
      <c r="J282" s="33"/>
      <c r="K282" s="34" t="str">
        <f t="array" ref="K282">IFS(D282&lt;=F282, D282, D282&gt;F282 &amp; F282&lt;&gt;0, F282)</f>
        <v/>
      </c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42"/>
      <c r="B283" s="36"/>
      <c r="C283" s="33"/>
      <c r="D283" s="38"/>
      <c r="E283" s="33"/>
      <c r="F283" s="38"/>
      <c r="G283" s="33"/>
      <c r="H283" s="47"/>
      <c r="I283" s="47"/>
      <c r="J283" s="33"/>
      <c r="K283" s="34" t="str">
        <f t="array" ref="K283">IFS(D283&lt;=F283, D283, D283&gt;F283 &amp; F283&lt;&gt;0, F283)</f>
        <v/>
      </c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2"/>
      <c r="B284" s="36"/>
      <c r="C284" s="33"/>
      <c r="D284" s="38"/>
      <c r="E284" s="33"/>
      <c r="F284" s="38"/>
      <c r="G284" s="33"/>
      <c r="H284" s="47"/>
      <c r="I284" s="47"/>
      <c r="J284" s="33"/>
      <c r="K284" s="34" t="str">
        <f t="array" ref="K284">IFS(D284&lt;=F284, D284, D284&gt;F284 &amp; F284&lt;&gt;0, F284)</f>
        <v/>
      </c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42"/>
      <c r="B285" s="36"/>
      <c r="C285" s="33"/>
      <c r="D285" s="38"/>
      <c r="E285" s="33"/>
      <c r="F285" s="38"/>
      <c r="G285" s="33"/>
      <c r="H285" s="47"/>
      <c r="I285" s="47"/>
      <c r="J285" s="33"/>
      <c r="K285" s="34" t="str">
        <f t="array" ref="K285">IFS(D285&lt;=F285, D285, D285&gt;F285 &amp; F285&lt;&gt;0, F285)</f>
        <v/>
      </c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42"/>
      <c r="B286" s="36"/>
      <c r="C286" s="33"/>
      <c r="D286" s="38"/>
      <c r="E286" s="33"/>
      <c r="F286" s="38"/>
      <c r="G286" s="33"/>
      <c r="H286" s="47"/>
      <c r="I286" s="47"/>
      <c r="J286" s="33"/>
      <c r="K286" s="34" t="str">
        <f t="array" ref="K286">IFS(D286&lt;=F286, D286, D286&gt;F286 &amp; F286&lt;&gt;0, F286)</f>
        <v/>
      </c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42"/>
      <c r="B287" s="36"/>
      <c r="C287" s="33"/>
      <c r="D287" s="38"/>
      <c r="E287" s="33"/>
      <c r="F287" s="38"/>
      <c r="G287" s="33"/>
      <c r="H287" s="47"/>
      <c r="I287" s="47"/>
      <c r="J287" s="33"/>
      <c r="K287" s="34" t="str">
        <f t="array" ref="K287">IFS(D287&lt;=F287, D287, D287&gt;F287 &amp; F287&lt;&gt;0, F287)</f>
        <v/>
      </c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2"/>
      <c r="B288" s="36"/>
      <c r="C288" s="33"/>
      <c r="D288" s="38"/>
      <c r="E288" s="33"/>
      <c r="F288" s="38"/>
      <c r="G288" s="33"/>
      <c r="H288" s="47"/>
      <c r="I288" s="47"/>
      <c r="J288" s="33"/>
      <c r="K288" s="34" t="str">
        <f t="array" ref="K288">IFS(D288&lt;=F288, D288, D288&gt;F288 &amp; F288&lt;&gt;0, F288)</f>
        <v/>
      </c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2"/>
      <c r="B289" s="36"/>
      <c r="C289" s="33"/>
      <c r="D289" s="38"/>
      <c r="E289" s="33"/>
      <c r="F289" s="38"/>
      <c r="G289" s="33"/>
      <c r="H289" s="47"/>
      <c r="I289" s="47"/>
      <c r="J289" s="33"/>
      <c r="K289" s="34" t="str">
        <f t="array" ref="K289">IFS(D289&lt;=F289, D289, D289&gt;F289 &amp; F289&lt;&gt;0, F289)</f>
        <v/>
      </c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5.75" customHeight="1">
      <c r="A290" s="42"/>
      <c r="B290" s="36"/>
      <c r="C290" s="33"/>
      <c r="D290" s="38"/>
      <c r="E290" s="33"/>
      <c r="F290" s="38"/>
      <c r="G290" s="33"/>
      <c r="H290" s="47"/>
      <c r="I290" s="47"/>
      <c r="J290" s="33"/>
      <c r="K290" s="34" t="str">
        <f t="array" ref="K290">IFS(D290&lt;=F290, D290, D290&gt;F290 &amp; F290&lt;&gt;0, F290)</f>
        <v/>
      </c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2"/>
      <c r="B291" s="36"/>
      <c r="C291" s="33"/>
      <c r="D291" s="38"/>
      <c r="E291" s="33"/>
      <c r="F291" s="38"/>
      <c r="G291" s="33"/>
      <c r="H291" s="47"/>
      <c r="I291" s="47"/>
      <c r="J291" s="33"/>
      <c r="K291" s="34" t="str">
        <f t="array" ref="K291">IFS(D291&lt;=F291, D291, D291&gt;F291 &amp; F291&lt;&gt;0, F291)</f>
        <v/>
      </c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42"/>
      <c r="B292" s="36"/>
      <c r="C292" s="33"/>
      <c r="D292" s="38"/>
      <c r="E292" s="33"/>
      <c r="F292" s="38"/>
      <c r="G292" s="33"/>
      <c r="H292" s="47"/>
      <c r="I292" s="47"/>
      <c r="J292" s="33"/>
      <c r="K292" s="34" t="str">
        <f t="array" ref="K292">IFS(D292&lt;=F292, D292, D292&gt;F292 &amp; F292&lt;&gt;0, F292)</f>
        <v/>
      </c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2"/>
      <c r="B293" s="36"/>
      <c r="C293" s="33"/>
      <c r="D293" s="38"/>
      <c r="E293" s="33"/>
      <c r="F293" s="38"/>
      <c r="G293" s="33"/>
      <c r="H293" s="47"/>
      <c r="I293" s="47"/>
      <c r="J293" s="33"/>
      <c r="K293" s="34" t="str">
        <f t="array" ref="K293">IFS(D293&lt;=F293, D293, D293&gt;F293 &amp; F293&lt;&gt;0, F293)</f>
        <v/>
      </c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2"/>
      <c r="B294" s="36"/>
      <c r="C294" s="33"/>
      <c r="D294" s="38"/>
      <c r="E294" s="33"/>
      <c r="F294" s="38"/>
      <c r="G294" s="33"/>
      <c r="H294" s="47"/>
      <c r="I294" s="47"/>
      <c r="J294" s="33"/>
      <c r="K294" s="34" t="str">
        <f t="array" ref="K294">IFS(D294&lt;=F294, D294, D294&gt;F294 &amp; F294&lt;&gt;0, F294)</f>
        <v/>
      </c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2"/>
      <c r="B295" s="36"/>
      <c r="C295" s="33"/>
      <c r="D295" s="38"/>
      <c r="E295" s="33"/>
      <c r="F295" s="38"/>
      <c r="G295" s="33"/>
      <c r="H295" s="47"/>
      <c r="I295" s="47"/>
      <c r="J295" s="33"/>
      <c r="K295" s="34" t="str">
        <f t="array" ref="K295">IFS(D295&lt;=F295, D295, D295&gt;F295 &amp; F295&lt;&gt;0, F295)</f>
        <v/>
      </c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42"/>
      <c r="B296" s="36"/>
      <c r="C296" s="33"/>
      <c r="D296" s="38"/>
      <c r="E296" s="33"/>
      <c r="F296" s="38"/>
      <c r="G296" s="33"/>
      <c r="H296" s="47"/>
      <c r="I296" s="47"/>
      <c r="J296" s="33"/>
      <c r="K296" s="34" t="str">
        <f t="array" ref="K296">IFS(D296&lt;=F296, D296, D296&gt;F296 &amp; F296&lt;&gt;0, F296)</f>
        <v/>
      </c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42"/>
      <c r="B297" s="36"/>
      <c r="C297" s="33"/>
      <c r="D297" s="38"/>
      <c r="E297" s="33"/>
      <c r="F297" s="38"/>
      <c r="G297" s="33"/>
      <c r="H297" s="47"/>
      <c r="I297" s="47"/>
      <c r="J297" s="33"/>
      <c r="K297" s="34" t="str">
        <f t="array" ref="K297">IFS(D297&lt;=F297, D297, D297&gt;F297 &amp; F297&lt;&gt;0, F297)</f>
        <v/>
      </c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42"/>
      <c r="B298" s="36"/>
      <c r="C298" s="33"/>
      <c r="D298" s="38"/>
      <c r="E298" s="33"/>
      <c r="F298" s="38"/>
      <c r="G298" s="33"/>
      <c r="H298" s="47"/>
      <c r="I298" s="47"/>
      <c r="J298" s="33"/>
      <c r="K298" s="34" t="str">
        <f t="array" ref="K298">IFS(D298&lt;=F298, D298, D298&gt;F298 &amp; F298&lt;&gt;0, F298)</f>
        <v/>
      </c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2"/>
      <c r="B299" s="36"/>
      <c r="C299" s="33"/>
      <c r="D299" s="38"/>
      <c r="E299" s="33"/>
      <c r="F299" s="38"/>
      <c r="G299" s="33"/>
      <c r="H299" s="47"/>
      <c r="I299" s="47"/>
      <c r="J299" s="33"/>
      <c r="K299" s="34" t="str">
        <f t="array" ref="K299">IFS(D299&lt;=F299, D299, D299&gt;F299 &amp; F299&lt;&gt;0, F299)</f>
        <v/>
      </c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42"/>
      <c r="B300" s="36"/>
      <c r="C300" s="33"/>
      <c r="D300" s="38"/>
      <c r="E300" s="33"/>
      <c r="F300" s="38"/>
      <c r="G300" s="33"/>
      <c r="H300" s="47"/>
      <c r="I300" s="47"/>
      <c r="J300" s="33"/>
      <c r="K300" s="34" t="str">
        <f t="array" ref="K300">IFS(D300&lt;=F300, D300, D300&gt;F300 &amp; F300&lt;&gt;0, F300)</f>
        <v/>
      </c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42"/>
      <c r="B301" s="36"/>
      <c r="C301" s="33"/>
      <c r="D301" s="38"/>
      <c r="E301" s="33"/>
      <c r="F301" s="38"/>
      <c r="G301" s="33"/>
      <c r="H301" s="47"/>
      <c r="I301" s="47"/>
      <c r="J301" s="33"/>
      <c r="K301" s="34" t="str">
        <f t="array" ref="K301">IFS(D301&lt;=F301, D301, D301&gt;F301 &amp; F301&lt;&gt;0, F301)</f>
        <v/>
      </c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42"/>
      <c r="B302" s="36"/>
      <c r="C302" s="33"/>
      <c r="D302" s="38"/>
      <c r="E302" s="33"/>
      <c r="F302" s="38"/>
      <c r="G302" s="33"/>
      <c r="H302" s="47"/>
      <c r="I302" s="47"/>
      <c r="J302" s="33"/>
      <c r="K302" s="34" t="str">
        <f t="array" ref="K302">IFS(D302&lt;=F302, D302, D302&gt;F302 &amp; F302&lt;&gt;0, F302)</f>
        <v/>
      </c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2"/>
      <c r="B303" s="36"/>
      <c r="C303" s="33"/>
      <c r="D303" s="38"/>
      <c r="E303" s="33"/>
      <c r="F303" s="38"/>
      <c r="G303" s="33"/>
      <c r="H303" s="47"/>
      <c r="I303" s="47"/>
      <c r="J303" s="33"/>
      <c r="K303" s="34" t="str">
        <f t="array" ref="K303">IFS(D303&lt;=F303, D303, D303&gt;F303 &amp; F303&lt;&gt;0, F303)</f>
        <v/>
      </c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2"/>
      <c r="B304" s="36"/>
      <c r="C304" s="33"/>
      <c r="D304" s="38"/>
      <c r="E304" s="33"/>
      <c r="F304" s="38"/>
      <c r="G304" s="33"/>
      <c r="H304" s="47"/>
      <c r="I304" s="47"/>
      <c r="J304" s="33"/>
      <c r="K304" s="34" t="str">
        <f t="array" ref="K304">IFS(D304&lt;=F304, D304, D304&gt;F304 &amp; F304&lt;&gt;0, F304)</f>
        <v/>
      </c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5.75" customHeight="1">
      <c r="A305" s="42"/>
      <c r="B305" s="36"/>
      <c r="C305" s="33"/>
      <c r="D305" s="38"/>
      <c r="E305" s="33"/>
      <c r="F305" s="38"/>
      <c r="G305" s="33"/>
      <c r="H305" s="47"/>
      <c r="I305" s="47"/>
      <c r="J305" s="33"/>
      <c r="K305" s="34" t="str">
        <f t="array" ref="K305">IFS(D305&lt;=F305, D305, D305&gt;F305 &amp; F305&lt;&gt;0, F305)</f>
        <v/>
      </c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2"/>
      <c r="B306" s="36"/>
      <c r="C306" s="33"/>
      <c r="D306" s="38"/>
      <c r="E306" s="33"/>
      <c r="F306" s="38"/>
      <c r="G306" s="33"/>
      <c r="H306" s="47"/>
      <c r="I306" s="47"/>
      <c r="J306" s="33"/>
      <c r="K306" s="34" t="str">
        <f t="array" ref="K306">IFS(D306&lt;=F306, D306, D306&gt;F306 &amp; F306&lt;&gt;0, F306)</f>
        <v/>
      </c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42"/>
      <c r="B307" s="36"/>
      <c r="C307" s="33"/>
      <c r="D307" s="38"/>
      <c r="E307" s="33"/>
      <c r="F307" s="38"/>
      <c r="G307" s="33"/>
      <c r="H307" s="47"/>
      <c r="I307" s="47"/>
      <c r="J307" s="33"/>
      <c r="K307" s="34" t="str">
        <f t="array" ref="K307">IFS(D307&lt;=F307, D307, D307&gt;F307 &amp; F307&lt;&gt;0, F307)</f>
        <v/>
      </c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2"/>
      <c r="B308" s="36"/>
      <c r="C308" s="33"/>
      <c r="D308" s="38"/>
      <c r="E308" s="33"/>
      <c r="F308" s="38"/>
      <c r="G308" s="33"/>
      <c r="H308" s="47"/>
      <c r="I308" s="47"/>
      <c r="J308" s="33"/>
      <c r="K308" s="34" t="str">
        <f t="array" ref="K308">IFS(D308&lt;=F308, D308, D308&gt;F308 &amp; F308&lt;&gt;0, F308)</f>
        <v/>
      </c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2"/>
      <c r="B309" s="36"/>
      <c r="C309" s="33"/>
      <c r="D309" s="38"/>
      <c r="E309" s="33"/>
      <c r="F309" s="38"/>
      <c r="G309" s="33"/>
      <c r="H309" s="47"/>
      <c r="I309" s="47"/>
      <c r="J309" s="33"/>
      <c r="K309" s="34" t="str">
        <f t="array" ref="K309">IFS(D309&lt;=F309, D309, D309&gt;F309 &amp; F309&lt;&gt;0, F309)</f>
        <v/>
      </c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2"/>
      <c r="B310" s="36"/>
      <c r="C310" s="33"/>
      <c r="D310" s="38"/>
      <c r="E310" s="33"/>
      <c r="F310" s="38"/>
      <c r="G310" s="33"/>
      <c r="H310" s="47"/>
      <c r="I310" s="47"/>
      <c r="J310" s="33"/>
      <c r="K310" s="34" t="str">
        <f t="array" ref="K310">IFS(D310&lt;=F310, D310, D310&gt;F310 &amp; F310&lt;&gt;0, F310)</f>
        <v/>
      </c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42"/>
      <c r="B311" s="36"/>
      <c r="C311" s="33"/>
      <c r="D311" s="38"/>
      <c r="E311" s="33"/>
      <c r="F311" s="38"/>
      <c r="G311" s="33"/>
      <c r="H311" s="47"/>
      <c r="I311" s="47"/>
      <c r="J311" s="33"/>
      <c r="K311" s="34" t="str">
        <f t="array" ref="K311">IFS(D311&lt;=F311, D311, D311&gt;F311 &amp; F311&lt;&gt;0, F311)</f>
        <v/>
      </c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42"/>
      <c r="B312" s="36"/>
      <c r="C312" s="33"/>
      <c r="D312" s="38"/>
      <c r="E312" s="33"/>
      <c r="F312" s="38"/>
      <c r="G312" s="33"/>
      <c r="H312" s="47"/>
      <c r="I312" s="47"/>
      <c r="J312" s="33"/>
      <c r="K312" s="34" t="str">
        <f t="array" ref="K312">IFS(D312&lt;=F312, D312, D312&gt;F312 &amp; F312&lt;&gt;0, F312)</f>
        <v/>
      </c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42"/>
      <c r="B313" s="36"/>
      <c r="C313" s="33"/>
      <c r="D313" s="38"/>
      <c r="E313" s="33"/>
      <c r="F313" s="38"/>
      <c r="G313" s="33"/>
      <c r="H313" s="47"/>
      <c r="I313" s="47"/>
      <c r="J313" s="33"/>
      <c r="K313" s="34" t="str">
        <f t="array" ref="K313">IFS(D313&lt;=F313, D313, D313&gt;F313 &amp; F313&lt;&gt;0, F313)</f>
        <v/>
      </c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2"/>
      <c r="B314" s="36"/>
      <c r="C314" s="33"/>
      <c r="D314" s="38"/>
      <c r="E314" s="33"/>
      <c r="F314" s="38"/>
      <c r="G314" s="33"/>
      <c r="H314" s="47"/>
      <c r="I314" s="47"/>
      <c r="J314" s="33"/>
      <c r="K314" s="34" t="str">
        <f t="array" ref="K314">IFS(D314&lt;=F314, D314, D314&gt;F314 &amp; F314&lt;&gt;0, F314)</f>
        <v/>
      </c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42"/>
      <c r="B315" s="36"/>
      <c r="C315" s="33"/>
      <c r="D315" s="38"/>
      <c r="E315" s="33"/>
      <c r="F315" s="38"/>
      <c r="G315" s="33"/>
      <c r="H315" s="47"/>
      <c r="I315" s="47"/>
      <c r="J315" s="33"/>
      <c r="K315" s="34" t="str">
        <f t="array" ref="K315">IFS(D315&lt;=F315, D315, D315&gt;F315 &amp; F315&lt;&gt;0, F315)</f>
        <v/>
      </c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42"/>
      <c r="B316" s="36"/>
      <c r="C316" s="33"/>
      <c r="D316" s="38"/>
      <c r="E316" s="33"/>
      <c r="F316" s="38"/>
      <c r="G316" s="33"/>
      <c r="H316" s="47"/>
      <c r="I316" s="47"/>
      <c r="J316" s="33"/>
      <c r="K316" s="34" t="str">
        <f t="array" ref="K316">IFS(D316&lt;=F316, D316, D316&gt;F316 &amp; F316&lt;&gt;0, F316)</f>
        <v/>
      </c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42"/>
      <c r="B317" s="36"/>
      <c r="C317" s="33"/>
      <c r="D317" s="38"/>
      <c r="E317" s="33"/>
      <c r="F317" s="38"/>
      <c r="G317" s="33"/>
      <c r="H317" s="47"/>
      <c r="I317" s="47"/>
      <c r="J317" s="33"/>
      <c r="K317" s="34" t="str">
        <f t="array" ref="K317">IFS(D317&lt;=F317, D317, D317&gt;F317 &amp; F317&lt;&gt;0, F317)</f>
        <v/>
      </c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2"/>
      <c r="B318" s="36"/>
      <c r="C318" s="33"/>
      <c r="D318" s="38"/>
      <c r="E318" s="33"/>
      <c r="F318" s="38"/>
      <c r="G318" s="33"/>
      <c r="H318" s="47"/>
      <c r="I318" s="47"/>
      <c r="J318" s="33"/>
      <c r="K318" s="34" t="str">
        <f t="array" ref="K318">IFS(D318&lt;=F318, D318, D318&gt;F318 &amp; F318&lt;&gt;0, F318)</f>
        <v/>
      </c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2"/>
      <c r="B319" s="36"/>
      <c r="C319" s="33"/>
      <c r="D319" s="38"/>
      <c r="E319" s="33"/>
      <c r="F319" s="38"/>
      <c r="G319" s="33"/>
      <c r="H319" s="47"/>
      <c r="I319" s="47"/>
      <c r="J319" s="33"/>
      <c r="K319" s="34" t="str">
        <f t="array" ref="K319">IFS(D319&lt;=F319, D319, D319&gt;F319 &amp; F319&lt;&gt;0, F319)</f>
        <v/>
      </c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42"/>
      <c r="B320" s="36"/>
      <c r="C320" s="33"/>
      <c r="D320" s="38"/>
      <c r="E320" s="33"/>
      <c r="F320" s="38"/>
      <c r="G320" s="33"/>
      <c r="H320" s="47"/>
      <c r="I320" s="47"/>
      <c r="J320" s="33"/>
      <c r="K320" s="34" t="str">
        <f t="array" ref="K320">IFS(D320&lt;=F320, D320, D320&gt;F320 &amp; F320&lt;&gt;0, F320)</f>
        <v/>
      </c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2"/>
      <c r="B321" s="36"/>
      <c r="C321" s="33"/>
      <c r="D321" s="38"/>
      <c r="E321" s="33"/>
      <c r="F321" s="38"/>
      <c r="G321" s="33"/>
      <c r="H321" s="47"/>
      <c r="I321" s="47"/>
      <c r="J321" s="33"/>
      <c r="K321" s="34" t="str">
        <f t="array" ref="K321">IFS(D321&lt;=F321, D321, D321&gt;F321 &amp; F321&lt;&gt;0, F321)</f>
        <v/>
      </c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42"/>
      <c r="B322" s="36"/>
      <c r="C322" s="33"/>
      <c r="D322" s="38"/>
      <c r="E322" s="33"/>
      <c r="F322" s="38"/>
      <c r="G322" s="33"/>
      <c r="H322" s="47"/>
      <c r="I322" s="47"/>
      <c r="J322" s="33"/>
      <c r="K322" s="34" t="str">
        <f t="array" ref="K322">IFS(D322&lt;=F322, D322, D322&gt;F322 &amp; F322&lt;&gt;0, F322)</f>
        <v/>
      </c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2"/>
      <c r="B323" s="36"/>
      <c r="C323" s="33"/>
      <c r="D323" s="38"/>
      <c r="E323" s="33"/>
      <c r="F323" s="38"/>
      <c r="G323" s="33"/>
      <c r="H323" s="47"/>
      <c r="I323" s="47"/>
      <c r="J323" s="33"/>
      <c r="K323" s="34" t="str">
        <f t="array" ref="K323">IFS(D323&lt;=F323, D323, D323&gt;F323 &amp; F323&lt;&gt;0, F323)</f>
        <v/>
      </c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2"/>
      <c r="B324" s="36"/>
      <c r="C324" s="33"/>
      <c r="D324" s="38"/>
      <c r="E324" s="33"/>
      <c r="F324" s="38"/>
      <c r="G324" s="33"/>
      <c r="H324" s="47"/>
      <c r="I324" s="47"/>
      <c r="J324" s="33"/>
      <c r="K324" s="34" t="str">
        <f t="array" ref="K324">IFS(D324&lt;=F324, D324, D324&gt;F324 &amp; F324&lt;&gt;0, F324)</f>
        <v/>
      </c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2"/>
      <c r="B325" s="36"/>
      <c r="C325" s="33"/>
      <c r="D325" s="38"/>
      <c r="E325" s="33"/>
      <c r="F325" s="38"/>
      <c r="G325" s="33"/>
      <c r="H325" s="47"/>
      <c r="I325" s="47"/>
      <c r="J325" s="33"/>
      <c r="K325" s="34" t="str">
        <f t="array" ref="K325">IFS(D325&lt;=F325, D325, D325&gt;F325 &amp; F325&lt;&gt;0, F325)</f>
        <v/>
      </c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42"/>
      <c r="B326" s="36"/>
      <c r="C326" s="33"/>
      <c r="D326" s="38"/>
      <c r="E326" s="33"/>
      <c r="F326" s="38"/>
      <c r="G326" s="33"/>
      <c r="H326" s="47"/>
      <c r="I326" s="47"/>
      <c r="J326" s="33"/>
      <c r="K326" s="34" t="str">
        <f t="array" ref="K326">IFS(D326&lt;=F326, D326, D326&gt;F326 &amp; F326&lt;&gt;0, F326)</f>
        <v/>
      </c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42"/>
      <c r="B327" s="36"/>
      <c r="C327" s="33"/>
      <c r="D327" s="38"/>
      <c r="E327" s="33"/>
      <c r="F327" s="38"/>
      <c r="G327" s="33"/>
      <c r="H327" s="47"/>
      <c r="I327" s="47"/>
      <c r="J327" s="33"/>
      <c r="K327" s="34" t="str">
        <f t="array" ref="K327">IFS(D327&lt;=F327, D327, D327&gt;F327 &amp; F327&lt;&gt;0, F327)</f>
        <v/>
      </c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42"/>
      <c r="B328" s="36"/>
      <c r="C328" s="33"/>
      <c r="D328" s="38"/>
      <c r="E328" s="33"/>
      <c r="F328" s="38"/>
      <c r="G328" s="33"/>
      <c r="H328" s="47"/>
      <c r="I328" s="47"/>
      <c r="J328" s="33"/>
      <c r="K328" s="34" t="str">
        <f t="array" ref="K328">IFS(D328&lt;=F328, D328, D328&gt;F328 &amp; F328&lt;&gt;0, F328)</f>
        <v/>
      </c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2"/>
      <c r="B329" s="36"/>
      <c r="C329" s="33"/>
      <c r="D329" s="38"/>
      <c r="E329" s="33"/>
      <c r="F329" s="38"/>
      <c r="G329" s="33"/>
      <c r="H329" s="47"/>
      <c r="I329" s="47"/>
      <c r="J329" s="33"/>
      <c r="K329" s="34" t="str">
        <f t="array" ref="K329">IFS(D329&lt;=F329, D329, D329&gt;F329 &amp; F329&lt;&gt;0, F329)</f>
        <v/>
      </c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42"/>
      <c r="B330" s="36"/>
      <c r="C330" s="33"/>
      <c r="D330" s="38"/>
      <c r="E330" s="33"/>
      <c r="F330" s="38"/>
      <c r="G330" s="33"/>
      <c r="H330" s="47"/>
      <c r="I330" s="47"/>
      <c r="J330" s="33"/>
      <c r="K330" s="34" t="str">
        <f t="array" ref="K330">IFS(D330&lt;=F330, D330, D330&gt;F330 &amp; F330&lt;&gt;0, F330)</f>
        <v/>
      </c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42"/>
      <c r="B331" s="36"/>
      <c r="C331" s="33"/>
      <c r="D331" s="38"/>
      <c r="E331" s="33"/>
      <c r="F331" s="38"/>
      <c r="G331" s="33"/>
      <c r="H331" s="47"/>
      <c r="I331" s="47"/>
      <c r="J331" s="33"/>
      <c r="K331" s="34" t="str">
        <f t="array" ref="K331">IFS(D331&lt;=F331, D331, D331&gt;F331 &amp; F331&lt;&gt;0, F331)</f>
        <v/>
      </c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42"/>
      <c r="B332" s="36"/>
      <c r="C332" s="33"/>
      <c r="D332" s="38"/>
      <c r="E332" s="33"/>
      <c r="F332" s="38"/>
      <c r="G332" s="33"/>
      <c r="H332" s="47"/>
      <c r="I332" s="47"/>
      <c r="J332" s="33"/>
      <c r="K332" s="34" t="str">
        <f t="array" ref="K332">IFS(D332&lt;=F332, D332, D332&gt;F332 &amp; F332&lt;&gt;0, F332)</f>
        <v/>
      </c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2"/>
      <c r="B333" s="36"/>
      <c r="C333" s="33"/>
      <c r="D333" s="38"/>
      <c r="E333" s="33"/>
      <c r="F333" s="38"/>
      <c r="G333" s="33"/>
      <c r="H333" s="47"/>
      <c r="I333" s="47"/>
      <c r="J333" s="33"/>
      <c r="K333" s="34" t="str">
        <f t="array" ref="K333">IFS(D333&lt;=F333, D333, D333&gt;F333 &amp; F333&lt;&gt;0, F333)</f>
        <v/>
      </c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2"/>
      <c r="B334" s="36"/>
      <c r="C334" s="33"/>
      <c r="D334" s="38"/>
      <c r="E334" s="33"/>
      <c r="F334" s="38"/>
      <c r="G334" s="33"/>
      <c r="H334" s="47"/>
      <c r="I334" s="47"/>
      <c r="J334" s="33"/>
      <c r="K334" s="34" t="str">
        <f t="array" ref="K334">IFS(D334&lt;=F334, D334, D334&gt;F334 &amp; F334&lt;&gt;0, F334)</f>
        <v/>
      </c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2"/>
      <c r="B335" s="36"/>
      <c r="C335" s="33"/>
      <c r="D335" s="38"/>
      <c r="E335" s="33"/>
      <c r="F335" s="38"/>
      <c r="G335" s="33"/>
      <c r="H335" s="47"/>
      <c r="I335" s="47"/>
      <c r="J335" s="33"/>
      <c r="K335" s="34" t="str">
        <f t="array" ref="K335">IFS(D335&lt;=F335, D335, D335&gt;F335 &amp; F335&lt;&gt;0, F335)</f>
        <v/>
      </c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2"/>
      <c r="B336" s="36"/>
      <c r="C336" s="33"/>
      <c r="D336" s="38"/>
      <c r="E336" s="33"/>
      <c r="F336" s="38"/>
      <c r="G336" s="33"/>
      <c r="H336" s="47"/>
      <c r="I336" s="47"/>
      <c r="J336" s="33"/>
      <c r="K336" s="34" t="str">
        <f t="array" ref="K336">IFS(D336&lt;=F336, D336, D336&gt;F336 &amp; F336&lt;&gt;0, F336)</f>
        <v/>
      </c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42"/>
      <c r="B337" s="36"/>
      <c r="C337" s="33"/>
      <c r="D337" s="38"/>
      <c r="E337" s="33"/>
      <c r="F337" s="38"/>
      <c r="G337" s="33"/>
      <c r="H337" s="47"/>
      <c r="I337" s="47"/>
      <c r="J337" s="33"/>
      <c r="K337" s="34" t="str">
        <f t="array" ref="K337">IFS(D337&lt;=F337, D337, D337&gt;F337 &amp; F337&lt;&gt;0, F337)</f>
        <v/>
      </c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2"/>
      <c r="B338" s="36"/>
      <c r="C338" s="33"/>
      <c r="D338" s="38"/>
      <c r="E338" s="33"/>
      <c r="F338" s="38"/>
      <c r="G338" s="33"/>
      <c r="H338" s="47"/>
      <c r="I338" s="47"/>
      <c r="J338" s="33"/>
      <c r="K338" s="34" t="str">
        <f t="array" ref="K338">IFS(D338&lt;=F338, D338, D338&gt;F338 &amp; F338&lt;&gt;0, F338)</f>
        <v/>
      </c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2"/>
      <c r="B339" s="36"/>
      <c r="C339" s="33"/>
      <c r="D339" s="38"/>
      <c r="E339" s="33"/>
      <c r="F339" s="38"/>
      <c r="G339" s="33"/>
      <c r="H339" s="47"/>
      <c r="I339" s="47"/>
      <c r="J339" s="33"/>
      <c r="K339" s="34" t="str">
        <f t="array" ref="K339">IFS(D339&lt;=F339, D339, D339&gt;F339 &amp; F339&lt;&gt;0, F339)</f>
        <v/>
      </c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2"/>
      <c r="B340" s="36"/>
      <c r="C340" s="33"/>
      <c r="D340" s="38"/>
      <c r="E340" s="33"/>
      <c r="F340" s="38"/>
      <c r="G340" s="33"/>
      <c r="H340" s="47"/>
      <c r="I340" s="47"/>
      <c r="J340" s="33"/>
      <c r="K340" s="34" t="str">
        <f t="array" ref="K340">IFS(D340&lt;=F340, D340, D340&gt;F340 &amp; F340&lt;&gt;0, F340)</f>
        <v/>
      </c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42"/>
      <c r="B341" s="36"/>
      <c r="C341" s="33"/>
      <c r="D341" s="38"/>
      <c r="E341" s="33"/>
      <c r="F341" s="38"/>
      <c r="G341" s="33"/>
      <c r="H341" s="47"/>
      <c r="I341" s="47"/>
      <c r="J341" s="33"/>
      <c r="K341" s="34" t="str">
        <f t="array" ref="K341">IFS(D341&lt;=F341, D341, D341&gt;F341 &amp; F341&lt;&gt;0, F341)</f>
        <v/>
      </c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42"/>
      <c r="B342" s="36"/>
      <c r="C342" s="33"/>
      <c r="D342" s="38"/>
      <c r="E342" s="33"/>
      <c r="F342" s="38"/>
      <c r="G342" s="33"/>
      <c r="H342" s="47"/>
      <c r="I342" s="47"/>
      <c r="J342" s="33"/>
      <c r="K342" s="34" t="str">
        <f t="array" ref="K342">IFS(D342&lt;=F342, D342, D342&gt;F342 &amp; F342&lt;&gt;0, F342)</f>
        <v/>
      </c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42"/>
      <c r="B343" s="36"/>
      <c r="C343" s="33"/>
      <c r="D343" s="38"/>
      <c r="E343" s="33"/>
      <c r="F343" s="38"/>
      <c r="G343" s="33"/>
      <c r="H343" s="47"/>
      <c r="I343" s="47"/>
      <c r="J343" s="33"/>
      <c r="K343" s="34" t="str">
        <f t="array" ref="K343">IFS(D343&lt;=F343, D343, D343&gt;F343 &amp; F343&lt;&gt;0, F343)</f>
        <v/>
      </c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2"/>
      <c r="B344" s="36"/>
      <c r="C344" s="33"/>
      <c r="D344" s="38"/>
      <c r="E344" s="33"/>
      <c r="F344" s="38"/>
      <c r="G344" s="33"/>
      <c r="H344" s="47"/>
      <c r="I344" s="47"/>
      <c r="J344" s="33"/>
      <c r="K344" s="34" t="str">
        <f t="array" ref="K344">IFS(D344&lt;=F344, D344, D344&gt;F344 &amp; F344&lt;&gt;0, F344)</f>
        <v/>
      </c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42"/>
      <c r="B345" s="36"/>
      <c r="C345" s="33"/>
      <c r="D345" s="38"/>
      <c r="E345" s="33"/>
      <c r="F345" s="38"/>
      <c r="G345" s="33"/>
      <c r="H345" s="47"/>
      <c r="I345" s="47"/>
      <c r="J345" s="33"/>
      <c r="K345" s="34" t="str">
        <f t="array" ref="K345">IFS(D345&lt;=F345, D345, D345&gt;F345 &amp; F345&lt;&gt;0, F345)</f>
        <v/>
      </c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42"/>
      <c r="B346" s="36"/>
      <c r="C346" s="33"/>
      <c r="D346" s="38"/>
      <c r="E346" s="33"/>
      <c r="F346" s="38"/>
      <c r="G346" s="33"/>
      <c r="H346" s="47"/>
      <c r="I346" s="47"/>
      <c r="J346" s="33"/>
      <c r="K346" s="34" t="str">
        <f t="array" ref="K346">IFS(D346&lt;=F346, D346, D346&gt;F346 &amp; F346&lt;&gt;0, F346)</f>
        <v/>
      </c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42"/>
      <c r="B347" s="36"/>
      <c r="C347" s="33"/>
      <c r="D347" s="38"/>
      <c r="E347" s="33"/>
      <c r="F347" s="38"/>
      <c r="G347" s="33"/>
      <c r="H347" s="47"/>
      <c r="I347" s="47"/>
      <c r="J347" s="33"/>
      <c r="K347" s="34" t="str">
        <f t="array" ref="K347">IFS(D347&lt;=F347, D347, D347&gt;F347 &amp; F347&lt;&gt;0, F347)</f>
        <v/>
      </c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2"/>
      <c r="B348" s="36"/>
      <c r="C348" s="33"/>
      <c r="D348" s="38"/>
      <c r="E348" s="33"/>
      <c r="F348" s="38"/>
      <c r="G348" s="33"/>
      <c r="H348" s="47"/>
      <c r="I348" s="47"/>
      <c r="J348" s="33"/>
      <c r="K348" s="34" t="str">
        <f t="array" ref="K348">IFS(D348&lt;=F348, D348, D348&gt;F348 &amp; F348&lt;&gt;0, F348)</f>
        <v/>
      </c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2"/>
      <c r="B349" s="36"/>
      <c r="C349" s="33"/>
      <c r="D349" s="38"/>
      <c r="E349" s="33"/>
      <c r="F349" s="38"/>
      <c r="G349" s="33"/>
      <c r="H349" s="47"/>
      <c r="I349" s="47"/>
      <c r="J349" s="33"/>
      <c r="K349" s="34" t="str">
        <f t="array" ref="K349">IFS(D349&lt;=F349, D349, D349&gt;F349 &amp; F349&lt;&gt;0, F349)</f>
        <v/>
      </c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5.75" customHeight="1">
      <c r="A350" s="42"/>
      <c r="B350" s="36"/>
      <c r="C350" s="33"/>
      <c r="D350" s="38"/>
      <c r="E350" s="33"/>
      <c r="F350" s="38"/>
      <c r="G350" s="33"/>
      <c r="H350" s="47"/>
      <c r="I350" s="47"/>
      <c r="J350" s="33"/>
      <c r="K350" s="34" t="str">
        <f t="array" ref="K350">IFS(D350&lt;=F350, D350, D350&gt;F350 &amp; F350&lt;&gt;0, F350)</f>
        <v/>
      </c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2"/>
      <c r="B351" s="36"/>
      <c r="C351" s="33"/>
      <c r="D351" s="38"/>
      <c r="E351" s="33"/>
      <c r="F351" s="38"/>
      <c r="G351" s="33"/>
      <c r="H351" s="47"/>
      <c r="I351" s="47"/>
      <c r="J351" s="33"/>
      <c r="K351" s="34" t="str">
        <f t="array" ref="K351">IFS(D351&lt;=F351, D351, D351&gt;F351 &amp; F351&lt;&gt;0, F351)</f>
        <v/>
      </c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42"/>
      <c r="B352" s="36"/>
      <c r="C352" s="33"/>
      <c r="D352" s="38"/>
      <c r="E352" s="33"/>
      <c r="F352" s="38"/>
      <c r="G352" s="33"/>
      <c r="H352" s="47"/>
      <c r="I352" s="47"/>
      <c r="J352" s="33"/>
      <c r="K352" s="34" t="str">
        <f t="array" ref="K352">IFS(D352&lt;=F352, D352, D352&gt;F352 &amp; F352&lt;&gt;0, F352)</f>
        <v/>
      </c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2"/>
      <c r="B353" s="36"/>
      <c r="C353" s="33"/>
      <c r="D353" s="38"/>
      <c r="E353" s="33"/>
      <c r="F353" s="38"/>
      <c r="G353" s="33"/>
      <c r="H353" s="47"/>
      <c r="I353" s="47"/>
      <c r="J353" s="33"/>
      <c r="K353" s="34" t="str">
        <f t="array" ref="K353">IFS(D353&lt;=F353, D353, D353&gt;F353 &amp; F353&lt;&gt;0, F353)</f>
        <v/>
      </c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2"/>
      <c r="B354" s="36"/>
      <c r="C354" s="33"/>
      <c r="D354" s="38"/>
      <c r="E354" s="33"/>
      <c r="F354" s="38"/>
      <c r="G354" s="33"/>
      <c r="H354" s="47"/>
      <c r="I354" s="47"/>
      <c r="J354" s="33"/>
      <c r="K354" s="34" t="str">
        <f t="array" ref="K354">IFS(D354&lt;=F354, D354, D354&gt;F354 &amp; F354&lt;&gt;0, F354)</f>
        <v/>
      </c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2"/>
      <c r="B355" s="36"/>
      <c r="C355" s="33"/>
      <c r="D355" s="38"/>
      <c r="E355" s="33"/>
      <c r="F355" s="38"/>
      <c r="G355" s="33"/>
      <c r="H355" s="47"/>
      <c r="I355" s="47"/>
      <c r="J355" s="33"/>
      <c r="K355" s="34" t="str">
        <f t="array" ref="K355">IFS(D355&lt;=F355, D355, D355&gt;F355 &amp; F355&lt;&gt;0, F355)</f>
        <v/>
      </c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42"/>
      <c r="B356" s="36"/>
      <c r="C356" s="33"/>
      <c r="D356" s="38"/>
      <c r="E356" s="33"/>
      <c r="F356" s="38"/>
      <c r="G356" s="33"/>
      <c r="H356" s="47"/>
      <c r="I356" s="47"/>
      <c r="J356" s="33"/>
      <c r="K356" s="34" t="str">
        <f t="array" ref="K356">IFS(D356&lt;=F356, D356, D356&gt;F356 &amp; F356&lt;&gt;0, F356)</f>
        <v/>
      </c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42"/>
      <c r="B357" s="36"/>
      <c r="C357" s="33"/>
      <c r="D357" s="38"/>
      <c r="E357" s="33"/>
      <c r="F357" s="38"/>
      <c r="G357" s="33"/>
      <c r="H357" s="47"/>
      <c r="I357" s="47"/>
      <c r="J357" s="33"/>
      <c r="K357" s="34" t="str">
        <f t="array" ref="K357">IFS(D357&lt;=F357, D357, D357&gt;F357 &amp; F357&lt;&gt;0, F357)</f>
        <v/>
      </c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42"/>
      <c r="B358" s="36"/>
      <c r="C358" s="33"/>
      <c r="D358" s="38"/>
      <c r="E358" s="33"/>
      <c r="F358" s="38"/>
      <c r="G358" s="33"/>
      <c r="H358" s="47"/>
      <c r="I358" s="47"/>
      <c r="J358" s="33"/>
      <c r="K358" s="34" t="str">
        <f t="array" ref="K358">IFS(D358&lt;=F358, D358, D358&gt;F358 &amp; F358&lt;&gt;0, F358)</f>
        <v/>
      </c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2"/>
      <c r="B359" s="36"/>
      <c r="C359" s="33"/>
      <c r="D359" s="38"/>
      <c r="E359" s="33"/>
      <c r="F359" s="38"/>
      <c r="G359" s="33"/>
      <c r="H359" s="47"/>
      <c r="I359" s="47"/>
      <c r="J359" s="33"/>
      <c r="K359" s="34" t="str">
        <f t="array" ref="K359">IFS(D359&lt;=F359, D359, D359&gt;F359 &amp; F359&lt;&gt;0, F359)</f>
        <v/>
      </c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42"/>
      <c r="B360" s="36"/>
      <c r="C360" s="33"/>
      <c r="D360" s="38"/>
      <c r="E360" s="33"/>
      <c r="F360" s="38"/>
      <c r="G360" s="33"/>
      <c r="H360" s="47"/>
      <c r="I360" s="47"/>
      <c r="J360" s="33"/>
      <c r="K360" s="34" t="str">
        <f t="array" ref="K360">IFS(D360&lt;=F360, D360, D360&gt;F360 &amp; F360&lt;&gt;0, F360)</f>
        <v/>
      </c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42"/>
      <c r="B361" s="36"/>
      <c r="C361" s="33"/>
      <c r="D361" s="38"/>
      <c r="E361" s="33"/>
      <c r="F361" s="38"/>
      <c r="G361" s="33"/>
      <c r="H361" s="47"/>
      <c r="I361" s="47"/>
      <c r="J361" s="33"/>
      <c r="K361" s="34" t="str">
        <f t="array" ref="K361">IFS(D361&lt;=F361, D361, D361&gt;F361 &amp; F361&lt;&gt;0, F361)</f>
        <v/>
      </c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42"/>
      <c r="B362" s="36"/>
      <c r="C362" s="33"/>
      <c r="D362" s="38"/>
      <c r="E362" s="33"/>
      <c r="F362" s="38"/>
      <c r="G362" s="33"/>
      <c r="H362" s="47"/>
      <c r="I362" s="47"/>
      <c r="J362" s="33"/>
      <c r="K362" s="34" t="str">
        <f t="array" ref="K362">IFS(D362&lt;=F362, D362, D362&gt;F362 &amp; F362&lt;&gt;0, F362)</f>
        <v/>
      </c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2"/>
      <c r="B363" s="36"/>
      <c r="C363" s="33"/>
      <c r="D363" s="38"/>
      <c r="E363" s="33"/>
      <c r="F363" s="38"/>
      <c r="G363" s="33"/>
      <c r="H363" s="47"/>
      <c r="I363" s="47"/>
      <c r="J363" s="33"/>
      <c r="K363" s="34" t="str">
        <f t="array" ref="K363">IFS(D363&lt;=F363, D363, D363&gt;F363 &amp; F363&lt;&gt;0, F363)</f>
        <v/>
      </c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2"/>
      <c r="B364" s="36"/>
      <c r="C364" s="33"/>
      <c r="D364" s="38"/>
      <c r="E364" s="33"/>
      <c r="F364" s="38"/>
      <c r="G364" s="33"/>
      <c r="H364" s="47"/>
      <c r="I364" s="47"/>
      <c r="J364" s="33"/>
      <c r="K364" s="34" t="str">
        <f t="array" ref="K364">IFS(D364&lt;=F364, D364, D364&gt;F364 &amp; F364&lt;&gt;0, F364)</f>
        <v/>
      </c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5.75" customHeight="1">
      <c r="A365" s="42"/>
      <c r="B365" s="36"/>
      <c r="C365" s="33"/>
      <c r="D365" s="38"/>
      <c r="E365" s="33"/>
      <c r="F365" s="38"/>
      <c r="G365" s="33"/>
      <c r="H365" s="47"/>
      <c r="I365" s="47"/>
      <c r="J365" s="33"/>
      <c r="K365" s="34" t="str">
        <f t="array" ref="K365">IFS(D365&lt;=F365, D365, D365&gt;F365 &amp; F365&lt;&gt;0, F365)</f>
        <v/>
      </c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2"/>
      <c r="B366" s="36"/>
      <c r="C366" s="33"/>
      <c r="D366" s="38"/>
      <c r="E366" s="33"/>
      <c r="F366" s="38"/>
      <c r="G366" s="33"/>
      <c r="H366" s="47"/>
      <c r="I366" s="47"/>
      <c r="J366" s="33"/>
      <c r="K366" s="34" t="str">
        <f t="array" ref="K366">IFS(D366&lt;=F366, D366, D366&gt;F366 &amp; F366&lt;&gt;0, F366)</f>
        <v/>
      </c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42"/>
      <c r="B367" s="36"/>
      <c r="C367" s="33"/>
      <c r="D367" s="38"/>
      <c r="E367" s="33"/>
      <c r="F367" s="38"/>
      <c r="G367" s="33"/>
      <c r="H367" s="47"/>
      <c r="I367" s="47"/>
      <c r="J367" s="33"/>
      <c r="K367" s="34" t="str">
        <f t="array" ref="K367">IFS(D367&lt;=F367, D367, D367&gt;F367 &amp; F367&lt;&gt;0, F367)</f>
        <v/>
      </c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2"/>
      <c r="B368" s="36"/>
      <c r="C368" s="33"/>
      <c r="D368" s="38"/>
      <c r="E368" s="33"/>
      <c r="F368" s="38"/>
      <c r="G368" s="33"/>
      <c r="H368" s="47"/>
      <c r="I368" s="47"/>
      <c r="J368" s="33"/>
      <c r="K368" s="34" t="str">
        <f t="array" ref="K368">IFS(D368&lt;=F368, D368, D368&gt;F368 &amp; F368&lt;&gt;0, F368)</f>
        <v/>
      </c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2"/>
      <c r="B369" s="36"/>
      <c r="C369" s="33"/>
      <c r="D369" s="38"/>
      <c r="E369" s="33"/>
      <c r="F369" s="38"/>
      <c r="G369" s="33"/>
      <c r="H369" s="47"/>
      <c r="I369" s="47"/>
      <c r="J369" s="33"/>
      <c r="K369" s="34" t="str">
        <f t="array" ref="K369">IFS(D369&lt;=F369, D369, D369&gt;F369 &amp; F369&lt;&gt;0, F369)</f>
        <v/>
      </c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2"/>
      <c r="B370" s="36"/>
      <c r="C370" s="33"/>
      <c r="D370" s="38"/>
      <c r="E370" s="33"/>
      <c r="F370" s="38"/>
      <c r="G370" s="33"/>
      <c r="H370" s="47"/>
      <c r="I370" s="47"/>
      <c r="J370" s="33"/>
      <c r="K370" s="34" t="str">
        <f t="array" ref="K370">IFS(D370&lt;=F370, D370, D370&gt;F370 &amp; F370&lt;&gt;0, F370)</f>
        <v/>
      </c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42"/>
      <c r="B371" s="36"/>
      <c r="C371" s="33"/>
      <c r="D371" s="38"/>
      <c r="E371" s="33"/>
      <c r="F371" s="38"/>
      <c r="G371" s="33"/>
      <c r="H371" s="47"/>
      <c r="I371" s="47"/>
      <c r="J371" s="33"/>
      <c r="K371" s="34" t="str">
        <f t="array" ref="K371">IFS(D371&lt;=F371, D371, D371&gt;F371 &amp; F371&lt;&gt;0, F371)</f>
        <v/>
      </c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42"/>
      <c r="B372" s="36"/>
      <c r="C372" s="33"/>
      <c r="D372" s="38"/>
      <c r="E372" s="33"/>
      <c r="F372" s="38"/>
      <c r="G372" s="33"/>
      <c r="H372" s="47"/>
      <c r="I372" s="47"/>
      <c r="J372" s="33"/>
      <c r="K372" s="34" t="str">
        <f t="array" ref="K372">IFS(D372&lt;=F372, D372, D372&gt;F372 &amp; F372&lt;&gt;0, F372)</f>
        <v/>
      </c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42"/>
      <c r="B373" s="36"/>
      <c r="C373" s="33"/>
      <c r="D373" s="38"/>
      <c r="E373" s="33"/>
      <c r="F373" s="38"/>
      <c r="G373" s="33"/>
      <c r="H373" s="47"/>
      <c r="I373" s="47"/>
      <c r="J373" s="33"/>
      <c r="K373" s="34" t="str">
        <f t="array" ref="K373">IFS(D373&lt;=F373, D373, D373&gt;F373 &amp; F373&lt;&gt;0, F373)</f>
        <v/>
      </c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2"/>
      <c r="B374" s="36"/>
      <c r="C374" s="33"/>
      <c r="D374" s="38"/>
      <c r="E374" s="33"/>
      <c r="F374" s="38"/>
      <c r="G374" s="33"/>
      <c r="H374" s="47"/>
      <c r="I374" s="47"/>
      <c r="J374" s="33"/>
      <c r="K374" s="34" t="str">
        <f t="array" ref="K374">IFS(D374&lt;=F374, D374, D374&gt;F374 &amp; F374&lt;&gt;0, F374)</f>
        <v/>
      </c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42"/>
      <c r="B375" s="36"/>
      <c r="C375" s="33"/>
      <c r="D375" s="38"/>
      <c r="E375" s="33"/>
      <c r="F375" s="38"/>
      <c r="G375" s="33"/>
      <c r="H375" s="47"/>
      <c r="I375" s="47"/>
      <c r="J375" s="33"/>
      <c r="K375" s="34" t="str">
        <f t="array" ref="K375">IFS(D375&lt;=F375, D375, D375&gt;F375 &amp; F375&lt;&gt;0, F375)</f>
        <v/>
      </c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42"/>
      <c r="B376" s="36"/>
      <c r="C376" s="33"/>
      <c r="D376" s="38"/>
      <c r="E376" s="33"/>
      <c r="F376" s="38"/>
      <c r="G376" s="33"/>
      <c r="H376" s="47"/>
      <c r="I376" s="47"/>
      <c r="J376" s="33"/>
      <c r="K376" s="34" t="str">
        <f t="array" ref="K376">IFS(D376&lt;=F376, D376, D376&gt;F376 &amp; F376&lt;&gt;0, F376)</f>
        <v/>
      </c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42"/>
      <c r="B377" s="36"/>
      <c r="C377" s="33"/>
      <c r="D377" s="38"/>
      <c r="E377" s="33"/>
      <c r="F377" s="38"/>
      <c r="G377" s="33"/>
      <c r="H377" s="47"/>
      <c r="I377" s="47"/>
      <c r="J377" s="33"/>
      <c r="K377" s="34" t="str">
        <f t="array" ref="K377">IFS(D377&lt;=F377, D377, D377&gt;F377 &amp; F377&lt;&gt;0, F377)</f>
        <v/>
      </c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2"/>
      <c r="B378" s="36"/>
      <c r="C378" s="33"/>
      <c r="D378" s="38"/>
      <c r="E378" s="33"/>
      <c r="F378" s="38"/>
      <c r="G378" s="33"/>
      <c r="H378" s="47"/>
      <c r="I378" s="47"/>
      <c r="J378" s="33"/>
      <c r="K378" s="34" t="str">
        <f t="array" ref="K378">IFS(D378&lt;=F378, D378, D378&gt;F378 &amp; F378&lt;&gt;0, F378)</f>
        <v/>
      </c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2"/>
      <c r="B379" s="36"/>
      <c r="C379" s="33"/>
      <c r="D379" s="38"/>
      <c r="E379" s="33"/>
      <c r="F379" s="38"/>
      <c r="G379" s="33"/>
      <c r="H379" s="47"/>
      <c r="I379" s="47"/>
      <c r="J379" s="33"/>
      <c r="K379" s="34" t="str">
        <f t="array" ref="K379">IFS(D379&lt;=F379, D379, D379&gt;F379 &amp; F379&lt;&gt;0, F379)</f>
        <v/>
      </c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5.75" customHeight="1">
      <c r="A380" s="42"/>
      <c r="B380" s="36"/>
      <c r="C380" s="33"/>
      <c r="D380" s="38"/>
      <c r="E380" s="33"/>
      <c r="F380" s="38"/>
      <c r="G380" s="33"/>
      <c r="H380" s="47"/>
      <c r="I380" s="47"/>
      <c r="J380" s="33"/>
      <c r="K380" s="34" t="str">
        <f t="array" ref="K380">IFS(D380&lt;=F380, D380, D380&gt;F380 &amp; F380&lt;&gt;0, F380)</f>
        <v/>
      </c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2"/>
      <c r="B381" s="36"/>
      <c r="C381" s="33"/>
      <c r="D381" s="38"/>
      <c r="E381" s="33"/>
      <c r="F381" s="38"/>
      <c r="G381" s="33"/>
      <c r="H381" s="47"/>
      <c r="I381" s="47"/>
      <c r="J381" s="33"/>
      <c r="K381" s="34" t="str">
        <f t="array" ref="K381">IFS(D381&lt;=F381, D381, D381&gt;F381 &amp; F381&lt;&gt;0, F381)</f>
        <v/>
      </c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42"/>
      <c r="B382" s="36"/>
      <c r="C382" s="33"/>
      <c r="D382" s="38"/>
      <c r="E382" s="33"/>
      <c r="F382" s="38"/>
      <c r="G382" s="33"/>
      <c r="H382" s="47"/>
      <c r="I382" s="47"/>
      <c r="J382" s="33"/>
      <c r="K382" s="34" t="str">
        <f t="array" ref="K382">IFS(D382&lt;=F382, D382, D382&gt;F382 &amp; F382&lt;&gt;0, F382)</f>
        <v/>
      </c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2"/>
      <c r="B383" s="36"/>
      <c r="C383" s="33"/>
      <c r="D383" s="38"/>
      <c r="E383" s="33"/>
      <c r="F383" s="38"/>
      <c r="G383" s="33"/>
      <c r="H383" s="47"/>
      <c r="I383" s="47"/>
      <c r="J383" s="33"/>
      <c r="K383" s="34" t="str">
        <f t="array" ref="K383">IFS(D383&lt;=F383, D383, D383&gt;F383 &amp; F383&lt;&gt;0, F383)</f>
        <v/>
      </c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2"/>
      <c r="B384" s="36"/>
      <c r="C384" s="33"/>
      <c r="D384" s="38"/>
      <c r="E384" s="33"/>
      <c r="F384" s="38"/>
      <c r="G384" s="33"/>
      <c r="H384" s="47"/>
      <c r="I384" s="47"/>
      <c r="J384" s="33"/>
      <c r="K384" s="34" t="str">
        <f t="array" ref="K384">IFS(D384&lt;=F384, D384, D384&gt;F384 &amp; F384&lt;&gt;0, F384)</f>
        <v/>
      </c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2"/>
      <c r="B385" s="36"/>
      <c r="C385" s="33"/>
      <c r="D385" s="38"/>
      <c r="E385" s="33"/>
      <c r="F385" s="38"/>
      <c r="G385" s="33"/>
      <c r="H385" s="47"/>
      <c r="I385" s="47"/>
      <c r="J385" s="33"/>
      <c r="K385" s="34" t="str">
        <f t="array" ref="K385">IFS(D385&lt;=F385, D385, D385&gt;F385 &amp; F385&lt;&gt;0, F385)</f>
        <v/>
      </c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42"/>
      <c r="B386" s="36"/>
      <c r="C386" s="33"/>
      <c r="D386" s="38"/>
      <c r="E386" s="33"/>
      <c r="F386" s="38"/>
      <c r="G386" s="33"/>
      <c r="H386" s="47"/>
      <c r="I386" s="47"/>
      <c r="J386" s="33"/>
      <c r="K386" s="34" t="str">
        <f t="array" ref="K386">IFS(D386&lt;=F386, D386, D386&gt;F386 &amp; F386&lt;&gt;0, F386)</f>
        <v/>
      </c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42"/>
      <c r="B387" s="36"/>
      <c r="C387" s="33"/>
      <c r="D387" s="38"/>
      <c r="E387" s="33"/>
      <c r="F387" s="38"/>
      <c r="G387" s="33"/>
      <c r="H387" s="47"/>
      <c r="I387" s="47"/>
      <c r="J387" s="33"/>
      <c r="K387" s="34" t="str">
        <f t="array" ref="K387">IFS(D387&lt;=F387, D387, D387&gt;F387 &amp; F387&lt;&gt;0, F387)</f>
        <v/>
      </c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42"/>
      <c r="B388" s="36"/>
      <c r="C388" s="33"/>
      <c r="D388" s="38"/>
      <c r="E388" s="33"/>
      <c r="F388" s="38"/>
      <c r="G388" s="33"/>
      <c r="H388" s="47"/>
      <c r="I388" s="47"/>
      <c r="J388" s="33"/>
      <c r="K388" s="34" t="str">
        <f t="array" ref="K388">IFS(D388&lt;=F388, D388, D388&gt;F388 &amp; F388&lt;&gt;0, F388)</f>
        <v/>
      </c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2"/>
      <c r="B389" s="36"/>
      <c r="C389" s="33"/>
      <c r="D389" s="38"/>
      <c r="E389" s="33"/>
      <c r="F389" s="38"/>
      <c r="G389" s="33"/>
      <c r="H389" s="47"/>
      <c r="I389" s="47"/>
      <c r="J389" s="33"/>
      <c r="K389" s="34" t="str">
        <f t="array" ref="K389">IFS(D389&lt;=F389, D389, D389&gt;F389 &amp; F389&lt;&gt;0, F389)</f>
        <v/>
      </c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42"/>
      <c r="B390" s="36"/>
      <c r="C390" s="33"/>
      <c r="D390" s="38"/>
      <c r="E390" s="33"/>
      <c r="F390" s="38"/>
      <c r="G390" s="33"/>
      <c r="H390" s="47"/>
      <c r="I390" s="47"/>
      <c r="J390" s="33"/>
      <c r="K390" s="34" t="str">
        <f t="array" ref="K390">IFS(D390&lt;=F390, D390, D390&gt;F390 &amp; F390&lt;&gt;0, F390)</f>
        <v/>
      </c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42"/>
      <c r="B391" s="36"/>
      <c r="C391" s="33"/>
      <c r="D391" s="38"/>
      <c r="E391" s="33"/>
      <c r="F391" s="38"/>
      <c r="G391" s="33"/>
      <c r="H391" s="47"/>
      <c r="I391" s="47"/>
      <c r="J391" s="33"/>
      <c r="K391" s="34" t="str">
        <f t="array" ref="K391">IFS(D391&lt;=F391, D391, D391&gt;F391 &amp; F391&lt;&gt;0, F391)</f>
        <v/>
      </c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42"/>
      <c r="B392" s="36"/>
      <c r="C392" s="33"/>
      <c r="D392" s="38"/>
      <c r="E392" s="33"/>
      <c r="F392" s="38"/>
      <c r="G392" s="33"/>
      <c r="H392" s="47"/>
      <c r="I392" s="47"/>
      <c r="J392" s="33"/>
      <c r="K392" s="34" t="str">
        <f t="array" ref="K392">IFS(D392&lt;=F392, D392, D392&gt;F392 &amp; F392&lt;&gt;0, F392)</f>
        <v/>
      </c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2"/>
      <c r="B393" s="36"/>
      <c r="C393" s="33"/>
      <c r="D393" s="38"/>
      <c r="E393" s="33"/>
      <c r="F393" s="38"/>
      <c r="G393" s="33"/>
      <c r="H393" s="47"/>
      <c r="I393" s="47"/>
      <c r="J393" s="33"/>
      <c r="K393" s="34" t="str">
        <f t="array" ref="K393">IFS(D393&lt;=F393, D393, D393&gt;F393 &amp; F393&lt;&gt;0, F393)</f>
        <v/>
      </c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2"/>
      <c r="B394" s="36"/>
      <c r="C394" s="33"/>
      <c r="D394" s="38"/>
      <c r="E394" s="33"/>
      <c r="F394" s="38"/>
      <c r="G394" s="33"/>
      <c r="H394" s="47"/>
      <c r="I394" s="47"/>
      <c r="J394" s="33"/>
      <c r="K394" s="34" t="str">
        <f t="array" ref="K394">IFS(D394&lt;=F394, D394, D394&gt;F394 &amp; F394&lt;&gt;0, F394)</f>
        <v/>
      </c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42"/>
      <c r="B395" s="36"/>
      <c r="C395" s="33"/>
      <c r="D395" s="38"/>
      <c r="E395" s="33"/>
      <c r="F395" s="38"/>
      <c r="G395" s="33"/>
      <c r="H395" s="47"/>
      <c r="I395" s="47"/>
      <c r="J395" s="33"/>
      <c r="K395" s="34" t="str">
        <f t="array" ref="K395">IFS(D395&lt;=F395, D395, D395&gt;F395 &amp; F395&lt;&gt;0, F395)</f>
        <v/>
      </c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2"/>
      <c r="B396" s="36"/>
      <c r="C396" s="33"/>
      <c r="D396" s="38"/>
      <c r="E396" s="33"/>
      <c r="F396" s="38"/>
      <c r="G396" s="33"/>
      <c r="H396" s="47"/>
      <c r="I396" s="47"/>
      <c r="J396" s="33"/>
      <c r="K396" s="34" t="str">
        <f t="array" ref="K396">IFS(D396&lt;=F396, D396, D396&gt;F396 &amp; F396&lt;&gt;0, F396)</f>
        <v/>
      </c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42"/>
      <c r="B397" s="36"/>
      <c r="C397" s="33"/>
      <c r="D397" s="38"/>
      <c r="E397" s="33"/>
      <c r="F397" s="38"/>
      <c r="G397" s="33"/>
      <c r="H397" s="47"/>
      <c r="I397" s="47"/>
      <c r="J397" s="33"/>
      <c r="K397" s="34" t="str">
        <f t="array" ref="K397">IFS(D397&lt;=F397, D397, D397&gt;F397 &amp; F397&lt;&gt;0, F397)</f>
        <v/>
      </c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2"/>
      <c r="B398" s="36"/>
      <c r="C398" s="33"/>
      <c r="D398" s="38"/>
      <c r="E398" s="33"/>
      <c r="F398" s="38"/>
      <c r="G398" s="33"/>
      <c r="H398" s="47"/>
      <c r="I398" s="47"/>
      <c r="J398" s="33"/>
      <c r="K398" s="34" t="str">
        <f t="array" ref="K398">IFS(D398&lt;=F398, D398, D398&gt;F398 &amp; F398&lt;&gt;0, F398)</f>
        <v/>
      </c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2"/>
      <c r="B399" s="36"/>
      <c r="C399" s="33"/>
      <c r="D399" s="38"/>
      <c r="E399" s="33"/>
      <c r="F399" s="38"/>
      <c r="G399" s="33"/>
      <c r="H399" s="47"/>
      <c r="I399" s="47"/>
      <c r="J399" s="33"/>
      <c r="K399" s="34" t="str">
        <f t="array" ref="K399">IFS(D399&lt;=F399, D399, D399&gt;F399 &amp; F399&lt;&gt;0, F399)</f>
        <v/>
      </c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2"/>
      <c r="B400" s="36"/>
      <c r="C400" s="33"/>
      <c r="D400" s="38"/>
      <c r="E400" s="33"/>
      <c r="F400" s="38"/>
      <c r="G400" s="33"/>
      <c r="H400" s="47"/>
      <c r="I400" s="47"/>
      <c r="J400" s="33"/>
      <c r="K400" s="34" t="str">
        <f t="array" ref="K400">IFS(D400&lt;=F400, D400, D400&gt;F400 &amp; F400&lt;&gt;0, F400)</f>
        <v/>
      </c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42"/>
      <c r="B401" s="36"/>
      <c r="C401" s="33"/>
      <c r="D401" s="38"/>
      <c r="E401" s="33"/>
      <c r="F401" s="38"/>
      <c r="G401" s="33"/>
      <c r="H401" s="47"/>
      <c r="I401" s="47"/>
      <c r="J401" s="33"/>
      <c r="K401" s="34" t="str">
        <f t="array" ref="K401">IFS(D401&lt;=F401, D401, D401&gt;F401 &amp; F401&lt;&gt;0, F401)</f>
        <v/>
      </c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42"/>
      <c r="B402" s="36"/>
      <c r="C402" s="33"/>
      <c r="D402" s="38"/>
      <c r="E402" s="33"/>
      <c r="F402" s="38"/>
      <c r="G402" s="33"/>
      <c r="H402" s="47"/>
      <c r="I402" s="47"/>
      <c r="J402" s="33"/>
      <c r="K402" s="34" t="str">
        <f t="array" ref="K402">IFS(D402&lt;=F402, D402, D402&gt;F402 &amp; F402&lt;&gt;0, F402)</f>
        <v/>
      </c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42"/>
      <c r="B403" s="36"/>
      <c r="C403" s="33"/>
      <c r="D403" s="38"/>
      <c r="E403" s="33"/>
      <c r="F403" s="38"/>
      <c r="G403" s="33"/>
      <c r="H403" s="47"/>
      <c r="I403" s="47"/>
      <c r="J403" s="33"/>
      <c r="K403" s="34" t="str">
        <f t="array" ref="K403">IFS(D403&lt;=F403, D403, D403&gt;F403 &amp; F403&lt;&gt;0, F403)</f>
        <v/>
      </c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2"/>
      <c r="B404" s="36"/>
      <c r="C404" s="33"/>
      <c r="D404" s="38"/>
      <c r="E404" s="33"/>
      <c r="F404" s="38"/>
      <c r="G404" s="33"/>
      <c r="H404" s="47"/>
      <c r="I404" s="47"/>
      <c r="J404" s="33"/>
      <c r="K404" s="34" t="str">
        <f t="array" ref="K404">IFS(D404&lt;=F404, D404, D404&gt;F404 &amp; F404&lt;&gt;0, F404)</f>
        <v/>
      </c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42"/>
      <c r="B405" s="36"/>
      <c r="C405" s="33"/>
      <c r="D405" s="38"/>
      <c r="E405" s="33"/>
      <c r="F405" s="38"/>
      <c r="G405" s="33"/>
      <c r="H405" s="47"/>
      <c r="I405" s="47"/>
      <c r="J405" s="33"/>
      <c r="K405" s="34" t="str">
        <f t="array" ref="K405">IFS(D405&lt;=F405, D405, D405&gt;F405 &amp; F405&lt;&gt;0, F405)</f>
        <v/>
      </c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42"/>
      <c r="B406" s="36"/>
      <c r="C406" s="33"/>
      <c r="D406" s="38"/>
      <c r="E406" s="33"/>
      <c r="F406" s="38"/>
      <c r="G406" s="33"/>
      <c r="H406" s="47"/>
      <c r="I406" s="47"/>
      <c r="J406" s="33"/>
      <c r="K406" s="34" t="str">
        <f t="array" ref="K406">IFS(D406&lt;=F406, D406, D406&gt;F406 &amp; F406&lt;&gt;0, F406)</f>
        <v/>
      </c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42"/>
      <c r="B407" s="36"/>
      <c r="C407" s="33"/>
      <c r="D407" s="38"/>
      <c r="E407" s="33"/>
      <c r="F407" s="38"/>
      <c r="G407" s="33"/>
      <c r="H407" s="47"/>
      <c r="I407" s="47"/>
      <c r="J407" s="33"/>
      <c r="K407" s="34" t="str">
        <f t="array" ref="K407">IFS(D407&lt;=F407, D407, D407&gt;F407 &amp; F407&lt;&gt;0, F407)</f>
        <v/>
      </c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2"/>
      <c r="B408" s="36"/>
      <c r="C408" s="33"/>
      <c r="D408" s="38"/>
      <c r="E408" s="33"/>
      <c r="F408" s="38"/>
      <c r="G408" s="33"/>
      <c r="H408" s="47"/>
      <c r="I408" s="47"/>
      <c r="J408" s="33"/>
      <c r="K408" s="34" t="str">
        <f t="array" ref="K408">IFS(D408&lt;=F408, D408, D408&gt;F408 &amp; F408&lt;&gt;0, F408)</f>
        <v/>
      </c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2"/>
      <c r="B409" s="36"/>
      <c r="C409" s="33"/>
      <c r="D409" s="38"/>
      <c r="E409" s="33"/>
      <c r="F409" s="38"/>
      <c r="G409" s="33"/>
      <c r="H409" s="47"/>
      <c r="I409" s="47"/>
      <c r="J409" s="33"/>
      <c r="K409" s="34" t="str">
        <f t="array" ref="K409">IFS(D409&lt;=F409, D409, D409&gt;F409 &amp; F409&lt;&gt;0, F409)</f>
        <v/>
      </c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2"/>
      <c r="B410" s="36"/>
      <c r="C410" s="33"/>
      <c r="D410" s="38"/>
      <c r="E410" s="33"/>
      <c r="F410" s="38"/>
      <c r="G410" s="33"/>
      <c r="H410" s="47"/>
      <c r="I410" s="47"/>
      <c r="J410" s="33"/>
      <c r="K410" s="34" t="str">
        <f t="array" ref="K410">IFS(D410&lt;=F410, D410, D410&gt;F410 &amp; F410&lt;&gt;0, F410)</f>
        <v/>
      </c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2"/>
      <c r="B411" s="36"/>
      <c r="C411" s="33"/>
      <c r="D411" s="38"/>
      <c r="E411" s="33"/>
      <c r="F411" s="38"/>
      <c r="G411" s="33"/>
      <c r="H411" s="47"/>
      <c r="I411" s="47"/>
      <c r="J411" s="33"/>
      <c r="K411" s="34" t="str">
        <f t="array" ref="K411">IFS(D411&lt;=F411, D411, D411&gt;F411 &amp; F411&lt;&gt;0, F411)</f>
        <v/>
      </c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42"/>
      <c r="B412" s="36"/>
      <c r="C412" s="33"/>
      <c r="D412" s="38"/>
      <c r="E412" s="33"/>
      <c r="F412" s="38"/>
      <c r="G412" s="33"/>
      <c r="H412" s="47"/>
      <c r="I412" s="47"/>
      <c r="J412" s="33"/>
      <c r="K412" s="34" t="str">
        <f t="array" ref="K412">IFS(D412&lt;=F412, D412, D412&gt;F412 &amp; F412&lt;&gt;0, F412)</f>
        <v/>
      </c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2"/>
      <c r="B413" s="36"/>
      <c r="C413" s="33"/>
      <c r="D413" s="38"/>
      <c r="E413" s="33"/>
      <c r="F413" s="38"/>
      <c r="G413" s="33"/>
      <c r="H413" s="47"/>
      <c r="I413" s="47"/>
      <c r="J413" s="33"/>
      <c r="K413" s="34" t="str">
        <f t="array" ref="K413">IFS(D413&lt;=F413, D413, D413&gt;F413 &amp; F413&lt;&gt;0, F413)</f>
        <v/>
      </c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2"/>
      <c r="B414" s="36"/>
      <c r="C414" s="33"/>
      <c r="D414" s="38"/>
      <c r="E414" s="33"/>
      <c r="F414" s="38"/>
      <c r="G414" s="33"/>
      <c r="H414" s="47"/>
      <c r="I414" s="47"/>
      <c r="J414" s="33"/>
      <c r="K414" s="34" t="str">
        <f t="array" ref="K414">IFS(D414&lt;=F414, D414, D414&gt;F414 &amp; F414&lt;&gt;0, F414)</f>
        <v/>
      </c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2"/>
      <c r="B415" s="36"/>
      <c r="C415" s="33"/>
      <c r="D415" s="38"/>
      <c r="E415" s="33"/>
      <c r="F415" s="38"/>
      <c r="G415" s="33"/>
      <c r="H415" s="47"/>
      <c r="I415" s="47"/>
      <c r="J415" s="33"/>
      <c r="K415" s="34" t="str">
        <f t="array" ref="K415">IFS(D415&lt;=F415, D415, D415&gt;F415 &amp; F415&lt;&gt;0, F415)</f>
        <v/>
      </c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42"/>
      <c r="B416" s="36"/>
      <c r="C416" s="33"/>
      <c r="D416" s="38"/>
      <c r="E416" s="33"/>
      <c r="F416" s="38"/>
      <c r="G416" s="33"/>
      <c r="H416" s="47"/>
      <c r="I416" s="47"/>
      <c r="J416" s="33"/>
      <c r="K416" s="34" t="str">
        <f t="array" ref="K416">IFS(D416&lt;=F416, D416, D416&gt;F416 &amp; F416&lt;&gt;0, F416)</f>
        <v/>
      </c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42"/>
      <c r="B417" s="36"/>
      <c r="C417" s="33"/>
      <c r="D417" s="38"/>
      <c r="E417" s="33"/>
      <c r="F417" s="38"/>
      <c r="G417" s="33"/>
      <c r="H417" s="47"/>
      <c r="I417" s="47"/>
      <c r="J417" s="33"/>
      <c r="K417" s="34" t="str">
        <f t="array" ref="K417">IFS(D417&lt;=F417, D417, D417&gt;F417 &amp; F417&lt;&gt;0, F417)</f>
        <v/>
      </c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42"/>
      <c r="B418" s="36"/>
      <c r="C418" s="33"/>
      <c r="D418" s="38"/>
      <c r="E418" s="33"/>
      <c r="F418" s="38"/>
      <c r="G418" s="33"/>
      <c r="H418" s="47"/>
      <c r="I418" s="47"/>
      <c r="J418" s="33"/>
      <c r="K418" s="34" t="str">
        <f t="array" ref="K418">IFS(D418&lt;=F418, D418, D418&gt;F418 &amp; F418&lt;&gt;0, F418)</f>
        <v/>
      </c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2"/>
      <c r="B419" s="36"/>
      <c r="C419" s="33"/>
      <c r="D419" s="38"/>
      <c r="E419" s="33"/>
      <c r="F419" s="38"/>
      <c r="G419" s="33"/>
      <c r="H419" s="47"/>
      <c r="I419" s="47"/>
      <c r="J419" s="33"/>
      <c r="K419" s="34" t="str">
        <f t="array" ref="K419">IFS(D419&lt;=F419, D419, D419&gt;F419 &amp; F419&lt;&gt;0, F419)</f>
        <v/>
      </c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42"/>
      <c r="B420" s="36"/>
      <c r="C420" s="33"/>
      <c r="D420" s="38"/>
      <c r="E420" s="33"/>
      <c r="F420" s="38"/>
      <c r="G420" s="33"/>
      <c r="H420" s="47"/>
      <c r="I420" s="47"/>
      <c r="J420" s="33"/>
      <c r="K420" s="34" t="str">
        <f t="array" ref="K420">IFS(D420&lt;=F420, D420, D420&gt;F420 &amp; F420&lt;&gt;0, F420)</f>
        <v/>
      </c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42"/>
      <c r="B421" s="36"/>
      <c r="C421" s="33"/>
      <c r="D421" s="38"/>
      <c r="E421" s="33"/>
      <c r="F421" s="38"/>
      <c r="G421" s="33"/>
      <c r="H421" s="47"/>
      <c r="I421" s="47"/>
      <c r="J421" s="33"/>
      <c r="K421" s="34" t="str">
        <f t="array" ref="K421">IFS(D421&lt;=F421, D421, D421&gt;F421 &amp; F421&lt;&gt;0, F421)</f>
        <v/>
      </c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42"/>
      <c r="B422" s="36"/>
      <c r="C422" s="33"/>
      <c r="D422" s="38"/>
      <c r="E422" s="33"/>
      <c r="F422" s="38"/>
      <c r="G422" s="33"/>
      <c r="H422" s="47"/>
      <c r="I422" s="47"/>
      <c r="J422" s="33"/>
      <c r="K422" s="34" t="str">
        <f t="array" ref="K422">IFS(D422&lt;=F422, D422, D422&gt;F422 &amp; F422&lt;&gt;0, F422)</f>
        <v/>
      </c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2"/>
      <c r="B423" s="36"/>
      <c r="C423" s="33"/>
      <c r="D423" s="38"/>
      <c r="E423" s="33"/>
      <c r="F423" s="38"/>
      <c r="G423" s="33"/>
      <c r="H423" s="47"/>
      <c r="I423" s="47"/>
      <c r="J423" s="33"/>
      <c r="K423" s="34" t="str">
        <f t="array" ref="K423">IFS(D423&lt;=F423, D423, D423&gt;F423 &amp; F423&lt;&gt;0, F423)</f>
        <v/>
      </c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2"/>
      <c r="B424" s="36"/>
      <c r="C424" s="33"/>
      <c r="D424" s="38"/>
      <c r="E424" s="33"/>
      <c r="F424" s="38"/>
      <c r="G424" s="33"/>
      <c r="H424" s="47"/>
      <c r="I424" s="47"/>
      <c r="J424" s="33"/>
      <c r="K424" s="34" t="str">
        <f t="array" ref="K424">IFS(D424&lt;=F424, D424, D424&gt;F424 &amp; F424&lt;&gt;0, F424)</f>
        <v/>
      </c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2"/>
      <c r="B425" s="36"/>
      <c r="C425" s="33"/>
      <c r="D425" s="38"/>
      <c r="E425" s="33"/>
      <c r="F425" s="38"/>
      <c r="G425" s="33"/>
      <c r="H425" s="47"/>
      <c r="I425" s="47"/>
      <c r="J425" s="33"/>
      <c r="K425" s="34" t="str">
        <f t="array" ref="K425">IFS(D425&lt;=F425, D425, D425&gt;F425 &amp; F425&lt;&gt;0, F425)</f>
        <v/>
      </c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2"/>
      <c r="B426" s="36"/>
      <c r="C426" s="33"/>
      <c r="D426" s="38"/>
      <c r="E426" s="33"/>
      <c r="F426" s="38"/>
      <c r="G426" s="33"/>
      <c r="H426" s="47"/>
      <c r="I426" s="47"/>
      <c r="J426" s="33"/>
      <c r="K426" s="34" t="str">
        <f t="array" ref="K426">IFS(D426&lt;=F426, D426, D426&gt;F426 &amp; F426&lt;&gt;0, F426)</f>
        <v/>
      </c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42"/>
      <c r="B427" s="36"/>
      <c r="C427" s="33"/>
      <c r="D427" s="38"/>
      <c r="E427" s="33"/>
      <c r="F427" s="38"/>
      <c r="G427" s="33"/>
      <c r="H427" s="47"/>
      <c r="I427" s="47"/>
      <c r="J427" s="33"/>
      <c r="K427" s="34" t="str">
        <f t="array" ref="K427">IFS(D427&lt;=F427, D427, D427&gt;F427 &amp; F427&lt;&gt;0, F427)</f>
        <v/>
      </c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2"/>
      <c r="B428" s="36"/>
      <c r="C428" s="33"/>
      <c r="D428" s="38"/>
      <c r="E428" s="33"/>
      <c r="F428" s="38"/>
      <c r="G428" s="33"/>
      <c r="H428" s="47"/>
      <c r="I428" s="47"/>
      <c r="J428" s="33"/>
      <c r="K428" s="34" t="str">
        <f t="array" ref="K428">IFS(D428&lt;=F428, D428, D428&gt;F428 &amp; F428&lt;&gt;0, F428)</f>
        <v/>
      </c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2"/>
      <c r="B429" s="36"/>
      <c r="C429" s="33"/>
      <c r="D429" s="38"/>
      <c r="E429" s="33"/>
      <c r="F429" s="38"/>
      <c r="G429" s="33"/>
      <c r="H429" s="47"/>
      <c r="I429" s="47"/>
      <c r="J429" s="33"/>
      <c r="K429" s="34" t="str">
        <f t="array" ref="K429">IFS(D429&lt;=F429, D429, D429&gt;F429 &amp; F429&lt;&gt;0, F429)</f>
        <v/>
      </c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2"/>
      <c r="B430" s="36"/>
      <c r="C430" s="33"/>
      <c r="D430" s="38"/>
      <c r="E430" s="33"/>
      <c r="F430" s="38"/>
      <c r="G430" s="33"/>
      <c r="H430" s="47"/>
      <c r="I430" s="47"/>
      <c r="J430" s="33"/>
      <c r="K430" s="34" t="str">
        <f t="array" ref="K430">IFS(D430&lt;=F430, D430, D430&gt;F430 &amp; F430&lt;&gt;0, F430)</f>
        <v/>
      </c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42"/>
      <c r="B431" s="36"/>
      <c r="C431" s="33"/>
      <c r="D431" s="38"/>
      <c r="E431" s="33"/>
      <c r="F431" s="38"/>
      <c r="G431" s="33"/>
      <c r="H431" s="47"/>
      <c r="I431" s="47"/>
      <c r="J431" s="33"/>
      <c r="K431" s="34" t="str">
        <f t="array" ref="K431">IFS(D431&lt;=F431, D431, D431&gt;F431 &amp; F431&lt;&gt;0, F431)</f>
        <v/>
      </c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42"/>
      <c r="B432" s="36"/>
      <c r="C432" s="33"/>
      <c r="D432" s="38"/>
      <c r="E432" s="33"/>
      <c r="F432" s="38"/>
      <c r="G432" s="33"/>
      <c r="H432" s="47"/>
      <c r="I432" s="47"/>
      <c r="J432" s="33"/>
      <c r="K432" s="34" t="str">
        <f t="array" ref="K432">IFS(D432&lt;=F432, D432, D432&gt;F432 &amp; F432&lt;&gt;0, F432)</f>
        <v/>
      </c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42"/>
      <c r="B433" s="36"/>
      <c r="C433" s="33"/>
      <c r="D433" s="38"/>
      <c r="E433" s="33"/>
      <c r="F433" s="38"/>
      <c r="G433" s="33"/>
      <c r="H433" s="47"/>
      <c r="I433" s="47"/>
      <c r="J433" s="33"/>
      <c r="K433" s="34" t="str">
        <f t="array" ref="K433">IFS(D433&lt;=F433, D433, D433&gt;F433 &amp; F433&lt;&gt;0, F433)</f>
        <v/>
      </c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2"/>
      <c r="B434" s="36"/>
      <c r="C434" s="33"/>
      <c r="D434" s="38"/>
      <c r="E434" s="33"/>
      <c r="F434" s="38"/>
      <c r="G434" s="33"/>
      <c r="H434" s="47"/>
      <c r="I434" s="47"/>
      <c r="J434" s="33"/>
      <c r="K434" s="34" t="str">
        <f t="array" ref="K434">IFS(D434&lt;=F434, D434, D434&gt;F434 &amp; F434&lt;&gt;0, F434)</f>
        <v/>
      </c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42"/>
      <c r="B435" s="36"/>
      <c r="C435" s="33"/>
      <c r="D435" s="38"/>
      <c r="E435" s="33"/>
      <c r="F435" s="38"/>
      <c r="G435" s="33"/>
      <c r="H435" s="47"/>
      <c r="I435" s="47"/>
      <c r="J435" s="33"/>
      <c r="K435" s="34" t="str">
        <f t="array" ref="K435">IFS(D435&lt;=F435, D435, D435&gt;F435 &amp; F435&lt;&gt;0, F435)</f>
        <v/>
      </c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42"/>
      <c r="B436" s="36"/>
      <c r="C436" s="33"/>
      <c r="D436" s="38"/>
      <c r="E436" s="33"/>
      <c r="F436" s="38"/>
      <c r="G436" s="33"/>
      <c r="H436" s="47"/>
      <c r="I436" s="47"/>
      <c r="J436" s="33"/>
      <c r="K436" s="34" t="str">
        <f t="array" ref="K436">IFS(D436&lt;=F436, D436, D436&gt;F436 &amp; F436&lt;&gt;0, F436)</f>
        <v/>
      </c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42"/>
      <c r="B437" s="36"/>
      <c r="C437" s="33"/>
      <c r="D437" s="38"/>
      <c r="E437" s="33"/>
      <c r="F437" s="38"/>
      <c r="G437" s="33"/>
      <c r="H437" s="47"/>
      <c r="I437" s="47"/>
      <c r="J437" s="33"/>
      <c r="K437" s="34" t="str">
        <f t="array" ref="K437">IFS(D437&lt;=F437, D437, D437&gt;F437 &amp; F437&lt;&gt;0, F437)</f>
        <v/>
      </c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2"/>
      <c r="B438" s="36"/>
      <c r="C438" s="33"/>
      <c r="D438" s="38"/>
      <c r="E438" s="33"/>
      <c r="F438" s="38"/>
      <c r="G438" s="33"/>
      <c r="H438" s="47"/>
      <c r="I438" s="47"/>
      <c r="J438" s="33"/>
      <c r="K438" s="34" t="str">
        <f t="array" ref="K438">IFS(D438&lt;=F438, D438, D438&gt;F438 &amp; F438&lt;&gt;0, F438)</f>
        <v/>
      </c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2"/>
      <c r="B439" s="36"/>
      <c r="C439" s="33"/>
      <c r="D439" s="38"/>
      <c r="E439" s="33"/>
      <c r="F439" s="38"/>
      <c r="G439" s="33"/>
      <c r="H439" s="47"/>
      <c r="I439" s="47"/>
      <c r="J439" s="33"/>
      <c r="K439" s="34" t="str">
        <f t="array" ref="K439">IFS(D439&lt;=F439, D439, D439&gt;F439 &amp; F439&lt;&gt;0, F439)</f>
        <v/>
      </c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2"/>
      <c r="B440" s="36"/>
      <c r="C440" s="33"/>
      <c r="D440" s="38"/>
      <c r="E440" s="33"/>
      <c r="F440" s="38"/>
      <c r="G440" s="33"/>
      <c r="H440" s="47"/>
      <c r="I440" s="47"/>
      <c r="J440" s="33"/>
      <c r="K440" s="34" t="str">
        <f t="array" ref="K440">IFS(D440&lt;=F440, D440, D440&gt;F440 &amp; F440&lt;&gt;0, F440)</f>
        <v/>
      </c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2"/>
      <c r="B441" s="36"/>
      <c r="C441" s="33"/>
      <c r="D441" s="38"/>
      <c r="E441" s="33"/>
      <c r="F441" s="38"/>
      <c r="G441" s="33"/>
      <c r="H441" s="47"/>
      <c r="I441" s="47"/>
      <c r="J441" s="33"/>
      <c r="K441" s="34" t="str">
        <f t="array" ref="K441">IFS(D441&lt;=F441, D441, D441&gt;F441 &amp; F441&lt;&gt;0, F441)</f>
        <v/>
      </c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42"/>
      <c r="B442" s="36"/>
      <c r="C442" s="33"/>
      <c r="D442" s="38"/>
      <c r="E442" s="33"/>
      <c r="F442" s="38"/>
      <c r="G442" s="33"/>
      <c r="H442" s="47"/>
      <c r="I442" s="47"/>
      <c r="J442" s="33"/>
      <c r="K442" s="34" t="str">
        <f t="array" ref="K442">IFS(D442&lt;=F442, D442, D442&gt;F442 &amp; F442&lt;&gt;0, F442)</f>
        <v/>
      </c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2"/>
      <c r="B443" s="36"/>
      <c r="C443" s="33"/>
      <c r="D443" s="38"/>
      <c r="E443" s="33"/>
      <c r="F443" s="38"/>
      <c r="G443" s="33"/>
      <c r="H443" s="47"/>
      <c r="I443" s="47"/>
      <c r="J443" s="33"/>
      <c r="K443" s="34" t="str">
        <f t="array" ref="K443">IFS(D443&lt;=F443, D443, D443&gt;F443 &amp; F443&lt;&gt;0, F443)</f>
        <v/>
      </c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2"/>
      <c r="B444" s="36"/>
      <c r="C444" s="33"/>
      <c r="D444" s="38"/>
      <c r="E444" s="33"/>
      <c r="F444" s="38"/>
      <c r="G444" s="33"/>
      <c r="H444" s="47"/>
      <c r="I444" s="47"/>
      <c r="J444" s="33"/>
      <c r="K444" s="34" t="str">
        <f t="array" ref="K444">IFS(D444&lt;=F444, D444, D444&gt;F444 &amp; F444&lt;&gt;0, F444)</f>
        <v/>
      </c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2"/>
      <c r="B445" s="36"/>
      <c r="C445" s="33"/>
      <c r="D445" s="38"/>
      <c r="E445" s="33"/>
      <c r="F445" s="38"/>
      <c r="G445" s="33"/>
      <c r="H445" s="47"/>
      <c r="I445" s="47"/>
      <c r="J445" s="33"/>
      <c r="K445" s="34" t="str">
        <f t="array" ref="K445">IFS(D445&lt;=F445, D445, D445&gt;F445 &amp; F445&lt;&gt;0, F445)</f>
        <v/>
      </c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42"/>
      <c r="B446" s="36"/>
      <c r="C446" s="33"/>
      <c r="D446" s="38"/>
      <c r="E446" s="33"/>
      <c r="F446" s="38"/>
      <c r="G446" s="33"/>
      <c r="H446" s="47"/>
      <c r="I446" s="47"/>
      <c r="J446" s="33"/>
      <c r="K446" s="34" t="str">
        <f t="array" ref="K446">IFS(D446&lt;=F446, D446, D446&gt;F446 &amp; F446&lt;&gt;0, F446)</f>
        <v/>
      </c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42"/>
      <c r="B447" s="36"/>
      <c r="C447" s="33"/>
      <c r="D447" s="38"/>
      <c r="E447" s="33"/>
      <c r="F447" s="38"/>
      <c r="G447" s="33"/>
      <c r="H447" s="47"/>
      <c r="I447" s="47"/>
      <c r="J447" s="33"/>
      <c r="K447" s="34" t="str">
        <f t="array" ref="K447">IFS(D447&lt;=F447, D447, D447&gt;F447 &amp; F447&lt;&gt;0, F447)</f>
        <v/>
      </c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42"/>
      <c r="B448" s="36"/>
      <c r="C448" s="33"/>
      <c r="D448" s="38"/>
      <c r="E448" s="33"/>
      <c r="F448" s="38"/>
      <c r="G448" s="33"/>
      <c r="H448" s="47"/>
      <c r="I448" s="47"/>
      <c r="J448" s="33"/>
      <c r="K448" s="34" t="str">
        <f t="array" ref="K448">IFS(D448&lt;=F448, D448, D448&gt;F448 &amp; F448&lt;&gt;0, F448)</f>
        <v/>
      </c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2"/>
      <c r="B449" s="36"/>
      <c r="C449" s="33"/>
      <c r="D449" s="38"/>
      <c r="E449" s="33"/>
      <c r="F449" s="38"/>
      <c r="G449" s="33"/>
      <c r="H449" s="47"/>
      <c r="I449" s="47"/>
      <c r="J449" s="33"/>
      <c r="K449" s="34" t="str">
        <f t="array" ref="K449">IFS(D449&lt;=F449, D449, D449&gt;F449 &amp; F449&lt;&gt;0, F449)</f>
        <v/>
      </c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42"/>
      <c r="B450" s="36"/>
      <c r="C450" s="33"/>
      <c r="D450" s="38"/>
      <c r="E450" s="33"/>
      <c r="F450" s="38"/>
      <c r="G450" s="33"/>
      <c r="H450" s="47"/>
      <c r="I450" s="47"/>
      <c r="J450" s="33"/>
      <c r="K450" s="34" t="str">
        <f t="array" ref="K450">IFS(D450&lt;=F450, D450, D450&gt;F450 &amp; F450&lt;&gt;0, F450)</f>
        <v/>
      </c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42"/>
      <c r="B451" s="36"/>
      <c r="C451" s="33"/>
      <c r="D451" s="38"/>
      <c r="E451" s="33"/>
      <c r="F451" s="38"/>
      <c r="G451" s="33"/>
      <c r="H451" s="47"/>
      <c r="I451" s="47"/>
      <c r="J451" s="33"/>
      <c r="K451" s="34" t="str">
        <f t="array" ref="K451">IFS(D451&lt;=F451, D451, D451&gt;F451 &amp; F451&lt;&gt;0, F451)</f>
        <v/>
      </c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42"/>
      <c r="B452" s="36"/>
      <c r="C452" s="33"/>
      <c r="D452" s="38"/>
      <c r="E452" s="33"/>
      <c r="F452" s="38"/>
      <c r="G452" s="33"/>
      <c r="H452" s="47"/>
      <c r="I452" s="47"/>
      <c r="J452" s="33"/>
      <c r="K452" s="34" t="str">
        <f t="array" ref="K452">IFS(D452&lt;=F452, D452, D452&gt;F452 &amp; F452&lt;&gt;0, F452)</f>
        <v/>
      </c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2"/>
      <c r="B453" s="36"/>
      <c r="C453" s="33"/>
      <c r="D453" s="38"/>
      <c r="E453" s="33"/>
      <c r="F453" s="38"/>
      <c r="G453" s="33"/>
      <c r="H453" s="47"/>
      <c r="I453" s="47"/>
      <c r="J453" s="33"/>
      <c r="K453" s="34" t="str">
        <f t="array" ref="K453">IFS(D453&lt;=F453, D453, D453&gt;F453 &amp; F453&lt;&gt;0, F453)</f>
        <v/>
      </c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2"/>
      <c r="B454" s="36"/>
      <c r="C454" s="33"/>
      <c r="D454" s="38"/>
      <c r="E454" s="33"/>
      <c r="F454" s="38"/>
      <c r="G454" s="33"/>
      <c r="H454" s="47"/>
      <c r="I454" s="47"/>
      <c r="J454" s="33"/>
      <c r="K454" s="34" t="str">
        <f t="array" ref="K454">IFS(D454&lt;=F454, D454, D454&gt;F454 &amp; F454&lt;&gt;0, F454)</f>
        <v/>
      </c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2"/>
      <c r="B455" s="36"/>
      <c r="C455" s="33"/>
      <c r="D455" s="38"/>
      <c r="E455" s="33"/>
      <c r="F455" s="38"/>
      <c r="G455" s="33"/>
      <c r="H455" s="47"/>
      <c r="I455" s="47"/>
      <c r="J455" s="33"/>
      <c r="K455" s="34" t="str">
        <f t="array" ref="K455">IFS(D455&lt;=F455, D455, D455&gt;F455 &amp; F455&lt;&gt;0, F455)</f>
        <v/>
      </c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2"/>
      <c r="B456" s="36"/>
      <c r="C456" s="33"/>
      <c r="D456" s="38"/>
      <c r="E456" s="33"/>
      <c r="F456" s="38"/>
      <c r="G456" s="33"/>
      <c r="H456" s="47"/>
      <c r="I456" s="47"/>
      <c r="J456" s="33"/>
      <c r="K456" s="34" t="str">
        <f t="array" ref="K456">IFS(D456&lt;=F456, D456, D456&gt;F456 &amp; F456&lt;&gt;0, F456)</f>
        <v/>
      </c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42"/>
      <c r="B457" s="36"/>
      <c r="C457" s="33"/>
      <c r="D457" s="38"/>
      <c r="E457" s="33"/>
      <c r="F457" s="38"/>
      <c r="G457" s="33"/>
      <c r="H457" s="47"/>
      <c r="I457" s="47"/>
      <c r="J457" s="33"/>
      <c r="K457" s="34" t="str">
        <f t="array" ref="K457">IFS(D457&lt;=F457, D457, D457&gt;F457 &amp; F457&lt;&gt;0, F457)</f>
        <v/>
      </c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2"/>
      <c r="B458" s="36"/>
      <c r="C458" s="33"/>
      <c r="D458" s="38"/>
      <c r="E458" s="33"/>
      <c r="F458" s="38"/>
      <c r="G458" s="33"/>
      <c r="H458" s="47"/>
      <c r="I458" s="47"/>
      <c r="J458" s="33"/>
      <c r="K458" s="34" t="str">
        <f t="array" ref="K458">IFS(D458&lt;=F458, D458, D458&gt;F458 &amp; F458&lt;&gt;0, F458)</f>
        <v/>
      </c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2"/>
      <c r="B459" s="36"/>
      <c r="C459" s="33"/>
      <c r="D459" s="38"/>
      <c r="E459" s="33"/>
      <c r="F459" s="38"/>
      <c r="G459" s="33"/>
      <c r="H459" s="47"/>
      <c r="I459" s="47"/>
      <c r="J459" s="33"/>
      <c r="K459" s="34" t="str">
        <f t="array" ref="K459">IFS(D459&lt;=F459, D459, D459&gt;F459 &amp; F459&lt;&gt;0, F459)</f>
        <v/>
      </c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2"/>
      <c r="B460" s="36"/>
      <c r="C460" s="33"/>
      <c r="D460" s="38"/>
      <c r="E460" s="33"/>
      <c r="F460" s="38"/>
      <c r="G460" s="33"/>
      <c r="H460" s="47"/>
      <c r="I460" s="47"/>
      <c r="J460" s="33"/>
      <c r="K460" s="34" t="str">
        <f t="array" ref="K460">IFS(D460&lt;=F460, D460, D460&gt;F460 &amp; F460&lt;&gt;0, F460)</f>
        <v/>
      </c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42"/>
      <c r="B461" s="36"/>
      <c r="C461" s="33"/>
      <c r="D461" s="38"/>
      <c r="E461" s="33"/>
      <c r="F461" s="38"/>
      <c r="G461" s="33"/>
      <c r="H461" s="47"/>
      <c r="I461" s="47"/>
      <c r="J461" s="33"/>
      <c r="K461" s="34" t="str">
        <f t="array" ref="K461">IFS(D461&lt;=F461, D461, D461&gt;F461 &amp; F461&lt;&gt;0, F461)</f>
        <v/>
      </c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42"/>
      <c r="B462" s="36"/>
      <c r="C462" s="33"/>
      <c r="D462" s="38"/>
      <c r="E462" s="33"/>
      <c r="F462" s="38"/>
      <c r="G462" s="33"/>
      <c r="H462" s="47"/>
      <c r="I462" s="47"/>
      <c r="J462" s="33"/>
      <c r="K462" s="34" t="str">
        <f t="array" ref="K462">IFS(D462&lt;=F462, D462, D462&gt;F462 &amp; F462&lt;&gt;0, F462)</f>
        <v/>
      </c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42"/>
      <c r="B463" s="36"/>
      <c r="C463" s="33"/>
      <c r="D463" s="38"/>
      <c r="E463" s="33"/>
      <c r="F463" s="38"/>
      <c r="G463" s="33"/>
      <c r="H463" s="47"/>
      <c r="I463" s="47"/>
      <c r="J463" s="33"/>
      <c r="K463" s="34" t="str">
        <f t="array" ref="K463">IFS(D463&lt;=F463, D463, D463&gt;F463 &amp; F463&lt;&gt;0, F463)</f>
        <v/>
      </c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2"/>
      <c r="B464" s="36"/>
      <c r="C464" s="33"/>
      <c r="D464" s="38"/>
      <c r="E464" s="33"/>
      <c r="F464" s="38"/>
      <c r="G464" s="33"/>
      <c r="H464" s="47"/>
      <c r="I464" s="47"/>
      <c r="J464" s="33"/>
      <c r="K464" s="34" t="str">
        <f t="array" ref="K464">IFS(D464&lt;=F464, D464, D464&gt;F464 &amp; F464&lt;&gt;0, F464)</f>
        <v/>
      </c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42"/>
      <c r="B465" s="36"/>
      <c r="C465" s="33"/>
      <c r="D465" s="38"/>
      <c r="E465" s="33"/>
      <c r="F465" s="38"/>
      <c r="G465" s="33"/>
      <c r="H465" s="47"/>
      <c r="I465" s="47"/>
      <c r="J465" s="33"/>
      <c r="K465" s="34" t="str">
        <f t="array" ref="K465">IFS(D465&lt;=F465, D465, D465&gt;F465 &amp; F465&lt;&gt;0, F465)</f>
        <v/>
      </c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42"/>
      <c r="B466" s="36"/>
      <c r="C466" s="33"/>
      <c r="D466" s="38"/>
      <c r="E466" s="33"/>
      <c r="F466" s="38"/>
      <c r="G466" s="33"/>
      <c r="H466" s="47"/>
      <c r="I466" s="47"/>
      <c r="J466" s="33"/>
      <c r="K466" s="34" t="str">
        <f t="array" ref="K466">IFS(D466&lt;=F466, D466, D466&gt;F466 &amp; F466&lt;&gt;0, F466)</f>
        <v/>
      </c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42"/>
      <c r="B467" s="36"/>
      <c r="C467" s="33"/>
      <c r="D467" s="38"/>
      <c r="E467" s="33"/>
      <c r="F467" s="38"/>
      <c r="G467" s="33"/>
      <c r="H467" s="47"/>
      <c r="I467" s="47"/>
      <c r="J467" s="33"/>
      <c r="K467" s="34" t="str">
        <f t="array" ref="K467">IFS(D467&lt;=F467, D467, D467&gt;F467 &amp; F467&lt;&gt;0, F467)</f>
        <v/>
      </c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2"/>
      <c r="B468" s="36"/>
      <c r="C468" s="33"/>
      <c r="D468" s="38"/>
      <c r="E468" s="33"/>
      <c r="F468" s="38"/>
      <c r="G468" s="33"/>
      <c r="H468" s="47"/>
      <c r="I468" s="47"/>
      <c r="J468" s="33"/>
      <c r="K468" s="34" t="str">
        <f t="array" ref="K468">IFS(D468&lt;=F468, D468, D468&gt;F468 &amp; F468&lt;&gt;0, F468)</f>
        <v/>
      </c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2"/>
      <c r="B469" s="36"/>
      <c r="C469" s="33"/>
      <c r="D469" s="38"/>
      <c r="E469" s="33"/>
      <c r="F469" s="38"/>
      <c r="G469" s="33"/>
      <c r="H469" s="47"/>
      <c r="I469" s="47"/>
      <c r="J469" s="33"/>
      <c r="K469" s="34" t="str">
        <f t="array" ref="K469">IFS(D469&lt;=F469, D469, D469&gt;F469 &amp; F469&lt;&gt;0, F469)</f>
        <v/>
      </c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5.75" customHeight="1">
      <c r="A470" s="42"/>
      <c r="B470" s="36"/>
      <c r="C470" s="33"/>
      <c r="D470" s="38"/>
      <c r="E470" s="33"/>
      <c r="F470" s="38"/>
      <c r="G470" s="33"/>
      <c r="H470" s="47"/>
      <c r="I470" s="47"/>
      <c r="J470" s="33"/>
      <c r="K470" s="34" t="str">
        <f t="array" ref="K470">IFS(D470&lt;=F470, D470, D470&gt;F470 &amp; F470&lt;&gt;0, F470)</f>
        <v/>
      </c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2"/>
      <c r="B471" s="36"/>
      <c r="C471" s="33"/>
      <c r="D471" s="38"/>
      <c r="E471" s="33"/>
      <c r="F471" s="38"/>
      <c r="G471" s="33"/>
      <c r="H471" s="47"/>
      <c r="I471" s="47"/>
      <c r="J471" s="33"/>
      <c r="K471" s="34" t="str">
        <f t="array" ref="K471">IFS(D471&lt;=F471, D471, D471&gt;F471 &amp; F471&lt;&gt;0, F471)</f>
        <v/>
      </c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42"/>
      <c r="B472" s="36"/>
      <c r="C472" s="33"/>
      <c r="D472" s="38"/>
      <c r="E472" s="33"/>
      <c r="F472" s="38"/>
      <c r="G472" s="33"/>
      <c r="H472" s="47"/>
      <c r="I472" s="47"/>
      <c r="J472" s="33"/>
      <c r="K472" s="34" t="str">
        <f t="array" ref="K472">IFS(D472&lt;=F472, D472, D472&gt;F472 &amp; F472&lt;&gt;0, F472)</f>
        <v/>
      </c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2"/>
      <c r="B473" s="36"/>
      <c r="C473" s="33"/>
      <c r="D473" s="38"/>
      <c r="E473" s="33"/>
      <c r="F473" s="38"/>
      <c r="G473" s="33"/>
      <c r="H473" s="47"/>
      <c r="I473" s="47"/>
      <c r="J473" s="33"/>
      <c r="K473" s="34" t="str">
        <f t="array" ref="K473">IFS(D473&lt;=F473, D473, D473&gt;F473 &amp; F473&lt;&gt;0, F473)</f>
        <v/>
      </c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2"/>
      <c r="B474" s="36"/>
      <c r="C474" s="33"/>
      <c r="D474" s="38"/>
      <c r="E474" s="33"/>
      <c r="F474" s="38"/>
      <c r="G474" s="33"/>
      <c r="H474" s="47"/>
      <c r="I474" s="47"/>
      <c r="J474" s="33"/>
      <c r="K474" s="34" t="str">
        <f t="array" ref="K474">IFS(D474&lt;=F474, D474, D474&gt;F474 &amp; F474&lt;&gt;0, F474)</f>
        <v/>
      </c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2"/>
      <c r="B475" s="36"/>
      <c r="C475" s="33"/>
      <c r="D475" s="38"/>
      <c r="E475" s="33"/>
      <c r="F475" s="38"/>
      <c r="G475" s="33"/>
      <c r="H475" s="47"/>
      <c r="I475" s="47"/>
      <c r="J475" s="33"/>
      <c r="K475" s="34" t="str">
        <f t="array" ref="K475">IFS(D475&lt;=F475, D475, D475&gt;F475 &amp; F475&lt;&gt;0, F475)</f>
        <v/>
      </c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42"/>
      <c r="B476" s="36"/>
      <c r="C476" s="33"/>
      <c r="D476" s="38"/>
      <c r="E476" s="33"/>
      <c r="F476" s="38"/>
      <c r="G476" s="33"/>
      <c r="H476" s="47"/>
      <c r="I476" s="47"/>
      <c r="J476" s="33"/>
      <c r="K476" s="34" t="str">
        <f t="array" ref="K476">IFS(D476&lt;=F476, D476, D476&gt;F476 &amp; F476&lt;&gt;0, F476)</f>
        <v/>
      </c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42"/>
      <c r="B477" s="36"/>
      <c r="C477" s="33"/>
      <c r="D477" s="38"/>
      <c r="E477" s="33"/>
      <c r="F477" s="38"/>
      <c r="G477" s="33"/>
      <c r="H477" s="47"/>
      <c r="I477" s="47"/>
      <c r="J477" s="33"/>
      <c r="K477" s="34" t="str">
        <f t="array" ref="K477">IFS(D477&lt;=F477, D477, D477&gt;F477 &amp; F477&lt;&gt;0, F477)</f>
        <v/>
      </c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42"/>
      <c r="B478" s="36"/>
      <c r="C478" s="33"/>
      <c r="D478" s="38"/>
      <c r="E478" s="33"/>
      <c r="F478" s="38"/>
      <c r="G478" s="33"/>
      <c r="H478" s="47"/>
      <c r="I478" s="47"/>
      <c r="J478" s="33"/>
      <c r="K478" s="34" t="str">
        <f t="array" ref="K478">IFS(D478&lt;=F478, D478, D478&gt;F478 &amp; F478&lt;&gt;0, F478)</f>
        <v/>
      </c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2"/>
      <c r="B479" s="36"/>
      <c r="C479" s="33"/>
      <c r="D479" s="38"/>
      <c r="E479" s="33"/>
      <c r="F479" s="38"/>
      <c r="G479" s="33"/>
      <c r="H479" s="47"/>
      <c r="I479" s="47"/>
      <c r="J479" s="33"/>
      <c r="K479" s="34" t="str">
        <f t="array" ref="K479">IFS(D479&lt;=F479, D479, D479&gt;F479 &amp; F479&lt;&gt;0, F479)</f>
        <v/>
      </c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42"/>
      <c r="B480" s="36"/>
      <c r="C480" s="33"/>
      <c r="D480" s="38"/>
      <c r="E480" s="33"/>
      <c r="F480" s="38"/>
      <c r="G480" s="33"/>
      <c r="H480" s="47"/>
      <c r="I480" s="47"/>
      <c r="J480" s="33"/>
      <c r="K480" s="34" t="str">
        <f t="array" ref="K480">IFS(D480&lt;=F480, D480, D480&gt;F480 &amp; F480&lt;&gt;0, F480)</f>
        <v/>
      </c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42"/>
      <c r="B481" s="36"/>
      <c r="C481" s="33"/>
      <c r="D481" s="38"/>
      <c r="E481" s="33"/>
      <c r="F481" s="38"/>
      <c r="G481" s="33"/>
      <c r="H481" s="47"/>
      <c r="I481" s="47"/>
      <c r="J481" s="33"/>
      <c r="K481" s="34" t="str">
        <f t="array" ref="K481">IFS(D481&lt;=F481, D481, D481&gt;F481 &amp; F481&lt;&gt;0, F481)</f>
        <v/>
      </c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42"/>
      <c r="B482" s="36"/>
      <c r="C482" s="33"/>
      <c r="D482" s="38"/>
      <c r="E482" s="33"/>
      <c r="F482" s="38"/>
      <c r="G482" s="33"/>
      <c r="H482" s="47"/>
      <c r="I482" s="47"/>
      <c r="J482" s="33"/>
      <c r="K482" s="34" t="str">
        <f t="array" ref="K482">IFS(D482&lt;=F482, D482, D482&gt;F482 &amp; F482&lt;&gt;0, F482)</f>
        <v/>
      </c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2"/>
      <c r="B483" s="36"/>
      <c r="C483" s="33"/>
      <c r="D483" s="38"/>
      <c r="E483" s="33"/>
      <c r="F483" s="38"/>
      <c r="G483" s="33"/>
      <c r="H483" s="47"/>
      <c r="I483" s="47"/>
      <c r="J483" s="33"/>
      <c r="K483" s="34" t="str">
        <f t="array" ref="K483">IFS(D483&lt;=F483, D483, D483&gt;F483 &amp; F483&lt;&gt;0, F483)</f>
        <v/>
      </c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2"/>
      <c r="B484" s="36"/>
      <c r="C484" s="33"/>
      <c r="D484" s="38"/>
      <c r="E484" s="33"/>
      <c r="F484" s="38"/>
      <c r="G484" s="33"/>
      <c r="H484" s="47"/>
      <c r="I484" s="47"/>
      <c r="J484" s="33"/>
      <c r="K484" s="34" t="str">
        <f t="array" ref="K484">IFS(D484&lt;=F484, D484, D484&gt;F484 &amp; F484&lt;&gt;0, F484)</f>
        <v/>
      </c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2"/>
      <c r="B485" s="36"/>
      <c r="C485" s="33"/>
      <c r="D485" s="38"/>
      <c r="E485" s="33"/>
      <c r="F485" s="38"/>
      <c r="G485" s="33"/>
      <c r="H485" s="47"/>
      <c r="I485" s="47"/>
      <c r="J485" s="33"/>
      <c r="K485" s="34" t="str">
        <f t="array" ref="K485">IFS(D485&lt;=F485, D485, D485&gt;F485 &amp; F485&lt;&gt;0, F485)</f>
        <v/>
      </c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2"/>
      <c r="B486" s="36"/>
      <c r="C486" s="33"/>
      <c r="D486" s="38"/>
      <c r="E486" s="33"/>
      <c r="F486" s="38"/>
      <c r="G486" s="33"/>
      <c r="H486" s="47"/>
      <c r="I486" s="47"/>
      <c r="J486" s="33"/>
      <c r="K486" s="34" t="str">
        <f t="array" ref="K486">IFS(D486&lt;=F486, D486, D486&gt;F486 &amp; F486&lt;&gt;0, F486)</f>
        <v/>
      </c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42"/>
      <c r="B487" s="36"/>
      <c r="C487" s="33"/>
      <c r="D487" s="38"/>
      <c r="E487" s="33"/>
      <c r="F487" s="38"/>
      <c r="G487" s="33"/>
      <c r="H487" s="47"/>
      <c r="I487" s="47"/>
      <c r="J487" s="33"/>
      <c r="K487" s="34" t="str">
        <f t="array" ref="K487">IFS(D487&lt;=F487, D487, D487&gt;F487 &amp; F487&lt;&gt;0, F487)</f>
        <v/>
      </c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2"/>
      <c r="B488" s="36"/>
      <c r="C488" s="33"/>
      <c r="D488" s="38"/>
      <c r="E488" s="33"/>
      <c r="F488" s="38"/>
      <c r="G488" s="33"/>
      <c r="H488" s="47"/>
      <c r="I488" s="47"/>
      <c r="J488" s="33"/>
      <c r="K488" s="34" t="str">
        <f t="array" ref="K488">IFS(D488&lt;=F488, D488, D488&gt;F488 &amp; F488&lt;&gt;0, F488)</f>
        <v/>
      </c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2"/>
      <c r="B489" s="36"/>
      <c r="C489" s="33"/>
      <c r="D489" s="38"/>
      <c r="E489" s="33"/>
      <c r="F489" s="38"/>
      <c r="G489" s="33"/>
      <c r="H489" s="47"/>
      <c r="I489" s="47"/>
      <c r="J489" s="33"/>
      <c r="K489" s="34" t="str">
        <f t="array" ref="K489">IFS(D489&lt;=F489, D489, D489&gt;F489 &amp; F489&lt;&gt;0, F489)</f>
        <v/>
      </c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2"/>
      <c r="B490" s="36"/>
      <c r="C490" s="33"/>
      <c r="D490" s="38"/>
      <c r="E490" s="33"/>
      <c r="F490" s="38"/>
      <c r="G490" s="33"/>
      <c r="H490" s="47"/>
      <c r="I490" s="47"/>
      <c r="J490" s="33"/>
      <c r="K490" s="34" t="str">
        <f t="array" ref="K490">IFS(D490&lt;=F490, D490, D490&gt;F490 &amp; F490&lt;&gt;0, F490)</f>
        <v/>
      </c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42"/>
      <c r="B491" s="36"/>
      <c r="C491" s="33"/>
      <c r="D491" s="38"/>
      <c r="E491" s="33"/>
      <c r="F491" s="38"/>
      <c r="G491" s="33"/>
      <c r="H491" s="47"/>
      <c r="I491" s="47"/>
      <c r="J491" s="33"/>
      <c r="K491" s="34" t="str">
        <f t="array" ref="K491">IFS(D491&lt;=F491, D491, D491&gt;F491 &amp; F491&lt;&gt;0, F491)</f>
        <v/>
      </c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42"/>
      <c r="B492" s="36"/>
      <c r="C492" s="33"/>
      <c r="D492" s="38"/>
      <c r="E492" s="33"/>
      <c r="F492" s="38"/>
      <c r="G492" s="33"/>
      <c r="H492" s="47"/>
      <c r="I492" s="47"/>
      <c r="J492" s="33"/>
      <c r="K492" s="34" t="str">
        <f t="array" ref="K492">IFS(D492&lt;=F492, D492, D492&gt;F492 &amp; F492&lt;&gt;0, F492)</f>
        <v/>
      </c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42"/>
      <c r="B493" s="36"/>
      <c r="C493" s="33"/>
      <c r="D493" s="38"/>
      <c r="E493" s="33"/>
      <c r="F493" s="38"/>
      <c r="G493" s="33"/>
      <c r="H493" s="47"/>
      <c r="I493" s="47"/>
      <c r="J493" s="33"/>
      <c r="K493" s="34" t="str">
        <f t="array" ref="K493">IFS(D493&lt;=F493, D493, D493&gt;F493 &amp; F493&lt;&gt;0, F493)</f>
        <v/>
      </c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2"/>
      <c r="B494" s="36"/>
      <c r="C494" s="33"/>
      <c r="D494" s="38"/>
      <c r="E494" s="33"/>
      <c r="F494" s="38"/>
      <c r="G494" s="33"/>
      <c r="H494" s="47"/>
      <c r="I494" s="47"/>
      <c r="J494" s="33"/>
      <c r="K494" s="34" t="str">
        <f t="array" ref="K494">IFS(D494&lt;=F494, D494, D494&gt;F494 &amp; F494&lt;&gt;0, F494)</f>
        <v/>
      </c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42"/>
      <c r="B495" s="36"/>
      <c r="C495" s="33"/>
      <c r="D495" s="38"/>
      <c r="E495" s="33"/>
      <c r="F495" s="38"/>
      <c r="G495" s="33"/>
      <c r="H495" s="47"/>
      <c r="I495" s="47"/>
      <c r="J495" s="33"/>
      <c r="K495" s="34" t="str">
        <f t="array" ref="K495">IFS(D495&lt;=F495, D495, D495&gt;F495 &amp; F495&lt;&gt;0, F495)</f>
        <v/>
      </c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42"/>
      <c r="B496" s="36"/>
      <c r="C496" s="33"/>
      <c r="D496" s="38"/>
      <c r="E496" s="33"/>
      <c r="F496" s="38"/>
      <c r="G496" s="33"/>
      <c r="H496" s="47"/>
      <c r="I496" s="47"/>
      <c r="J496" s="33"/>
      <c r="K496" s="34" t="str">
        <f t="array" ref="K496">IFS(D496&lt;=F496, D496, D496&gt;F496 &amp; F496&lt;&gt;0, F496)</f>
        <v/>
      </c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42"/>
      <c r="B497" s="36"/>
      <c r="C497" s="33"/>
      <c r="D497" s="38"/>
      <c r="E497" s="33"/>
      <c r="F497" s="38"/>
      <c r="G497" s="33"/>
      <c r="H497" s="47"/>
      <c r="I497" s="47"/>
      <c r="J497" s="33"/>
      <c r="K497" s="34" t="str">
        <f t="array" ref="K497">IFS(D497&lt;=F497, D497, D497&gt;F497 &amp; F497&lt;&gt;0, F497)</f>
        <v/>
      </c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2"/>
      <c r="B498" s="36"/>
      <c r="C498" s="33"/>
      <c r="D498" s="38"/>
      <c r="E498" s="33"/>
      <c r="F498" s="38"/>
      <c r="G498" s="33"/>
      <c r="H498" s="47"/>
      <c r="I498" s="47"/>
      <c r="J498" s="33"/>
      <c r="K498" s="34" t="str">
        <f t="array" ref="K498">IFS(D498&lt;=F498, D498, D498&gt;F498 &amp; F498&lt;&gt;0, F498)</f>
        <v/>
      </c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2"/>
      <c r="B499" s="36"/>
      <c r="C499" s="33"/>
      <c r="D499" s="38"/>
      <c r="E499" s="33"/>
      <c r="F499" s="38"/>
      <c r="G499" s="33"/>
      <c r="H499" s="47"/>
      <c r="I499" s="47"/>
      <c r="J499" s="33"/>
      <c r="K499" s="34" t="str">
        <f t="array" ref="K499">IFS(D499&lt;=F499, D499, D499&gt;F499 &amp; F499&lt;&gt;0, F499)</f>
        <v/>
      </c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2"/>
      <c r="B500" s="36"/>
      <c r="C500" s="33"/>
      <c r="D500" s="38"/>
      <c r="E500" s="33"/>
      <c r="F500" s="38"/>
      <c r="G500" s="33"/>
      <c r="H500" s="47"/>
      <c r="I500" s="47"/>
      <c r="J500" s="33"/>
      <c r="K500" s="34" t="str">
        <f t="array" ref="K500">IFS(D500&lt;=F500, D500, D500&gt;F500 &amp; F500&lt;&gt;0, F500)</f>
        <v/>
      </c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2"/>
      <c r="B501" s="36"/>
      <c r="C501" s="33"/>
      <c r="D501" s="38"/>
      <c r="E501" s="33"/>
      <c r="F501" s="38"/>
      <c r="G501" s="33"/>
      <c r="H501" s="47"/>
      <c r="I501" s="47"/>
      <c r="J501" s="33"/>
      <c r="K501" s="34" t="str">
        <f t="array" ref="K501">IFS(D501&lt;=F501, D501, D501&gt;F501 &amp; F501&lt;&gt;0, F501)</f>
        <v/>
      </c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42"/>
      <c r="B502" s="36"/>
      <c r="C502" s="33"/>
      <c r="D502" s="38"/>
      <c r="E502" s="33"/>
      <c r="F502" s="38"/>
      <c r="G502" s="33"/>
      <c r="H502" s="47"/>
      <c r="I502" s="47"/>
      <c r="J502" s="33"/>
      <c r="K502" s="34" t="str">
        <f t="array" ref="K502">IFS(D502&lt;=F502, D502, D502&gt;F502 &amp; F502&lt;&gt;0, F502)</f>
        <v/>
      </c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2"/>
      <c r="B503" s="36"/>
      <c r="C503" s="33"/>
      <c r="D503" s="38"/>
      <c r="E503" s="33"/>
      <c r="F503" s="38"/>
      <c r="G503" s="33"/>
      <c r="H503" s="47"/>
      <c r="I503" s="47"/>
      <c r="J503" s="33"/>
      <c r="K503" s="34" t="str">
        <f t="array" ref="K503">IFS(D503&lt;=F503, D503, D503&gt;F503 &amp; F503&lt;&gt;0, F503)</f>
        <v/>
      </c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2"/>
      <c r="B504" s="36"/>
      <c r="C504" s="33"/>
      <c r="D504" s="38"/>
      <c r="E504" s="33"/>
      <c r="F504" s="38"/>
      <c r="G504" s="33"/>
      <c r="H504" s="47"/>
      <c r="I504" s="47"/>
      <c r="J504" s="33"/>
      <c r="K504" s="34" t="str">
        <f t="array" ref="K504">IFS(D504&lt;=F504, D504, D504&gt;F504 &amp; F504&lt;&gt;0, F504)</f>
        <v/>
      </c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2"/>
      <c r="B505" s="36"/>
      <c r="C505" s="33"/>
      <c r="D505" s="38"/>
      <c r="E505" s="33"/>
      <c r="F505" s="38"/>
      <c r="G505" s="33"/>
      <c r="H505" s="47"/>
      <c r="I505" s="47"/>
      <c r="J505" s="33"/>
      <c r="K505" s="34" t="str">
        <f t="array" ref="K505">IFS(D505&lt;=F505, D505, D505&gt;F505 &amp; F505&lt;&gt;0, F505)</f>
        <v/>
      </c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42"/>
      <c r="B506" s="36"/>
      <c r="C506" s="33"/>
      <c r="D506" s="38"/>
      <c r="E506" s="33"/>
      <c r="F506" s="38"/>
      <c r="G506" s="33"/>
      <c r="H506" s="47"/>
      <c r="I506" s="47"/>
      <c r="J506" s="33"/>
      <c r="K506" s="34" t="str">
        <f t="array" ref="K506">IFS(D506&lt;=F506, D506, D506&gt;F506 &amp; F506&lt;&gt;0, F506)</f>
        <v/>
      </c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42"/>
      <c r="B507" s="36"/>
      <c r="C507" s="33"/>
      <c r="D507" s="38"/>
      <c r="E507" s="33"/>
      <c r="F507" s="38"/>
      <c r="G507" s="33"/>
      <c r="H507" s="47"/>
      <c r="I507" s="47"/>
      <c r="J507" s="33"/>
      <c r="K507" s="34" t="str">
        <f t="array" ref="K507">IFS(D507&lt;=F507, D507, D507&gt;F507 &amp; F507&lt;&gt;0, F507)</f>
        <v/>
      </c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42"/>
      <c r="B508" s="36"/>
      <c r="C508" s="33"/>
      <c r="D508" s="38"/>
      <c r="E508" s="33"/>
      <c r="F508" s="38"/>
      <c r="G508" s="33"/>
      <c r="H508" s="47"/>
      <c r="I508" s="47"/>
      <c r="J508" s="33"/>
      <c r="K508" s="34" t="str">
        <f t="array" ref="K508">IFS(D508&lt;=F508, D508, D508&gt;F508 &amp; F508&lt;&gt;0, F508)</f>
        <v/>
      </c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2"/>
      <c r="B509" s="36"/>
      <c r="C509" s="33"/>
      <c r="D509" s="38"/>
      <c r="E509" s="33"/>
      <c r="F509" s="38"/>
      <c r="G509" s="33"/>
      <c r="H509" s="47"/>
      <c r="I509" s="47"/>
      <c r="J509" s="33"/>
      <c r="K509" s="34" t="str">
        <f t="array" ref="K509">IFS(D509&lt;=F509, D509, D509&gt;F509 &amp; F509&lt;&gt;0, F509)</f>
        <v/>
      </c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42"/>
      <c r="B510" s="36"/>
      <c r="C510" s="33"/>
      <c r="D510" s="38"/>
      <c r="E510" s="33"/>
      <c r="F510" s="38"/>
      <c r="G510" s="33"/>
      <c r="H510" s="47"/>
      <c r="I510" s="47"/>
      <c r="J510" s="33"/>
      <c r="K510" s="34" t="str">
        <f t="array" ref="K510">IFS(D510&lt;=F510, D510, D510&gt;F510 &amp; F510&lt;&gt;0, F510)</f>
        <v/>
      </c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42"/>
      <c r="B511" s="36"/>
      <c r="C511" s="33"/>
      <c r="D511" s="38"/>
      <c r="E511" s="33"/>
      <c r="F511" s="38"/>
      <c r="G511" s="33"/>
      <c r="H511" s="47"/>
      <c r="I511" s="47"/>
      <c r="J511" s="33"/>
      <c r="K511" s="34" t="str">
        <f t="array" ref="K511">IFS(D511&lt;=F511, D511, D511&gt;F511 &amp; F511&lt;&gt;0, F511)</f>
        <v/>
      </c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42"/>
      <c r="B512" s="36"/>
      <c r="C512" s="33"/>
      <c r="D512" s="38"/>
      <c r="E512" s="33"/>
      <c r="F512" s="38"/>
      <c r="G512" s="33"/>
      <c r="H512" s="47"/>
      <c r="I512" s="47"/>
      <c r="J512" s="33"/>
      <c r="K512" s="34" t="str">
        <f t="array" ref="K512">IFS(D512&lt;=F512, D512, D512&gt;F512 &amp; F512&lt;&gt;0, F512)</f>
        <v/>
      </c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2"/>
      <c r="B513" s="36"/>
      <c r="C513" s="33"/>
      <c r="D513" s="38"/>
      <c r="E513" s="33"/>
      <c r="F513" s="38"/>
      <c r="G513" s="33"/>
      <c r="H513" s="47"/>
      <c r="I513" s="47"/>
      <c r="J513" s="33"/>
      <c r="K513" s="34" t="str">
        <f t="array" ref="K513">IFS(D513&lt;=F513, D513, D513&gt;F513 &amp; F513&lt;&gt;0, F513)</f>
        <v/>
      </c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2"/>
      <c r="B514" s="36"/>
      <c r="C514" s="33"/>
      <c r="D514" s="38"/>
      <c r="E514" s="33"/>
      <c r="F514" s="38"/>
      <c r="G514" s="33"/>
      <c r="H514" s="47"/>
      <c r="I514" s="47"/>
      <c r="J514" s="33"/>
      <c r="K514" s="34" t="str">
        <f t="array" ref="K514">IFS(D514&lt;=F514, D514, D514&gt;F514 &amp; F514&lt;&gt;0, F514)</f>
        <v/>
      </c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5.75" customHeight="1">
      <c r="A515" s="42"/>
      <c r="B515" s="36"/>
      <c r="C515" s="33"/>
      <c r="D515" s="38"/>
      <c r="E515" s="33"/>
      <c r="F515" s="38"/>
      <c r="G515" s="33"/>
      <c r="H515" s="47"/>
      <c r="I515" s="47"/>
      <c r="J515" s="33"/>
      <c r="K515" s="34" t="str">
        <f t="array" ref="K515">IFS(D515&lt;=F515, D515, D515&gt;F515 &amp; F515&lt;&gt;0, F515)</f>
        <v/>
      </c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2"/>
      <c r="B516" s="36"/>
      <c r="C516" s="33"/>
      <c r="D516" s="38"/>
      <c r="E516" s="33"/>
      <c r="F516" s="38"/>
      <c r="G516" s="33"/>
      <c r="H516" s="47"/>
      <c r="I516" s="47"/>
      <c r="J516" s="33"/>
      <c r="K516" s="34" t="str">
        <f t="array" ref="K516">IFS(D516&lt;=F516, D516, D516&gt;F516 &amp; F516&lt;&gt;0, F516)</f>
        <v/>
      </c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42"/>
      <c r="B517" s="36"/>
      <c r="C517" s="33"/>
      <c r="D517" s="38"/>
      <c r="E517" s="33"/>
      <c r="F517" s="38"/>
      <c r="G517" s="33"/>
      <c r="H517" s="47"/>
      <c r="I517" s="47"/>
      <c r="J517" s="33"/>
      <c r="K517" s="34" t="str">
        <f t="array" ref="K517">IFS(D517&lt;=F517, D517, D517&gt;F517 &amp; F517&lt;&gt;0, F517)</f>
        <v/>
      </c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2"/>
      <c r="B518" s="36"/>
      <c r="C518" s="33"/>
      <c r="D518" s="38"/>
      <c r="E518" s="33"/>
      <c r="F518" s="38"/>
      <c r="G518" s="33"/>
      <c r="H518" s="47"/>
      <c r="I518" s="47"/>
      <c r="J518" s="33"/>
      <c r="K518" s="34" t="str">
        <f t="array" ref="K518">IFS(D518&lt;=F518, D518, D518&gt;F518 &amp; F518&lt;&gt;0, F518)</f>
        <v/>
      </c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2"/>
      <c r="B519" s="36"/>
      <c r="C519" s="33"/>
      <c r="D519" s="38"/>
      <c r="E519" s="33"/>
      <c r="F519" s="38"/>
      <c r="G519" s="33"/>
      <c r="H519" s="47"/>
      <c r="I519" s="47"/>
      <c r="J519" s="33"/>
      <c r="K519" s="34" t="str">
        <f t="array" ref="K519">IFS(D519&lt;=F519, D519, D519&gt;F519 &amp; F519&lt;&gt;0, F519)</f>
        <v/>
      </c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2"/>
      <c r="B520" s="36"/>
      <c r="C520" s="33"/>
      <c r="D520" s="38"/>
      <c r="E520" s="33"/>
      <c r="F520" s="38"/>
      <c r="G520" s="33"/>
      <c r="H520" s="47"/>
      <c r="I520" s="47"/>
      <c r="J520" s="33"/>
      <c r="K520" s="34" t="str">
        <f t="array" ref="K520">IFS(D520&lt;=F520, D520, D520&gt;F520 &amp; F520&lt;&gt;0, F520)</f>
        <v/>
      </c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42"/>
      <c r="B521" s="36"/>
      <c r="C521" s="33"/>
      <c r="D521" s="38"/>
      <c r="E521" s="33"/>
      <c r="F521" s="38"/>
      <c r="G521" s="33"/>
      <c r="H521" s="47"/>
      <c r="I521" s="47"/>
      <c r="J521" s="33"/>
      <c r="K521" s="34" t="str">
        <f t="array" ref="K521">IFS(D521&lt;=F521, D521, D521&gt;F521 &amp; F521&lt;&gt;0, F521)</f>
        <v/>
      </c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42"/>
      <c r="B522" s="36"/>
      <c r="C522" s="33"/>
      <c r="D522" s="38"/>
      <c r="E522" s="33"/>
      <c r="F522" s="38"/>
      <c r="G522" s="33"/>
      <c r="H522" s="47"/>
      <c r="I522" s="47"/>
      <c r="J522" s="33"/>
      <c r="K522" s="34" t="str">
        <f t="array" ref="K522">IFS(D522&lt;=F522, D522, D522&gt;F522 &amp; F522&lt;&gt;0, F522)</f>
        <v/>
      </c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42"/>
      <c r="B523" s="36"/>
      <c r="C523" s="33"/>
      <c r="D523" s="38"/>
      <c r="E523" s="33"/>
      <c r="F523" s="38"/>
      <c r="G523" s="33"/>
      <c r="H523" s="47"/>
      <c r="I523" s="47"/>
      <c r="J523" s="33"/>
      <c r="K523" s="34" t="str">
        <f t="array" ref="K523">IFS(D523&lt;=F523, D523, D523&gt;F523 &amp; F523&lt;&gt;0, F523)</f>
        <v/>
      </c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2"/>
      <c r="B524" s="36"/>
      <c r="C524" s="33"/>
      <c r="D524" s="38"/>
      <c r="E524" s="33"/>
      <c r="F524" s="38"/>
      <c r="G524" s="33"/>
      <c r="H524" s="47"/>
      <c r="I524" s="47"/>
      <c r="J524" s="33"/>
      <c r="K524" s="34" t="str">
        <f t="array" ref="K524">IFS(D524&lt;=F524, D524, D524&gt;F524 &amp; F524&lt;&gt;0, F524)</f>
        <v/>
      </c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42"/>
      <c r="B525" s="36"/>
      <c r="C525" s="33"/>
      <c r="D525" s="38"/>
      <c r="E525" s="33"/>
      <c r="F525" s="38"/>
      <c r="G525" s="33"/>
      <c r="H525" s="47"/>
      <c r="I525" s="47"/>
      <c r="J525" s="33"/>
      <c r="K525" s="34" t="str">
        <f t="array" ref="K525">IFS(D525&lt;=F525, D525, D525&gt;F525 &amp; F525&lt;&gt;0, F525)</f>
        <v/>
      </c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42"/>
      <c r="B526" s="36"/>
      <c r="C526" s="33"/>
      <c r="D526" s="38"/>
      <c r="E526" s="33"/>
      <c r="F526" s="38"/>
      <c r="G526" s="33"/>
      <c r="H526" s="47"/>
      <c r="I526" s="47"/>
      <c r="J526" s="33"/>
      <c r="K526" s="34" t="str">
        <f t="array" ref="K526">IFS(D526&lt;=F526, D526, D526&gt;F526 &amp; F526&lt;&gt;0, F526)</f>
        <v/>
      </c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42"/>
      <c r="B527" s="36"/>
      <c r="C527" s="33"/>
      <c r="D527" s="38"/>
      <c r="E527" s="33"/>
      <c r="F527" s="38"/>
      <c r="G527" s="33"/>
      <c r="H527" s="47"/>
      <c r="I527" s="47"/>
      <c r="J527" s="33"/>
      <c r="K527" s="34" t="str">
        <f t="array" ref="K527">IFS(D527&lt;=F527, D527, D527&gt;F527 &amp; F527&lt;&gt;0, F527)</f>
        <v/>
      </c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2"/>
      <c r="B528" s="36"/>
      <c r="C528" s="33"/>
      <c r="D528" s="38"/>
      <c r="E528" s="33"/>
      <c r="F528" s="38"/>
      <c r="G528" s="33"/>
      <c r="H528" s="47"/>
      <c r="I528" s="47"/>
      <c r="J528" s="33"/>
      <c r="K528" s="34" t="str">
        <f t="array" ref="K528">IFS(D528&lt;=F528, D528, D528&gt;F528 &amp; F528&lt;&gt;0, F528)</f>
        <v/>
      </c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2"/>
      <c r="B529" s="36"/>
      <c r="C529" s="33"/>
      <c r="D529" s="38"/>
      <c r="E529" s="33"/>
      <c r="F529" s="38"/>
      <c r="G529" s="33"/>
      <c r="H529" s="47"/>
      <c r="I529" s="47"/>
      <c r="J529" s="33"/>
      <c r="K529" s="34" t="str">
        <f t="array" ref="K529">IFS(D529&lt;=F529, D529, D529&gt;F529 &amp; F529&lt;&gt;0, F529)</f>
        <v/>
      </c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42"/>
      <c r="B530" s="36"/>
      <c r="C530" s="33"/>
      <c r="D530" s="38"/>
      <c r="E530" s="33"/>
      <c r="F530" s="38"/>
      <c r="G530" s="33"/>
      <c r="H530" s="47"/>
      <c r="I530" s="47"/>
      <c r="J530" s="33"/>
      <c r="K530" s="34" t="str">
        <f t="array" ref="K530">IFS(D530&lt;=F530, D530, D530&gt;F530 &amp; F530&lt;&gt;0, F530)</f>
        <v/>
      </c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2"/>
      <c r="B531" s="36"/>
      <c r="C531" s="33"/>
      <c r="D531" s="38"/>
      <c r="E531" s="33"/>
      <c r="F531" s="38"/>
      <c r="G531" s="33"/>
      <c r="H531" s="47"/>
      <c r="I531" s="47"/>
      <c r="J531" s="33"/>
      <c r="K531" s="34" t="str">
        <f t="array" ref="K531">IFS(D531&lt;=F531, D531, D531&gt;F531 &amp; F531&lt;&gt;0, F531)</f>
        <v/>
      </c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42"/>
      <c r="B532" s="36"/>
      <c r="C532" s="33"/>
      <c r="D532" s="38"/>
      <c r="E532" s="33"/>
      <c r="F532" s="38"/>
      <c r="G532" s="33"/>
      <c r="H532" s="47"/>
      <c r="I532" s="47"/>
      <c r="J532" s="33"/>
      <c r="K532" s="34" t="str">
        <f t="array" ref="K532">IFS(D532&lt;=F532, D532, D532&gt;F532 &amp; F532&lt;&gt;0, F532)</f>
        <v/>
      </c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2"/>
      <c r="B533" s="36"/>
      <c r="C533" s="33"/>
      <c r="D533" s="38"/>
      <c r="E533" s="33"/>
      <c r="F533" s="38"/>
      <c r="G533" s="33"/>
      <c r="H533" s="47"/>
      <c r="I533" s="47"/>
      <c r="J533" s="33"/>
      <c r="K533" s="34" t="str">
        <f t="array" ref="K533">IFS(D533&lt;=F533, D533, D533&gt;F533 &amp; F533&lt;&gt;0, F533)</f>
        <v/>
      </c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2"/>
      <c r="B534" s="36"/>
      <c r="C534" s="33"/>
      <c r="D534" s="38"/>
      <c r="E534" s="33"/>
      <c r="F534" s="38"/>
      <c r="G534" s="33"/>
      <c r="H534" s="47"/>
      <c r="I534" s="47"/>
      <c r="J534" s="33"/>
      <c r="K534" s="34" t="str">
        <f t="array" ref="K534">IFS(D534&lt;=F534, D534, D534&gt;F534 &amp; F534&lt;&gt;0, F534)</f>
        <v/>
      </c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2"/>
      <c r="B535" s="36"/>
      <c r="C535" s="33"/>
      <c r="D535" s="38"/>
      <c r="E535" s="33"/>
      <c r="F535" s="38"/>
      <c r="G535" s="33"/>
      <c r="H535" s="47"/>
      <c r="I535" s="47"/>
      <c r="J535" s="33"/>
      <c r="K535" s="34" t="str">
        <f t="array" ref="K535">IFS(D535&lt;=F535, D535, D535&gt;F535 &amp; F535&lt;&gt;0, F535)</f>
        <v/>
      </c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42"/>
      <c r="B536" s="36"/>
      <c r="C536" s="33"/>
      <c r="D536" s="38"/>
      <c r="E536" s="33"/>
      <c r="F536" s="38"/>
      <c r="G536" s="33"/>
      <c r="H536" s="47"/>
      <c r="I536" s="47"/>
      <c r="J536" s="33"/>
      <c r="K536" s="34" t="str">
        <f t="array" ref="K536">IFS(D536&lt;=F536, D536, D536&gt;F536 &amp; F536&lt;&gt;0, F536)</f>
        <v/>
      </c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42"/>
      <c r="B537" s="36"/>
      <c r="C537" s="33"/>
      <c r="D537" s="38"/>
      <c r="E537" s="33"/>
      <c r="F537" s="38"/>
      <c r="G537" s="33"/>
      <c r="H537" s="47"/>
      <c r="I537" s="47"/>
      <c r="J537" s="33"/>
      <c r="K537" s="34" t="str">
        <f t="array" ref="K537">IFS(D537&lt;=F537, D537, D537&gt;F537 &amp; F537&lt;&gt;0, F537)</f>
        <v/>
      </c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42"/>
      <c r="B538" s="36"/>
      <c r="C538" s="33"/>
      <c r="D538" s="38"/>
      <c r="E538" s="33"/>
      <c r="F538" s="38"/>
      <c r="G538" s="33"/>
      <c r="H538" s="47"/>
      <c r="I538" s="47"/>
      <c r="J538" s="33"/>
      <c r="K538" s="34" t="str">
        <f t="array" ref="K538">IFS(D538&lt;=F538, D538, D538&gt;F538 &amp; F538&lt;&gt;0, F538)</f>
        <v/>
      </c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2"/>
      <c r="B539" s="36"/>
      <c r="C539" s="33"/>
      <c r="D539" s="38"/>
      <c r="E539" s="33"/>
      <c r="F539" s="38"/>
      <c r="G539" s="33"/>
      <c r="H539" s="47"/>
      <c r="I539" s="47"/>
      <c r="J539" s="33"/>
      <c r="K539" s="34" t="str">
        <f t="array" ref="K539">IFS(D539&lt;=F539, D539, D539&gt;F539 &amp; F539&lt;&gt;0, F539)</f>
        <v/>
      </c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42"/>
      <c r="B540" s="36"/>
      <c r="C540" s="33"/>
      <c r="D540" s="38"/>
      <c r="E540" s="33"/>
      <c r="F540" s="38"/>
      <c r="G540" s="33"/>
      <c r="H540" s="47"/>
      <c r="I540" s="47"/>
      <c r="J540" s="33"/>
      <c r="K540" s="34" t="str">
        <f t="array" ref="K540">IFS(D540&lt;=F540, D540, D540&gt;F540 &amp; F540&lt;&gt;0, F540)</f>
        <v/>
      </c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42"/>
      <c r="B541" s="36"/>
      <c r="C541" s="33"/>
      <c r="D541" s="38"/>
      <c r="E541" s="33"/>
      <c r="F541" s="38"/>
      <c r="G541" s="33"/>
      <c r="H541" s="47"/>
      <c r="I541" s="47"/>
      <c r="J541" s="33"/>
      <c r="K541" s="34" t="str">
        <f t="array" ref="K541">IFS(D541&lt;=F541, D541, D541&gt;F541 &amp; F541&lt;&gt;0, F541)</f>
        <v/>
      </c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42"/>
      <c r="B542" s="36"/>
      <c r="C542" s="33"/>
      <c r="D542" s="38"/>
      <c r="E542" s="33"/>
      <c r="F542" s="38"/>
      <c r="G542" s="33"/>
      <c r="H542" s="47"/>
      <c r="I542" s="47"/>
      <c r="J542" s="33"/>
      <c r="K542" s="34" t="str">
        <f t="array" ref="K542">IFS(D542&lt;=F542, D542, D542&gt;F542 &amp; F542&lt;&gt;0, F542)</f>
        <v/>
      </c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2"/>
      <c r="B543" s="36"/>
      <c r="C543" s="33"/>
      <c r="D543" s="38"/>
      <c r="E543" s="33"/>
      <c r="F543" s="38"/>
      <c r="G543" s="33"/>
      <c r="H543" s="47"/>
      <c r="I543" s="47"/>
      <c r="J543" s="33"/>
      <c r="K543" s="34" t="str">
        <f t="array" ref="K543">IFS(D543&lt;=F543, D543, D543&gt;F543 &amp; F543&lt;&gt;0, F543)</f>
        <v/>
      </c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2"/>
      <c r="B544" s="36"/>
      <c r="C544" s="33"/>
      <c r="D544" s="38"/>
      <c r="E544" s="33"/>
      <c r="F544" s="38"/>
      <c r="G544" s="33"/>
      <c r="H544" s="47"/>
      <c r="I544" s="47"/>
      <c r="J544" s="33"/>
      <c r="K544" s="34" t="str">
        <f t="array" ref="K544">IFS(D544&lt;=F544, D544, D544&gt;F544 &amp; F544&lt;&gt;0, F544)</f>
        <v/>
      </c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5.75" customHeight="1">
      <c r="A545" s="42"/>
      <c r="B545" s="36"/>
      <c r="C545" s="33"/>
      <c r="D545" s="38"/>
      <c r="E545" s="33"/>
      <c r="F545" s="38"/>
      <c r="G545" s="33"/>
      <c r="H545" s="47"/>
      <c r="I545" s="47"/>
      <c r="J545" s="33"/>
      <c r="K545" s="34" t="str">
        <f t="array" ref="K545">IFS(D545&lt;=F545, D545, D545&gt;F545 &amp; F545&lt;&gt;0, F545)</f>
        <v/>
      </c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2"/>
      <c r="B546" s="36"/>
      <c r="C546" s="33"/>
      <c r="D546" s="38"/>
      <c r="E546" s="33"/>
      <c r="F546" s="38"/>
      <c r="G546" s="33"/>
      <c r="H546" s="47"/>
      <c r="I546" s="47"/>
      <c r="J546" s="33"/>
      <c r="K546" s="34" t="str">
        <f t="array" ref="K546">IFS(D546&lt;=F546, D546, D546&gt;F546 &amp; F546&lt;&gt;0, F546)</f>
        <v/>
      </c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42"/>
      <c r="B547" s="36"/>
      <c r="C547" s="33"/>
      <c r="D547" s="38"/>
      <c r="E547" s="33"/>
      <c r="F547" s="38"/>
      <c r="G547" s="33"/>
      <c r="H547" s="47"/>
      <c r="I547" s="47"/>
      <c r="J547" s="33"/>
      <c r="K547" s="34" t="str">
        <f t="array" ref="K547">IFS(D547&lt;=F547, D547, D547&gt;F547 &amp; F547&lt;&gt;0, F547)</f>
        <v/>
      </c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2"/>
      <c r="B548" s="36"/>
      <c r="C548" s="33"/>
      <c r="D548" s="38"/>
      <c r="E548" s="33"/>
      <c r="F548" s="38"/>
      <c r="G548" s="33"/>
      <c r="H548" s="47"/>
      <c r="I548" s="47"/>
      <c r="J548" s="33"/>
      <c r="K548" s="34" t="str">
        <f t="array" ref="K548">IFS(D548&lt;=F548, D548, D548&gt;F548 &amp; F548&lt;&gt;0, F548)</f>
        <v/>
      </c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2"/>
      <c r="B549" s="36"/>
      <c r="C549" s="33"/>
      <c r="D549" s="38"/>
      <c r="E549" s="33"/>
      <c r="F549" s="38"/>
      <c r="G549" s="33"/>
      <c r="H549" s="47"/>
      <c r="I549" s="47"/>
      <c r="J549" s="33"/>
      <c r="K549" s="34" t="str">
        <f t="array" ref="K549">IFS(D549&lt;=F549, D549, D549&gt;F549 &amp; F549&lt;&gt;0, F549)</f>
        <v/>
      </c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2"/>
      <c r="B550" s="36"/>
      <c r="C550" s="33"/>
      <c r="D550" s="38"/>
      <c r="E550" s="33"/>
      <c r="F550" s="38"/>
      <c r="G550" s="33"/>
      <c r="H550" s="47"/>
      <c r="I550" s="47"/>
      <c r="J550" s="33"/>
      <c r="K550" s="34" t="str">
        <f t="array" ref="K550">IFS(D550&lt;=F550, D550, D550&gt;F550 &amp; F550&lt;&gt;0, F550)</f>
        <v/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42"/>
      <c r="B551" s="36"/>
      <c r="C551" s="33"/>
      <c r="D551" s="38"/>
      <c r="E551" s="33"/>
      <c r="F551" s="38"/>
      <c r="G551" s="33"/>
      <c r="H551" s="47"/>
      <c r="I551" s="47"/>
      <c r="J551" s="33"/>
      <c r="K551" s="34" t="str">
        <f t="array" ref="K551">IFS(D551&lt;=F551, D551, D551&gt;F551 &amp; F551&lt;&gt;0, F551)</f>
        <v/>
      </c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42"/>
      <c r="B552" s="36"/>
      <c r="C552" s="33"/>
      <c r="D552" s="38"/>
      <c r="E552" s="33"/>
      <c r="F552" s="38"/>
      <c r="G552" s="33"/>
      <c r="H552" s="47"/>
      <c r="I552" s="47"/>
      <c r="J552" s="33"/>
      <c r="K552" s="34" t="str">
        <f t="array" ref="K552">IFS(D552&lt;=F552, D552, D552&gt;F552 &amp; F552&lt;&gt;0, F552)</f>
        <v/>
      </c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42"/>
      <c r="B553" s="36"/>
      <c r="C553" s="33"/>
      <c r="D553" s="38"/>
      <c r="E553" s="33"/>
      <c r="F553" s="38"/>
      <c r="G553" s="33"/>
      <c r="H553" s="47"/>
      <c r="I553" s="47"/>
      <c r="J553" s="33"/>
      <c r="K553" s="34" t="str">
        <f t="array" ref="K553">IFS(D553&lt;=F553, D553, D553&gt;F553 &amp; F553&lt;&gt;0, F553)</f>
        <v/>
      </c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2"/>
      <c r="B554" s="36"/>
      <c r="C554" s="33"/>
      <c r="D554" s="38"/>
      <c r="E554" s="33"/>
      <c r="F554" s="38"/>
      <c r="G554" s="33"/>
      <c r="H554" s="47"/>
      <c r="I554" s="47"/>
      <c r="J554" s="33"/>
      <c r="K554" s="34" t="str">
        <f t="array" ref="K554">IFS(D554&lt;=F554, D554, D554&gt;F554 &amp; F554&lt;&gt;0, F554)</f>
        <v/>
      </c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42"/>
      <c r="B555" s="36"/>
      <c r="C555" s="33"/>
      <c r="D555" s="38"/>
      <c r="E555" s="33"/>
      <c r="F555" s="38"/>
      <c r="G555" s="33"/>
      <c r="H555" s="47"/>
      <c r="I555" s="47"/>
      <c r="J555" s="33"/>
      <c r="K555" s="34" t="str">
        <f t="array" ref="K555">IFS(D555&lt;=F555, D555, D555&gt;F555 &amp; F555&lt;&gt;0, F555)</f>
        <v/>
      </c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42"/>
      <c r="B556" s="36"/>
      <c r="C556" s="33"/>
      <c r="D556" s="38"/>
      <c r="E556" s="33"/>
      <c r="F556" s="38"/>
      <c r="G556" s="33"/>
      <c r="H556" s="47"/>
      <c r="I556" s="47"/>
      <c r="J556" s="33"/>
      <c r="K556" s="34" t="str">
        <f t="array" ref="K556">IFS(D556&lt;=F556, D556, D556&gt;F556 &amp; F556&lt;&gt;0, F556)</f>
        <v/>
      </c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42"/>
      <c r="B557" s="36"/>
      <c r="C557" s="33"/>
      <c r="D557" s="38"/>
      <c r="E557" s="33"/>
      <c r="F557" s="38"/>
      <c r="G557" s="33"/>
      <c r="H557" s="47"/>
      <c r="I557" s="47"/>
      <c r="J557" s="33"/>
      <c r="K557" s="34" t="str">
        <f t="array" ref="K557">IFS(D557&lt;=F557, D557, D557&gt;F557 &amp; F557&lt;&gt;0, F557)</f>
        <v/>
      </c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2"/>
      <c r="B558" s="36"/>
      <c r="C558" s="33"/>
      <c r="D558" s="38"/>
      <c r="E558" s="33"/>
      <c r="F558" s="38"/>
      <c r="G558" s="33"/>
      <c r="H558" s="47"/>
      <c r="I558" s="47"/>
      <c r="J558" s="33"/>
      <c r="K558" s="34" t="str">
        <f t="array" ref="K558">IFS(D558&lt;=F558, D558, D558&gt;F558 &amp; F558&lt;&gt;0, F558)</f>
        <v/>
      </c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2"/>
      <c r="B559" s="36"/>
      <c r="C559" s="33"/>
      <c r="D559" s="38"/>
      <c r="E559" s="33"/>
      <c r="F559" s="38"/>
      <c r="G559" s="33"/>
      <c r="H559" s="47"/>
      <c r="I559" s="47"/>
      <c r="J559" s="33"/>
      <c r="K559" s="34" t="str">
        <f t="array" ref="K559">IFS(D559&lt;=F559, D559, D559&gt;F559 &amp; F559&lt;&gt;0, F559)</f>
        <v/>
      </c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42"/>
      <c r="B560" s="36"/>
      <c r="C560" s="33"/>
      <c r="D560" s="38"/>
      <c r="E560" s="33"/>
      <c r="F560" s="38"/>
      <c r="G560" s="33"/>
      <c r="H560" s="47"/>
      <c r="I560" s="47"/>
      <c r="J560" s="33"/>
      <c r="K560" s="34" t="str">
        <f t="array" ref="K560">IFS(D560&lt;=F560, D560, D560&gt;F560 &amp; F560&lt;&gt;0, F560)</f>
        <v/>
      </c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2"/>
      <c r="B561" s="36"/>
      <c r="C561" s="33"/>
      <c r="D561" s="38"/>
      <c r="E561" s="33"/>
      <c r="F561" s="38"/>
      <c r="G561" s="33"/>
      <c r="H561" s="47"/>
      <c r="I561" s="47"/>
      <c r="J561" s="33"/>
      <c r="K561" s="34" t="str">
        <f t="array" ref="K561">IFS(D561&lt;=F561, D561, D561&gt;F561 &amp; F561&lt;&gt;0, F561)</f>
        <v/>
      </c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42"/>
      <c r="B562" s="36"/>
      <c r="C562" s="33"/>
      <c r="D562" s="38"/>
      <c r="E562" s="33"/>
      <c r="F562" s="38"/>
      <c r="G562" s="33"/>
      <c r="H562" s="47"/>
      <c r="I562" s="47"/>
      <c r="J562" s="33"/>
      <c r="K562" s="34" t="str">
        <f t="array" ref="K562">IFS(D562&lt;=F562, D562, D562&gt;F562 &amp; F562&lt;&gt;0, F562)</f>
        <v/>
      </c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2"/>
      <c r="B563" s="36"/>
      <c r="C563" s="33"/>
      <c r="D563" s="38"/>
      <c r="E563" s="33"/>
      <c r="F563" s="38"/>
      <c r="G563" s="33"/>
      <c r="H563" s="47"/>
      <c r="I563" s="47"/>
      <c r="J563" s="33"/>
      <c r="K563" s="34" t="str">
        <f t="array" ref="K563">IFS(D563&lt;=F563, D563, D563&gt;F563 &amp; F563&lt;&gt;0, F563)</f>
        <v/>
      </c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2"/>
      <c r="B564" s="36"/>
      <c r="C564" s="33"/>
      <c r="D564" s="38"/>
      <c r="E564" s="33"/>
      <c r="F564" s="38"/>
      <c r="G564" s="33"/>
      <c r="H564" s="47"/>
      <c r="I564" s="47"/>
      <c r="J564" s="33"/>
      <c r="K564" s="34" t="str">
        <f t="array" ref="K564">IFS(D564&lt;=F564, D564, D564&gt;F564 &amp; F564&lt;&gt;0, F564)</f>
        <v/>
      </c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2"/>
      <c r="B565" s="36"/>
      <c r="C565" s="33"/>
      <c r="D565" s="38"/>
      <c r="E565" s="33"/>
      <c r="F565" s="38"/>
      <c r="G565" s="33"/>
      <c r="H565" s="47"/>
      <c r="I565" s="47"/>
      <c r="J565" s="33"/>
      <c r="K565" s="34" t="str">
        <f t="array" ref="K565">IFS(D565&lt;=F565, D565, D565&gt;F565 &amp; F565&lt;&gt;0, F565)</f>
        <v/>
      </c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42"/>
      <c r="B566" s="36"/>
      <c r="C566" s="33"/>
      <c r="D566" s="38"/>
      <c r="E566" s="33"/>
      <c r="F566" s="38"/>
      <c r="G566" s="33"/>
      <c r="H566" s="47"/>
      <c r="I566" s="47"/>
      <c r="J566" s="33"/>
      <c r="K566" s="34" t="str">
        <f t="array" ref="K566">IFS(D566&lt;=F566, D566, D566&gt;F566 &amp; F566&lt;&gt;0, F566)</f>
        <v/>
      </c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42"/>
      <c r="B567" s="36"/>
      <c r="C567" s="33"/>
      <c r="D567" s="38"/>
      <c r="E567" s="33"/>
      <c r="F567" s="38"/>
      <c r="G567" s="33"/>
      <c r="H567" s="47"/>
      <c r="I567" s="47"/>
      <c r="J567" s="33"/>
      <c r="K567" s="34" t="str">
        <f t="array" ref="K567">IFS(D567&lt;=F567, D567, D567&gt;F567 &amp; F567&lt;&gt;0, F567)</f>
        <v/>
      </c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42"/>
      <c r="B568" s="36"/>
      <c r="C568" s="33"/>
      <c r="D568" s="38"/>
      <c r="E568" s="33"/>
      <c r="F568" s="38"/>
      <c r="G568" s="33"/>
      <c r="H568" s="47"/>
      <c r="I568" s="47"/>
      <c r="J568" s="33"/>
      <c r="K568" s="34" t="str">
        <f t="array" ref="K568">IFS(D568&lt;=F568, D568, D568&gt;F568 &amp; F568&lt;&gt;0, F568)</f>
        <v/>
      </c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2"/>
      <c r="B569" s="36"/>
      <c r="C569" s="33"/>
      <c r="D569" s="38"/>
      <c r="E569" s="33"/>
      <c r="F569" s="38"/>
      <c r="G569" s="33"/>
      <c r="H569" s="47"/>
      <c r="I569" s="47"/>
      <c r="J569" s="33"/>
      <c r="K569" s="34" t="str">
        <f t="array" ref="K569">IFS(D569&lt;=F569, D569, D569&gt;F569 &amp; F569&lt;&gt;0, F569)</f>
        <v/>
      </c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42"/>
      <c r="B570" s="36"/>
      <c r="C570" s="33"/>
      <c r="D570" s="38"/>
      <c r="E570" s="33"/>
      <c r="F570" s="38"/>
      <c r="G570" s="33"/>
      <c r="H570" s="47"/>
      <c r="I570" s="47"/>
      <c r="J570" s="33"/>
      <c r="K570" s="34" t="str">
        <f t="array" ref="K570">IFS(D570&lt;=F570, D570, D570&gt;F570 &amp; F570&lt;&gt;0, F570)</f>
        <v/>
      </c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42"/>
      <c r="B571" s="36"/>
      <c r="C571" s="33"/>
      <c r="D571" s="38"/>
      <c r="E571" s="33"/>
      <c r="F571" s="38"/>
      <c r="G571" s="33"/>
      <c r="H571" s="47"/>
      <c r="I571" s="47"/>
      <c r="J571" s="33"/>
      <c r="K571" s="34" t="str">
        <f t="array" ref="K571">IFS(D571&lt;=F571, D571, D571&gt;F571 &amp; F571&lt;&gt;0, F571)</f>
        <v/>
      </c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42"/>
      <c r="B572" s="36"/>
      <c r="C572" s="33"/>
      <c r="D572" s="38"/>
      <c r="E572" s="33"/>
      <c r="F572" s="38"/>
      <c r="G572" s="33"/>
      <c r="H572" s="47"/>
      <c r="I572" s="47"/>
      <c r="J572" s="33"/>
      <c r="K572" s="34" t="str">
        <f t="array" ref="K572">IFS(D572&lt;=F572, D572, D572&gt;F572 &amp; F572&lt;&gt;0, F572)</f>
        <v/>
      </c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2"/>
      <c r="B573" s="36"/>
      <c r="C573" s="33"/>
      <c r="D573" s="38"/>
      <c r="E573" s="33"/>
      <c r="F573" s="38"/>
      <c r="G573" s="33"/>
      <c r="H573" s="47"/>
      <c r="I573" s="47"/>
      <c r="J573" s="33"/>
      <c r="K573" s="34" t="str">
        <f t="array" ref="K573">IFS(D573&lt;=F573, D573, D573&gt;F573 &amp; F573&lt;&gt;0, F573)</f>
        <v/>
      </c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2"/>
      <c r="B574" s="36"/>
      <c r="C574" s="33"/>
      <c r="D574" s="38"/>
      <c r="E574" s="33"/>
      <c r="F574" s="38"/>
      <c r="G574" s="33"/>
      <c r="H574" s="47"/>
      <c r="I574" s="47"/>
      <c r="J574" s="33"/>
      <c r="K574" s="34" t="str">
        <f t="array" ref="K574">IFS(D574&lt;=F574, D574, D574&gt;F574 &amp; F574&lt;&gt;0, F574)</f>
        <v/>
      </c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42"/>
      <c r="B575" s="36"/>
      <c r="C575" s="33"/>
      <c r="D575" s="38"/>
      <c r="E575" s="33"/>
      <c r="F575" s="38"/>
      <c r="G575" s="33"/>
      <c r="H575" s="47"/>
      <c r="I575" s="47"/>
      <c r="J575" s="33"/>
      <c r="K575" s="34" t="str">
        <f t="array" ref="K575">IFS(D575&lt;=F575, D575, D575&gt;F575 &amp; F575&lt;&gt;0, F575)</f>
        <v/>
      </c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2"/>
      <c r="B576" s="36"/>
      <c r="C576" s="33"/>
      <c r="D576" s="38"/>
      <c r="E576" s="33"/>
      <c r="F576" s="38"/>
      <c r="G576" s="33"/>
      <c r="H576" s="47"/>
      <c r="I576" s="47"/>
      <c r="J576" s="33"/>
      <c r="K576" s="34" t="str">
        <f t="array" ref="K576">IFS(D576&lt;=F576, D576, D576&gt;F576 &amp; F576&lt;&gt;0, F576)</f>
        <v/>
      </c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42"/>
      <c r="B577" s="36"/>
      <c r="C577" s="33"/>
      <c r="D577" s="38"/>
      <c r="E577" s="33"/>
      <c r="F577" s="38"/>
      <c r="G577" s="33"/>
      <c r="H577" s="47"/>
      <c r="I577" s="47"/>
      <c r="J577" s="33"/>
      <c r="K577" s="34" t="str">
        <f t="array" ref="K577">IFS(D577&lt;=F577, D577, D577&gt;F577 &amp; F577&lt;&gt;0, F577)</f>
        <v/>
      </c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2"/>
      <c r="B578" s="36"/>
      <c r="C578" s="33"/>
      <c r="D578" s="38"/>
      <c r="E578" s="33"/>
      <c r="F578" s="38"/>
      <c r="G578" s="33"/>
      <c r="H578" s="47"/>
      <c r="I578" s="47"/>
      <c r="J578" s="33"/>
      <c r="K578" s="34" t="str">
        <f t="array" ref="K578">IFS(D578&lt;=F578, D578, D578&gt;F578 &amp; F578&lt;&gt;0, F578)</f>
        <v/>
      </c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2"/>
      <c r="B579" s="36"/>
      <c r="C579" s="33"/>
      <c r="D579" s="38"/>
      <c r="E579" s="33"/>
      <c r="F579" s="38"/>
      <c r="G579" s="33"/>
      <c r="H579" s="47"/>
      <c r="I579" s="47"/>
      <c r="J579" s="33"/>
      <c r="K579" s="34" t="str">
        <f t="array" ref="K579">IFS(D579&lt;=F579, D579, D579&gt;F579 &amp; F579&lt;&gt;0, F579)</f>
        <v/>
      </c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2"/>
      <c r="B580" s="36"/>
      <c r="C580" s="33"/>
      <c r="D580" s="38"/>
      <c r="E580" s="33"/>
      <c r="F580" s="38"/>
      <c r="G580" s="33"/>
      <c r="H580" s="47"/>
      <c r="I580" s="47"/>
      <c r="J580" s="33"/>
      <c r="K580" s="34" t="str">
        <f t="array" ref="K580">IFS(D580&lt;=F580, D580, D580&gt;F580 &amp; F580&lt;&gt;0, F580)</f>
        <v/>
      </c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42"/>
      <c r="B581" s="36"/>
      <c r="C581" s="33"/>
      <c r="D581" s="38"/>
      <c r="E581" s="33"/>
      <c r="F581" s="38"/>
      <c r="G581" s="33"/>
      <c r="H581" s="47"/>
      <c r="I581" s="47"/>
      <c r="J581" s="33"/>
      <c r="K581" s="34" t="str">
        <f t="array" ref="K581">IFS(D581&lt;=F581, D581, D581&gt;F581 &amp; F581&lt;&gt;0, F581)</f>
        <v/>
      </c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42"/>
      <c r="B582" s="36"/>
      <c r="C582" s="33"/>
      <c r="D582" s="38"/>
      <c r="E582" s="33"/>
      <c r="F582" s="38"/>
      <c r="G582" s="33"/>
      <c r="H582" s="47"/>
      <c r="I582" s="47"/>
      <c r="J582" s="33"/>
      <c r="K582" s="34" t="str">
        <f t="array" ref="K582">IFS(D582&lt;=F582, D582, D582&gt;F582 &amp; F582&lt;&gt;0, F582)</f>
        <v/>
      </c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42"/>
      <c r="B583" s="36"/>
      <c r="C583" s="33"/>
      <c r="D583" s="38"/>
      <c r="E583" s="33"/>
      <c r="F583" s="38"/>
      <c r="G583" s="33"/>
      <c r="H583" s="47"/>
      <c r="I583" s="47"/>
      <c r="J583" s="33"/>
      <c r="K583" s="34" t="str">
        <f t="array" ref="K583">IFS(D583&lt;=F583, D583, D583&gt;F583 &amp; F583&lt;&gt;0, F583)</f>
        <v/>
      </c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2"/>
      <c r="B584" s="36"/>
      <c r="C584" s="33"/>
      <c r="D584" s="38"/>
      <c r="E584" s="33"/>
      <c r="F584" s="38"/>
      <c r="G584" s="33"/>
      <c r="H584" s="47"/>
      <c r="I584" s="47"/>
      <c r="J584" s="33"/>
      <c r="K584" s="34" t="str">
        <f t="array" ref="K584">IFS(D584&lt;=F584, D584, D584&gt;F584 &amp; F584&lt;&gt;0, F584)</f>
        <v/>
      </c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42"/>
      <c r="B585" s="36"/>
      <c r="C585" s="33"/>
      <c r="D585" s="38"/>
      <c r="E585" s="33"/>
      <c r="F585" s="38"/>
      <c r="G585" s="33"/>
      <c r="H585" s="47"/>
      <c r="I585" s="47"/>
      <c r="J585" s="33"/>
      <c r="K585" s="34" t="str">
        <f t="array" ref="K585">IFS(D585&lt;=F585, D585, D585&gt;F585 &amp; F585&lt;&gt;0, F585)</f>
        <v/>
      </c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42"/>
      <c r="B586" s="36"/>
      <c r="C586" s="33"/>
      <c r="D586" s="38"/>
      <c r="E586" s="33"/>
      <c r="F586" s="38"/>
      <c r="G586" s="33"/>
      <c r="H586" s="47"/>
      <c r="I586" s="47"/>
      <c r="J586" s="33"/>
      <c r="K586" s="34" t="str">
        <f t="array" ref="K586">IFS(D586&lt;=F586, D586, D586&gt;F586 &amp; F586&lt;&gt;0, F586)</f>
        <v/>
      </c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42"/>
      <c r="B587" s="36"/>
      <c r="C587" s="33"/>
      <c r="D587" s="38"/>
      <c r="E587" s="33"/>
      <c r="F587" s="38"/>
      <c r="G587" s="33"/>
      <c r="H587" s="47"/>
      <c r="I587" s="47"/>
      <c r="J587" s="33"/>
      <c r="K587" s="34" t="str">
        <f t="array" ref="K587">IFS(D587&lt;=F587, D587, D587&gt;F587 &amp; F587&lt;&gt;0, F587)</f>
        <v/>
      </c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2"/>
      <c r="B588" s="36"/>
      <c r="C588" s="33"/>
      <c r="D588" s="38"/>
      <c r="E588" s="33"/>
      <c r="F588" s="38"/>
      <c r="G588" s="33"/>
      <c r="H588" s="47"/>
      <c r="I588" s="47"/>
      <c r="J588" s="33"/>
      <c r="K588" s="34" t="str">
        <f t="array" ref="K588">IFS(D588&lt;=F588, D588, D588&gt;F588 &amp; F588&lt;&gt;0, F588)</f>
        <v/>
      </c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2"/>
      <c r="B589" s="36"/>
      <c r="C589" s="33"/>
      <c r="D589" s="38"/>
      <c r="E589" s="33"/>
      <c r="F589" s="38"/>
      <c r="G589" s="33"/>
      <c r="H589" s="47"/>
      <c r="I589" s="47"/>
      <c r="J589" s="33"/>
      <c r="K589" s="34" t="str">
        <f t="array" ref="K589">IFS(D589&lt;=F589, D589, D589&gt;F589 &amp; F589&lt;&gt;0, F589)</f>
        <v/>
      </c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5.75" customHeight="1">
      <c r="A590" s="42"/>
      <c r="B590" s="36"/>
      <c r="C590" s="33"/>
      <c r="D590" s="38"/>
      <c r="E590" s="33"/>
      <c r="F590" s="38"/>
      <c r="G590" s="33"/>
      <c r="H590" s="47"/>
      <c r="I590" s="47"/>
      <c r="J590" s="33"/>
      <c r="K590" s="34" t="str">
        <f t="array" ref="K590">IFS(D590&lt;=F590, D590, D590&gt;F590 &amp; F590&lt;&gt;0, F590)</f>
        <v/>
      </c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2"/>
      <c r="B591" s="36"/>
      <c r="C591" s="33"/>
      <c r="D591" s="38"/>
      <c r="E591" s="33"/>
      <c r="F591" s="38"/>
      <c r="G591" s="33"/>
      <c r="H591" s="47"/>
      <c r="I591" s="47"/>
      <c r="J591" s="33"/>
      <c r="K591" s="34" t="str">
        <f t="array" ref="K591">IFS(D591&lt;=F591, D591, D591&gt;F591 &amp; F591&lt;&gt;0, F591)</f>
        <v/>
      </c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42"/>
      <c r="B592" s="36"/>
      <c r="C592" s="33"/>
      <c r="D592" s="38"/>
      <c r="E592" s="33"/>
      <c r="F592" s="38"/>
      <c r="G592" s="33"/>
      <c r="H592" s="47"/>
      <c r="I592" s="47"/>
      <c r="J592" s="33"/>
      <c r="K592" s="34" t="str">
        <f t="array" ref="K592">IFS(D592&lt;=F592, D592, D592&gt;F592 &amp; F592&lt;&gt;0, F592)</f>
        <v/>
      </c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2"/>
      <c r="B593" s="36"/>
      <c r="C593" s="33"/>
      <c r="D593" s="38"/>
      <c r="E593" s="33"/>
      <c r="F593" s="38"/>
      <c r="G593" s="33"/>
      <c r="H593" s="47"/>
      <c r="I593" s="47"/>
      <c r="J593" s="33"/>
      <c r="K593" s="34" t="str">
        <f t="array" ref="K593">IFS(D593&lt;=F593, D593, D593&gt;F593 &amp; F593&lt;&gt;0, F593)</f>
        <v/>
      </c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2"/>
      <c r="B594" s="36"/>
      <c r="C594" s="33"/>
      <c r="D594" s="38"/>
      <c r="E594" s="33"/>
      <c r="F594" s="38"/>
      <c r="G594" s="33"/>
      <c r="H594" s="47"/>
      <c r="I594" s="47"/>
      <c r="J594" s="33"/>
      <c r="K594" s="34" t="str">
        <f t="array" ref="K594">IFS(D594&lt;=F594, D594, D594&gt;F594 &amp; F594&lt;&gt;0, F594)</f>
        <v/>
      </c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2"/>
      <c r="B595" s="36"/>
      <c r="C595" s="33"/>
      <c r="D595" s="38"/>
      <c r="E595" s="33"/>
      <c r="F595" s="38"/>
      <c r="G595" s="33"/>
      <c r="H595" s="47"/>
      <c r="I595" s="47"/>
      <c r="J595" s="33"/>
      <c r="K595" s="34" t="str">
        <f t="array" ref="K595">IFS(D595&lt;=F595, D595, D595&gt;F595 &amp; F595&lt;&gt;0, F595)</f>
        <v/>
      </c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42"/>
      <c r="B596" s="36"/>
      <c r="C596" s="33"/>
      <c r="D596" s="38"/>
      <c r="E596" s="33"/>
      <c r="F596" s="38"/>
      <c r="G596" s="33"/>
      <c r="H596" s="47"/>
      <c r="I596" s="47"/>
      <c r="J596" s="33"/>
      <c r="K596" s="34" t="str">
        <f t="array" ref="K596">IFS(D596&lt;=F596, D596, D596&gt;F596 &amp; F596&lt;&gt;0, F596)</f>
        <v/>
      </c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42"/>
      <c r="B597" s="36"/>
      <c r="C597" s="33"/>
      <c r="D597" s="38"/>
      <c r="E597" s="33"/>
      <c r="F597" s="38"/>
      <c r="G597" s="33"/>
      <c r="H597" s="47"/>
      <c r="I597" s="47"/>
      <c r="J597" s="33"/>
      <c r="K597" s="34" t="str">
        <f t="array" ref="K597">IFS(D597&lt;=F597, D597, D597&gt;F597 &amp; F597&lt;&gt;0, F597)</f>
        <v/>
      </c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42"/>
      <c r="B598" s="36"/>
      <c r="C598" s="33"/>
      <c r="D598" s="38"/>
      <c r="E598" s="33"/>
      <c r="F598" s="38"/>
      <c r="G598" s="33"/>
      <c r="H598" s="47"/>
      <c r="I598" s="47"/>
      <c r="J598" s="33"/>
      <c r="K598" s="34" t="str">
        <f t="array" ref="K598">IFS(D598&lt;=F598, D598, D598&gt;F598 &amp; F598&lt;&gt;0, F598)</f>
        <v/>
      </c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2"/>
      <c r="B599" s="36"/>
      <c r="C599" s="33"/>
      <c r="D599" s="38"/>
      <c r="E599" s="33"/>
      <c r="F599" s="38"/>
      <c r="G599" s="33"/>
      <c r="H599" s="47"/>
      <c r="I599" s="47"/>
      <c r="J599" s="33"/>
      <c r="K599" s="34" t="str">
        <f t="array" ref="K599">IFS(D599&lt;=F599, D599, D599&gt;F599 &amp; F599&lt;&gt;0, F599)</f>
        <v/>
      </c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42"/>
      <c r="B600" s="36"/>
      <c r="C600" s="33"/>
      <c r="D600" s="38"/>
      <c r="E600" s="33"/>
      <c r="F600" s="38"/>
      <c r="G600" s="33"/>
      <c r="H600" s="47"/>
      <c r="I600" s="47"/>
      <c r="J600" s="33"/>
      <c r="K600" s="34" t="str">
        <f t="array" ref="K600">IFS(D600&lt;=F600, D600, D600&gt;F600 &amp; F600&lt;&gt;0, F600)</f>
        <v/>
      </c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42"/>
      <c r="B601" s="36"/>
      <c r="C601" s="33"/>
      <c r="D601" s="38"/>
      <c r="E601" s="33"/>
      <c r="F601" s="38"/>
      <c r="G601" s="33"/>
      <c r="H601" s="47"/>
      <c r="I601" s="47"/>
      <c r="J601" s="33"/>
      <c r="K601" s="34" t="str">
        <f t="array" ref="K601">IFS(D601&lt;=F601, D601, D601&gt;F601 &amp; F601&lt;&gt;0, F601)</f>
        <v/>
      </c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42"/>
      <c r="B602" s="36"/>
      <c r="C602" s="33"/>
      <c r="D602" s="38"/>
      <c r="E602" s="33"/>
      <c r="F602" s="38"/>
      <c r="G602" s="33"/>
      <c r="H602" s="47"/>
      <c r="I602" s="47"/>
      <c r="J602" s="33"/>
      <c r="K602" s="34" t="str">
        <f t="array" ref="K602">IFS(D602&lt;=F602, D602, D602&gt;F602 &amp; F602&lt;&gt;0, F602)</f>
        <v/>
      </c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2"/>
      <c r="B603" s="36"/>
      <c r="C603" s="33"/>
      <c r="D603" s="38"/>
      <c r="E603" s="33"/>
      <c r="F603" s="38"/>
      <c r="G603" s="33"/>
      <c r="H603" s="47"/>
      <c r="I603" s="47"/>
      <c r="J603" s="33"/>
      <c r="K603" s="34" t="str">
        <f t="array" ref="K603">IFS(D603&lt;=F603, D603, D603&gt;F603 &amp; F603&lt;&gt;0, F603)</f>
        <v/>
      </c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2"/>
      <c r="B604" s="36"/>
      <c r="C604" s="33"/>
      <c r="D604" s="38"/>
      <c r="E604" s="33"/>
      <c r="F604" s="38"/>
      <c r="G604" s="33"/>
      <c r="H604" s="47"/>
      <c r="I604" s="47"/>
      <c r="J604" s="33"/>
      <c r="K604" s="34" t="str">
        <f t="array" ref="K604">IFS(D604&lt;=F604, D604, D604&gt;F604 &amp; F604&lt;&gt;0, F604)</f>
        <v/>
      </c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2"/>
      <c r="B605" s="36"/>
      <c r="C605" s="33"/>
      <c r="D605" s="38"/>
      <c r="E605" s="33"/>
      <c r="F605" s="38"/>
      <c r="G605" s="33"/>
      <c r="H605" s="47"/>
      <c r="I605" s="47"/>
      <c r="J605" s="33"/>
      <c r="K605" s="34" t="str">
        <f t="array" ref="K605">IFS(D605&lt;=F605, D605, D605&gt;F605 &amp; F605&lt;&gt;0, F605)</f>
        <v/>
      </c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2"/>
      <c r="B606" s="36"/>
      <c r="C606" s="33"/>
      <c r="D606" s="38"/>
      <c r="E606" s="33"/>
      <c r="F606" s="38"/>
      <c r="G606" s="33"/>
      <c r="H606" s="47"/>
      <c r="I606" s="47"/>
      <c r="J606" s="33"/>
      <c r="K606" s="34" t="str">
        <f t="array" ref="K606">IFS(D606&lt;=F606, D606, D606&gt;F606 &amp; F606&lt;&gt;0, F606)</f>
        <v/>
      </c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42"/>
      <c r="B607" s="36"/>
      <c r="C607" s="33"/>
      <c r="D607" s="38"/>
      <c r="E607" s="33"/>
      <c r="F607" s="38"/>
      <c r="G607" s="33"/>
      <c r="H607" s="47"/>
      <c r="I607" s="47"/>
      <c r="J607" s="33"/>
      <c r="K607" s="34" t="str">
        <f t="array" ref="K607">IFS(D607&lt;=F607, D607, D607&gt;F607 &amp; F607&lt;&gt;0, F607)</f>
        <v/>
      </c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2"/>
      <c r="B608" s="36"/>
      <c r="C608" s="33"/>
      <c r="D608" s="38"/>
      <c r="E608" s="33"/>
      <c r="F608" s="38"/>
      <c r="G608" s="33"/>
      <c r="H608" s="47"/>
      <c r="I608" s="47"/>
      <c r="J608" s="33"/>
      <c r="K608" s="34" t="str">
        <f t="array" ref="K608">IFS(D608&lt;=F608, D608, D608&gt;F608 &amp; F608&lt;&gt;0, F608)</f>
        <v/>
      </c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2"/>
      <c r="B609" s="36"/>
      <c r="C609" s="33"/>
      <c r="D609" s="38"/>
      <c r="E609" s="33"/>
      <c r="F609" s="38"/>
      <c r="G609" s="33"/>
      <c r="H609" s="47"/>
      <c r="I609" s="47"/>
      <c r="J609" s="33"/>
      <c r="K609" s="34" t="str">
        <f t="array" ref="K609">IFS(D609&lt;=F609, D609, D609&gt;F609 &amp; F609&lt;&gt;0, F609)</f>
        <v/>
      </c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2"/>
      <c r="B610" s="36"/>
      <c r="C610" s="33"/>
      <c r="D610" s="38"/>
      <c r="E610" s="33"/>
      <c r="F610" s="38"/>
      <c r="G610" s="33"/>
      <c r="H610" s="47"/>
      <c r="I610" s="47"/>
      <c r="J610" s="33"/>
      <c r="K610" s="34" t="str">
        <f t="array" ref="K610">IFS(D610&lt;=F610, D610, D610&gt;F610 &amp; F610&lt;&gt;0, F610)</f>
        <v/>
      </c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42"/>
      <c r="B611" s="36"/>
      <c r="C611" s="33"/>
      <c r="D611" s="38"/>
      <c r="E611" s="33"/>
      <c r="F611" s="38"/>
      <c r="G611" s="33"/>
      <c r="H611" s="47"/>
      <c r="I611" s="47"/>
      <c r="J611" s="33"/>
      <c r="K611" s="34" t="str">
        <f t="array" ref="K611">IFS(D611&lt;=F611, D611, D611&gt;F611 &amp; F611&lt;&gt;0, F611)</f>
        <v/>
      </c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42"/>
      <c r="B612" s="36"/>
      <c r="C612" s="33"/>
      <c r="D612" s="38"/>
      <c r="E612" s="33"/>
      <c r="F612" s="38"/>
      <c r="G612" s="33"/>
      <c r="H612" s="47"/>
      <c r="I612" s="47"/>
      <c r="J612" s="33"/>
      <c r="K612" s="34" t="str">
        <f t="array" ref="K612">IFS(D612&lt;=F612, D612, D612&gt;F612 &amp; F612&lt;&gt;0, F612)</f>
        <v/>
      </c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42"/>
      <c r="B613" s="36"/>
      <c r="C613" s="33"/>
      <c r="D613" s="38"/>
      <c r="E613" s="33"/>
      <c r="F613" s="38"/>
      <c r="G613" s="33"/>
      <c r="H613" s="47"/>
      <c r="I613" s="47"/>
      <c r="J613" s="33"/>
      <c r="K613" s="34" t="str">
        <f t="array" ref="K613">IFS(D613&lt;=F613, D613, D613&gt;F613 &amp; F613&lt;&gt;0, F613)</f>
        <v/>
      </c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2"/>
      <c r="B614" s="36"/>
      <c r="C614" s="33"/>
      <c r="D614" s="38"/>
      <c r="E614" s="33"/>
      <c r="F614" s="38"/>
      <c r="G614" s="33"/>
      <c r="H614" s="47"/>
      <c r="I614" s="47"/>
      <c r="J614" s="33"/>
      <c r="K614" s="34" t="str">
        <f t="array" ref="K614">IFS(D614&lt;=F614, D614, D614&gt;F614 &amp; F614&lt;&gt;0, F614)</f>
        <v/>
      </c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42"/>
      <c r="B615" s="36"/>
      <c r="C615" s="33"/>
      <c r="D615" s="38"/>
      <c r="E615" s="33"/>
      <c r="F615" s="38"/>
      <c r="G615" s="33"/>
      <c r="H615" s="47"/>
      <c r="I615" s="47"/>
      <c r="J615" s="33"/>
      <c r="K615" s="34" t="str">
        <f t="array" ref="K615">IFS(D615&lt;=F615, D615, D615&gt;F615 &amp; F615&lt;&gt;0, F615)</f>
        <v/>
      </c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42"/>
      <c r="B616" s="36"/>
      <c r="C616" s="33"/>
      <c r="D616" s="38"/>
      <c r="E616" s="33"/>
      <c r="F616" s="38"/>
      <c r="G616" s="33"/>
      <c r="H616" s="47"/>
      <c r="I616" s="47"/>
      <c r="J616" s="33"/>
      <c r="K616" s="34" t="str">
        <f t="array" ref="K616">IFS(D616&lt;=F616, D616, D616&gt;F616 &amp; F616&lt;&gt;0, F616)</f>
        <v/>
      </c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42"/>
      <c r="B617" s="36"/>
      <c r="C617" s="33"/>
      <c r="D617" s="38"/>
      <c r="E617" s="33"/>
      <c r="F617" s="38"/>
      <c r="G617" s="33"/>
      <c r="H617" s="47"/>
      <c r="I617" s="47"/>
      <c r="J617" s="33"/>
      <c r="K617" s="34" t="str">
        <f t="array" ref="K617">IFS(D617&lt;=F617, D617, D617&gt;F617 &amp; F617&lt;&gt;0, F617)</f>
        <v/>
      </c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2"/>
      <c r="B618" s="36"/>
      <c r="C618" s="33"/>
      <c r="D618" s="38"/>
      <c r="E618" s="33"/>
      <c r="F618" s="38"/>
      <c r="G618" s="33"/>
      <c r="H618" s="47"/>
      <c r="I618" s="47"/>
      <c r="J618" s="33"/>
      <c r="K618" s="34" t="str">
        <f t="array" ref="K618">IFS(D618&lt;=F618, D618, D618&gt;F618 &amp; F618&lt;&gt;0, F618)</f>
        <v/>
      </c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2"/>
      <c r="B619" s="36"/>
      <c r="C619" s="33"/>
      <c r="D619" s="38"/>
      <c r="E619" s="33"/>
      <c r="F619" s="38"/>
      <c r="G619" s="33"/>
      <c r="H619" s="47"/>
      <c r="I619" s="47"/>
      <c r="J619" s="33"/>
      <c r="K619" s="34" t="str">
        <f t="array" ref="K619">IFS(D619&lt;=F619, D619, D619&gt;F619 &amp; F619&lt;&gt;0, F619)</f>
        <v/>
      </c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2"/>
      <c r="B620" s="36"/>
      <c r="C620" s="33"/>
      <c r="D620" s="38"/>
      <c r="E620" s="33"/>
      <c r="F620" s="38"/>
      <c r="G620" s="33"/>
      <c r="H620" s="47"/>
      <c r="I620" s="47"/>
      <c r="J620" s="33"/>
      <c r="K620" s="34" t="str">
        <f t="array" ref="K620">IFS(D620&lt;=F620, D620, D620&gt;F620 &amp; F620&lt;&gt;0, F620)</f>
        <v/>
      </c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2"/>
      <c r="B621" s="36"/>
      <c r="C621" s="33"/>
      <c r="D621" s="38"/>
      <c r="E621" s="33"/>
      <c r="F621" s="38"/>
      <c r="G621" s="33"/>
      <c r="H621" s="47"/>
      <c r="I621" s="47"/>
      <c r="J621" s="33"/>
      <c r="K621" s="34" t="str">
        <f t="array" ref="K621">IFS(D621&lt;=F621, D621, D621&gt;F621 &amp; F621&lt;&gt;0, F621)</f>
        <v/>
      </c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42"/>
      <c r="B622" s="36"/>
      <c r="C622" s="33"/>
      <c r="D622" s="38"/>
      <c r="E622" s="33"/>
      <c r="F622" s="38"/>
      <c r="G622" s="33"/>
      <c r="H622" s="47"/>
      <c r="I622" s="47"/>
      <c r="J622" s="33"/>
      <c r="K622" s="34" t="str">
        <f t="array" ref="K622">IFS(D622&lt;=F622, D622, D622&gt;F622 &amp; F622&lt;&gt;0, F622)</f>
        <v/>
      </c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2"/>
      <c r="B623" s="36"/>
      <c r="C623" s="33"/>
      <c r="D623" s="38"/>
      <c r="E623" s="33"/>
      <c r="F623" s="38"/>
      <c r="G623" s="33"/>
      <c r="H623" s="47"/>
      <c r="I623" s="47"/>
      <c r="J623" s="33"/>
      <c r="K623" s="34" t="str">
        <f t="array" ref="K623">IFS(D623&lt;=F623, D623, D623&gt;F623 &amp; F623&lt;&gt;0, F623)</f>
        <v/>
      </c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2"/>
      <c r="B624" s="36"/>
      <c r="C624" s="33"/>
      <c r="D624" s="38"/>
      <c r="E624" s="33"/>
      <c r="F624" s="38"/>
      <c r="G624" s="33"/>
      <c r="H624" s="47"/>
      <c r="I624" s="47"/>
      <c r="J624" s="33"/>
      <c r="K624" s="34" t="str">
        <f t="array" ref="K624">IFS(D624&lt;=F624, D624, D624&gt;F624 &amp; F624&lt;&gt;0, F624)</f>
        <v/>
      </c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2"/>
      <c r="B625" s="36"/>
      <c r="C625" s="33"/>
      <c r="D625" s="38"/>
      <c r="E625" s="33"/>
      <c r="F625" s="38"/>
      <c r="G625" s="33"/>
      <c r="H625" s="47"/>
      <c r="I625" s="47"/>
      <c r="J625" s="33"/>
      <c r="K625" s="34" t="str">
        <f t="array" ref="K625">IFS(D625&lt;=F625, D625, D625&gt;F625 &amp; F625&lt;&gt;0, F625)</f>
        <v/>
      </c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42"/>
      <c r="B626" s="36"/>
      <c r="C626" s="33"/>
      <c r="D626" s="38"/>
      <c r="E626" s="33"/>
      <c r="F626" s="38"/>
      <c r="G626" s="33"/>
      <c r="H626" s="47"/>
      <c r="I626" s="47"/>
      <c r="J626" s="33"/>
      <c r="K626" s="34" t="str">
        <f t="array" ref="K626">IFS(D626&lt;=F626, D626, D626&gt;F626 &amp; F626&lt;&gt;0, F626)</f>
        <v/>
      </c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42"/>
      <c r="B627" s="36"/>
      <c r="C627" s="33"/>
      <c r="D627" s="38"/>
      <c r="E627" s="33"/>
      <c r="F627" s="38"/>
      <c r="G627" s="33"/>
      <c r="H627" s="47"/>
      <c r="I627" s="47"/>
      <c r="J627" s="33"/>
      <c r="K627" s="34" t="str">
        <f t="array" ref="K627">IFS(D627&lt;=F627, D627, D627&gt;F627 &amp; F627&lt;&gt;0, F627)</f>
        <v/>
      </c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42"/>
      <c r="B628" s="36"/>
      <c r="C628" s="33"/>
      <c r="D628" s="38"/>
      <c r="E628" s="33"/>
      <c r="F628" s="38"/>
      <c r="G628" s="33"/>
      <c r="H628" s="47"/>
      <c r="I628" s="47"/>
      <c r="J628" s="33"/>
      <c r="K628" s="34" t="str">
        <f t="array" ref="K628">IFS(D628&lt;=F628, D628, D628&gt;F628 &amp; F628&lt;&gt;0, F628)</f>
        <v/>
      </c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2"/>
      <c r="B629" s="36"/>
      <c r="C629" s="33"/>
      <c r="D629" s="38"/>
      <c r="E629" s="33"/>
      <c r="F629" s="38"/>
      <c r="G629" s="33"/>
      <c r="H629" s="47"/>
      <c r="I629" s="47"/>
      <c r="J629" s="33"/>
      <c r="K629" s="34" t="str">
        <f t="array" ref="K629">IFS(D629&lt;=F629, D629, D629&gt;F629 &amp; F629&lt;&gt;0, F629)</f>
        <v/>
      </c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42"/>
      <c r="B630" s="36"/>
      <c r="C630" s="33"/>
      <c r="D630" s="38"/>
      <c r="E630" s="33"/>
      <c r="F630" s="38"/>
      <c r="G630" s="33"/>
      <c r="H630" s="47"/>
      <c r="I630" s="47"/>
      <c r="J630" s="33"/>
      <c r="K630" s="34" t="str">
        <f t="array" ref="K630">IFS(D630&lt;=F630, D630, D630&gt;F630 &amp; F630&lt;&gt;0, F630)</f>
        <v/>
      </c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42"/>
      <c r="B631" s="36"/>
      <c r="C631" s="33"/>
      <c r="D631" s="38"/>
      <c r="E631" s="33"/>
      <c r="F631" s="38"/>
      <c r="G631" s="33"/>
      <c r="H631" s="47"/>
      <c r="I631" s="47"/>
      <c r="J631" s="33"/>
      <c r="K631" s="34" t="str">
        <f t="array" ref="K631">IFS(D631&lt;=F631, D631, D631&gt;F631 &amp; F631&lt;&gt;0, F631)</f>
        <v/>
      </c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42"/>
      <c r="B632" s="36"/>
      <c r="C632" s="33"/>
      <c r="D632" s="38"/>
      <c r="E632" s="33"/>
      <c r="F632" s="38"/>
      <c r="G632" s="33"/>
      <c r="H632" s="47"/>
      <c r="I632" s="47"/>
      <c r="J632" s="33"/>
      <c r="K632" s="34" t="str">
        <f t="array" ref="K632">IFS(D632&lt;=F632, D632, D632&gt;F632 &amp; F632&lt;&gt;0, F632)</f>
        <v/>
      </c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2"/>
      <c r="B633" s="36"/>
      <c r="C633" s="33"/>
      <c r="D633" s="38"/>
      <c r="E633" s="33"/>
      <c r="F633" s="38"/>
      <c r="G633" s="33"/>
      <c r="H633" s="47"/>
      <c r="I633" s="47"/>
      <c r="J633" s="33"/>
      <c r="K633" s="34" t="str">
        <f t="array" ref="K633">IFS(D633&lt;=F633, D633, D633&gt;F633 &amp; F633&lt;&gt;0, F633)</f>
        <v/>
      </c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2"/>
      <c r="B634" s="36"/>
      <c r="C634" s="33"/>
      <c r="D634" s="38"/>
      <c r="E634" s="33"/>
      <c r="F634" s="38"/>
      <c r="G634" s="33"/>
      <c r="H634" s="47"/>
      <c r="I634" s="47"/>
      <c r="J634" s="33"/>
      <c r="K634" s="34" t="str">
        <f t="array" ref="K634">IFS(D634&lt;=F634, D634, D634&gt;F634 &amp; F634&lt;&gt;0, F634)</f>
        <v/>
      </c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42"/>
      <c r="B635" s="36"/>
      <c r="C635" s="33"/>
      <c r="D635" s="38"/>
      <c r="E635" s="33"/>
      <c r="F635" s="38"/>
      <c r="G635" s="33"/>
      <c r="H635" s="47"/>
      <c r="I635" s="47"/>
      <c r="J635" s="33"/>
      <c r="K635" s="34" t="str">
        <f t="array" ref="K635">IFS(D635&lt;=F635, D635, D635&gt;F635 &amp; F635&lt;&gt;0, F635)</f>
        <v/>
      </c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2"/>
      <c r="B636" s="36"/>
      <c r="C636" s="33"/>
      <c r="D636" s="38"/>
      <c r="E636" s="33"/>
      <c r="F636" s="38"/>
      <c r="G636" s="33"/>
      <c r="H636" s="47"/>
      <c r="I636" s="47"/>
      <c r="J636" s="33"/>
      <c r="K636" s="34" t="str">
        <f t="array" ref="K636">IFS(D636&lt;=F636, D636, D636&gt;F636 &amp; F636&lt;&gt;0, F636)</f>
        <v/>
      </c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42"/>
      <c r="B637" s="36"/>
      <c r="C637" s="33"/>
      <c r="D637" s="38"/>
      <c r="E637" s="33"/>
      <c r="F637" s="38"/>
      <c r="G637" s="33"/>
      <c r="H637" s="47"/>
      <c r="I637" s="47"/>
      <c r="J637" s="33"/>
      <c r="K637" s="34" t="str">
        <f t="array" ref="K637">IFS(D637&lt;=F637, D637, D637&gt;F637 &amp; F637&lt;&gt;0, F637)</f>
        <v/>
      </c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2"/>
      <c r="B638" s="36"/>
      <c r="C638" s="33"/>
      <c r="D638" s="38"/>
      <c r="E638" s="33"/>
      <c r="F638" s="38"/>
      <c r="G638" s="33"/>
      <c r="H638" s="47"/>
      <c r="I638" s="47"/>
      <c r="J638" s="33"/>
      <c r="K638" s="34" t="str">
        <f t="array" ref="K638">IFS(D638&lt;=F638, D638, D638&gt;F638 &amp; F638&lt;&gt;0, F638)</f>
        <v/>
      </c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2"/>
      <c r="B639" s="36"/>
      <c r="C639" s="33"/>
      <c r="D639" s="38"/>
      <c r="E639" s="33"/>
      <c r="F639" s="38"/>
      <c r="G639" s="33"/>
      <c r="H639" s="47"/>
      <c r="I639" s="47"/>
      <c r="J639" s="33"/>
      <c r="K639" s="34" t="str">
        <f t="array" ref="K639">IFS(D639&lt;=F639, D639, D639&gt;F639 &amp; F639&lt;&gt;0, F639)</f>
        <v/>
      </c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2"/>
      <c r="B640" s="36"/>
      <c r="C640" s="33"/>
      <c r="D640" s="38"/>
      <c r="E640" s="33"/>
      <c r="F640" s="38"/>
      <c r="G640" s="33"/>
      <c r="H640" s="47"/>
      <c r="I640" s="47"/>
      <c r="J640" s="33"/>
      <c r="K640" s="34" t="str">
        <f t="array" ref="K640">IFS(D640&lt;=F640, D640, D640&gt;F640 &amp; F640&lt;&gt;0, F640)</f>
        <v/>
      </c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42"/>
      <c r="B641" s="36"/>
      <c r="C641" s="33"/>
      <c r="D641" s="38"/>
      <c r="E641" s="33"/>
      <c r="F641" s="38"/>
      <c r="G641" s="33"/>
      <c r="H641" s="47"/>
      <c r="I641" s="47"/>
      <c r="J641" s="33"/>
      <c r="K641" s="34" t="str">
        <f t="array" ref="K641">IFS(D641&lt;=F641, D641, D641&gt;F641 &amp; F641&lt;&gt;0, F641)</f>
        <v/>
      </c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42"/>
      <c r="B642" s="36"/>
      <c r="C642" s="33"/>
      <c r="D642" s="38"/>
      <c r="E642" s="33"/>
      <c r="F642" s="38"/>
      <c r="G642" s="33"/>
      <c r="H642" s="47"/>
      <c r="I642" s="47"/>
      <c r="J642" s="33"/>
      <c r="K642" s="34" t="str">
        <f t="array" ref="K642">IFS(D642&lt;=F642, D642, D642&gt;F642 &amp; F642&lt;&gt;0, F642)</f>
        <v/>
      </c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42"/>
      <c r="B643" s="36"/>
      <c r="C643" s="33"/>
      <c r="D643" s="38"/>
      <c r="E643" s="33"/>
      <c r="F643" s="38"/>
      <c r="G643" s="33"/>
      <c r="H643" s="47"/>
      <c r="I643" s="47"/>
      <c r="J643" s="33"/>
      <c r="K643" s="34" t="str">
        <f t="array" ref="K643">IFS(D643&lt;=F643, D643, D643&gt;F643 &amp; F643&lt;&gt;0, F643)</f>
        <v/>
      </c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2"/>
      <c r="B644" s="36"/>
      <c r="C644" s="33"/>
      <c r="D644" s="38"/>
      <c r="E644" s="33"/>
      <c r="F644" s="38"/>
      <c r="G644" s="33"/>
      <c r="H644" s="47"/>
      <c r="I644" s="47"/>
      <c r="J644" s="33"/>
      <c r="K644" s="34" t="str">
        <f t="array" ref="K644">IFS(D644&lt;=F644, D644, D644&gt;F644 &amp; F644&lt;&gt;0, F644)</f>
        <v/>
      </c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42"/>
      <c r="B645" s="36"/>
      <c r="C645" s="33"/>
      <c r="D645" s="38"/>
      <c r="E645" s="33"/>
      <c r="F645" s="38"/>
      <c r="G645" s="33"/>
      <c r="H645" s="47"/>
      <c r="I645" s="47"/>
      <c r="J645" s="33"/>
      <c r="K645" s="34" t="str">
        <f t="array" ref="K645">IFS(D645&lt;=F645, D645, D645&gt;F645 &amp; F645&lt;&gt;0, F645)</f>
        <v/>
      </c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42"/>
      <c r="B646" s="36"/>
      <c r="C646" s="33"/>
      <c r="D646" s="38"/>
      <c r="E646" s="33"/>
      <c r="F646" s="38"/>
      <c r="G646" s="33"/>
      <c r="H646" s="47"/>
      <c r="I646" s="47"/>
      <c r="J646" s="33"/>
      <c r="K646" s="34" t="str">
        <f t="array" ref="K646">IFS(D646&lt;=F646, D646, D646&gt;F646 &amp; F646&lt;&gt;0, F646)</f>
        <v/>
      </c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42"/>
      <c r="B647" s="36"/>
      <c r="C647" s="33"/>
      <c r="D647" s="38"/>
      <c r="E647" s="33"/>
      <c r="F647" s="38"/>
      <c r="G647" s="33"/>
      <c r="H647" s="47"/>
      <c r="I647" s="47"/>
      <c r="J647" s="33"/>
      <c r="K647" s="34" t="str">
        <f t="array" ref="K647">IFS(D647&lt;=F647, D647, D647&gt;F647 &amp; F647&lt;&gt;0, F647)</f>
        <v/>
      </c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2"/>
      <c r="B648" s="36"/>
      <c r="C648" s="33"/>
      <c r="D648" s="38"/>
      <c r="E648" s="33"/>
      <c r="F648" s="38"/>
      <c r="G648" s="33"/>
      <c r="H648" s="47"/>
      <c r="I648" s="47"/>
      <c r="J648" s="33"/>
      <c r="K648" s="34" t="str">
        <f t="array" ref="K648">IFS(D648&lt;=F648, D648, D648&gt;F648 &amp; F648&lt;&gt;0, F648)</f>
        <v/>
      </c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2"/>
      <c r="B649" s="36"/>
      <c r="C649" s="33"/>
      <c r="D649" s="38"/>
      <c r="E649" s="33"/>
      <c r="F649" s="38"/>
      <c r="G649" s="33"/>
      <c r="H649" s="47"/>
      <c r="I649" s="47"/>
      <c r="J649" s="33"/>
      <c r="K649" s="34" t="str">
        <f t="array" ref="K649">IFS(D649&lt;=F649, D649, D649&gt;F649 &amp; F649&lt;&gt;0, F649)</f>
        <v/>
      </c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2"/>
      <c r="B650" s="36"/>
      <c r="C650" s="33"/>
      <c r="D650" s="38"/>
      <c r="E650" s="33"/>
      <c r="F650" s="38"/>
      <c r="G650" s="33"/>
      <c r="H650" s="47"/>
      <c r="I650" s="47"/>
      <c r="J650" s="33"/>
      <c r="K650" s="34" t="str">
        <f t="array" ref="K650">IFS(D650&lt;=F650, D650, D650&gt;F650 &amp; F650&lt;&gt;0, F650)</f>
        <v/>
      </c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2"/>
      <c r="B651" s="36"/>
      <c r="C651" s="33"/>
      <c r="D651" s="38"/>
      <c r="E651" s="33"/>
      <c r="F651" s="38"/>
      <c r="G651" s="33"/>
      <c r="H651" s="47"/>
      <c r="I651" s="47"/>
      <c r="J651" s="33"/>
      <c r="K651" s="34" t="str">
        <f t="array" ref="K651">IFS(D651&lt;=F651, D651, D651&gt;F651 &amp; F651&lt;&gt;0, F651)</f>
        <v/>
      </c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42"/>
      <c r="B652" s="36"/>
      <c r="C652" s="33"/>
      <c r="D652" s="38"/>
      <c r="E652" s="33"/>
      <c r="F652" s="38"/>
      <c r="G652" s="33"/>
      <c r="H652" s="47"/>
      <c r="I652" s="47"/>
      <c r="J652" s="33"/>
      <c r="K652" s="34" t="str">
        <f t="array" ref="K652">IFS(D652&lt;=F652, D652, D652&gt;F652 &amp; F652&lt;&gt;0, F652)</f>
        <v/>
      </c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2"/>
      <c r="B653" s="36"/>
      <c r="C653" s="33"/>
      <c r="D653" s="38"/>
      <c r="E653" s="33"/>
      <c r="F653" s="38"/>
      <c r="G653" s="33"/>
      <c r="H653" s="47"/>
      <c r="I653" s="47"/>
      <c r="J653" s="33"/>
      <c r="K653" s="34" t="str">
        <f t="array" ref="K653">IFS(D653&lt;=F653, D653, D653&gt;F653 &amp; F653&lt;&gt;0, F653)</f>
        <v/>
      </c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2"/>
      <c r="B654" s="36"/>
      <c r="C654" s="33"/>
      <c r="D654" s="38"/>
      <c r="E654" s="33"/>
      <c r="F654" s="38"/>
      <c r="G654" s="33"/>
      <c r="H654" s="47"/>
      <c r="I654" s="47"/>
      <c r="J654" s="33"/>
      <c r="K654" s="34" t="str">
        <f t="array" ref="K654">IFS(D654&lt;=F654, D654, D654&gt;F654 &amp; F654&lt;&gt;0, F654)</f>
        <v/>
      </c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2"/>
      <c r="B655" s="36"/>
      <c r="C655" s="33"/>
      <c r="D655" s="38"/>
      <c r="E655" s="33"/>
      <c r="F655" s="38"/>
      <c r="G655" s="33"/>
      <c r="H655" s="47"/>
      <c r="I655" s="47"/>
      <c r="J655" s="33"/>
      <c r="K655" s="34" t="str">
        <f t="array" ref="K655">IFS(D655&lt;=F655, D655, D655&gt;F655 &amp; F655&lt;&gt;0, F655)</f>
        <v/>
      </c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42"/>
      <c r="B656" s="36"/>
      <c r="C656" s="33"/>
      <c r="D656" s="38"/>
      <c r="E656" s="33"/>
      <c r="F656" s="38"/>
      <c r="G656" s="33"/>
      <c r="H656" s="47"/>
      <c r="I656" s="47"/>
      <c r="J656" s="33"/>
      <c r="K656" s="34" t="str">
        <f t="array" ref="K656">IFS(D656&lt;=F656, D656, D656&gt;F656 &amp; F656&lt;&gt;0, F656)</f>
        <v/>
      </c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42"/>
      <c r="B657" s="36"/>
      <c r="C657" s="33"/>
      <c r="D657" s="38"/>
      <c r="E657" s="33"/>
      <c r="F657" s="38"/>
      <c r="G657" s="33"/>
      <c r="H657" s="47"/>
      <c r="I657" s="47"/>
      <c r="J657" s="33"/>
      <c r="K657" s="34" t="str">
        <f t="array" ref="K657">IFS(D657&lt;=F657, D657, D657&gt;F657 &amp; F657&lt;&gt;0, F657)</f>
        <v/>
      </c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42"/>
      <c r="B658" s="36"/>
      <c r="C658" s="33"/>
      <c r="D658" s="38"/>
      <c r="E658" s="33"/>
      <c r="F658" s="38"/>
      <c r="G658" s="33"/>
      <c r="H658" s="47"/>
      <c r="I658" s="47"/>
      <c r="J658" s="33"/>
      <c r="K658" s="34" t="str">
        <f t="array" ref="K658">IFS(D658&lt;=F658, D658, D658&gt;F658 &amp; F658&lt;&gt;0, F658)</f>
        <v/>
      </c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2"/>
      <c r="B659" s="36"/>
      <c r="C659" s="33"/>
      <c r="D659" s="38"/>
      <c r="E659" s="33"/>
      <c r="F659" s="38"/>
      <c r="G659" s="33"/>
      <c r="H659" s="47"/>
      <c r="I659" s="47"/>
      <c r="J659" s="33"/>
      <c r="K659" s="34" t="str">
        <f t="array" ref="K659">IFS(D659&lt;=F659, D659, D659&gt;F659 &amp; F659&lt;&gt;0, F659)</f>
        <v/>
      </c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42"/>
      <c r="B660" s="36"/>
      <c r="C660" s="33"/>
      <c r="D660" s="38"/>
      <c r="E660" s="33"/>
      <c r="F660" s="38"/>
      <c r="G660" s="33"/>
      <c r="H660" s="47"/>
      <c r="I660" s="47"/>
      <c r="J660" s="33"/>
      <c r="K660" s="34" t="str">
        <f t="array" ref="K660">IFS(D660&lt;=F660, D660, D660&gt;F660 &amp; F660&lt;&gt;0, F660)</f>
        <v/>
      </c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42"/>
      <c r="B661" s="36"/>
      <c r="C661" s="33"/>
      <c r="D661" s="38"/>
      <c r="E661" s="33"/>
      <c r="F661" s="38"/>
      <c r="G661" s="33"/>
      <c r="H661" s="47"/>
      <c r="I661" s="47"/>
      <c r="J661" s="33"/>
      <c r="K661" s="34" t="str">
        <f t="array" ref="K661">IFS(D661&lt;=F661, D661, D661&gt;F661 &amp; F661&lt;&gt;0, F661)</f>
        <v/>
      </c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42"/>
      <c r="B662" s="36"/>
      <c r="C662" s="33"/>
      <c r="D662" s="38"/>
      <c r="E662" s="33"/>
      <c r="F662" s="38"/>
      <c r="G662" s="33"/>
      <c r="H662" s="47"/>
      <c r="I662" s="47"/>
      <c r="J662" s="33"/>
      <c r="K662" s="34" t="str">
        <f t="array" ref="K662">IFS(D662&lt;=F662, D662, D662&gt;F662 &amp; F662&lt;&gt;0, F662)</f>
        <v/>
      </c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2"/>
      <c r="B663" s="36"/>
      <c r="C663" s="33"/>
      <c r="D663" s="38"/>
      <c r="E663" s="33"/>
      <c r="F663" s="38"/>
      <c r="G663" s="33"/>
      <c r="H663" s="47"/>
      <c r="I663" s="47"/>
      <c r="J663" s="33"/>
      <c r="K663" s="34" t="str">
        <f t="array" ref="K663">IFS(D663&lt;=F663, D663, D663&gt;F663 &amp; F663&lt;&gt;0, F663)</f>
        <v/>
      </c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2"/>
      <c r="B664" s="36"/>
      <c r="C664" s="33"/>
      <c r="D664" s="38"/>
      <c r="E664" s="33"/>
      <c r="F664" s="38"/>
      <c r="G664" s="33"/>
      <c r="H664" s="47"/>
      <c r="I664" s="47"/>
      <c r="J664" s="33"/>
      <c r="K664" s="34" t="str">
        <f t="array" ref="K664">IFS(D664&lt;=F664, D664, D664&gt;F664 &amp; F664&lt;&gt;0, F664)</f>
        <v/>
      </c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2"/>
      <c r="B665" s="36"/>
      <c r="C665" s="33"/>
      <c r="D665" s="38"/>
      <c r="E665" s="33"/>
      <c r="F665" s="38"/>
      <c r="G665" s="33"/>
      <c r="H665" s="47"/>
      <c r="I665" s="47"/>
      <c r="J665" s="33"/>
      <c r="K665" s="34" t="str">
        <f t="array" ref="K665">IFS(D665&lt;=F665, D665, D665&gt;F665 &amp; F665&lt;&gt;0, F665)</f>
        <v/>
      </c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2"/>
      <c r="B666" s="36"/>
      <c r="C666" s="33"/>
      <c r="D666" s="38"/>
      <c r="E666" s="33"/>
      <c r="F666" s="38"/>
      <c r="G666" s="33"/>
      <c r="H666" s="47"/>
      <c r="I666" s="47"/>
      <c r="J666" s="33"/>
      <c r="K666" s="34" t="str">
        <f t="array" ref="K666">IFS(D666&lt;=F666, D666, D666&gt;F666 &amp; F666&lt;&gt;0, F666)</f>
        <v/>
      </c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42"/>
      <c r="B667" s="36"/>
      <c r="C667" s="33"/>
      <c r="D667" s="38"/>
      <c r="E667" s="33"/>
      <c r="F667" s="38"/>
      <c r="G667" s="33"/>
      <c r="H667" s="47"/>
      <c r="I667" s="47"/>
      <c r="J667" s="33"/>
      <c r="K667" s="34" t="str">
        <f t="array" ref="K667">IFS(D667&lt;=F667, D667, D667&gt;F667 &amp; F667&lt;&gt;0, F667)</f>
        <v/>
      </c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2"/>
      <c r="B668" s="36"/>
      <c r="C668" s="33"/>
      <c r="D668" s="38"/>
      <c r="E668" s="33"/>
      <c r="F668" s="38"/>
      <c r="G668" s="33"/>
      <c r="H668" s="47"/>
      <c r="I668" s="47"/>
      <c r="J668" s="33"/>
      <c r="K668" s="34" t="str">
        <f t="array" ref="K668">IFS(D668&lt;=F668, D668, D668&gt;F668 &amp; F668&lt;&gt;0, F668)</f>
        <v/>
      </c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2"/>
      <c r="B669" s="36"/>
      <c r="C669" s="33"/>
      <c r="D669" s="38"/>
      <c r="E669" s="33"/>
      <c r="F669" s="38"/>
      <c r="G669" s="33"/>
      <c r="H669" s="47"/>
      <c r="I669" s="47"/>
      <c r="J669" s="33"/>
      <c r="K669" s="34" t="str">
        <f t="array" ref="K669">IFS(D669&lt;=F669, D669, D669&gt;F669 &amp; F669&lt;&gt;0, F669)</f>
        <v/>
      </c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2"/>
      <c r="B670" s="36"/>
      <c r="C670" s="33"/>
      <c r="D670" s="38"/>
      <c r="E670" s="33"/>
      <c r="F670" s="38"/>
      <c r="G670" s="33"/>
      <c r="H670" s="47"/>
      <c r="I670" s="47"/>
      <c r="J670" s="33"/>
      <c r="K670" s="34" t="str">
        <f t="array" ref="K670">IFS(D670&lt;=F670, D670, D670&gt;F670 &amp; F670&lt;&gt;0, F670)</f>
        <v/>
      </c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42"/>
      <c r="B671" s="36"/>
      <c r="C671" s="33"/>
      <c r="D671" s="38"/>
      <c r="E671" s="33"/>
      <c r="F671" s="38"/>
      <c r="G671" s="33"/>
      <c r="H671" s="47"/>
      <c r="I671" s="47"/>
      <c r="J671" s="33"/>
      <c r="K671" s="34" t="str">
        <f t="array" ref="K671">IFS(D671&lt;=F671, D671, D671&gt;F671 &amp; F671&lt;&gt;0, F671)</f>
        <v/>
      </c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42"/>
      <c r="B672" s="36"/>
      <c r="C672" s="33"/>
      <c r="D672" s="38"/>
      <c r="E672" s="33"/>
      <c r="F672" s="38"/>
      <c r="G672" s="33"/>
      <c r="H672" s="47"/>
      <c r="I672" s="47"/>
      <c r="J672" s="33"/>
      <c r="K672" s="34" t="str">
        <f t="array" ref="K672">IFS(D672&lt;=F672, D672, D672&gt;F672 &amp; F672&lt;&gt;0, F672)</f>
        <v/>
      </c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42"/>
      <c r="B673" s="36"/>
      <c r="C673" s="33"/>
      <c r="D673" s="38"/>
      <c r="E673" s="33"/>
      <c r="F673" s="38"/>
      <c r="G673" s="33"/>
      <c r="H673" s="47"/>
      <c r="I673" s="47"/>
      <c r="J673" s="33"/>
      <c r="K673" s="34" t="str">
        <f t="array" ref="K673">IFS(D673&lt;=F673, D673, D673&gt;F673 &amp; F673&lt;&gt;0, F673)</f>
        <v/>
      </c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2"/>
      <c r="B674" s="36"/>
      <c r="C674" s="33"/>
      <c r="D674" s="38"/>
      <c r="E674" s="33"/>
      <c r="F674" s="38"/>
      <c r="G674" s="33"/>
      <c r="H674" s="47"/>
      <c r="I674" s="47"/>
      <c r="J674" s="33"/>
      <c r="K674" s="34" t="str">
        <f t="array" ref="K674">IFS(D674&lt;=F674, D674, D674&gt;F674 &amp; F674&lt;&gt;0, F674)</f>
        <v/>
      </c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42"/>
      <c r="B675" s="36"/>
      <c r="C675" s="33"/>
      <c r="D675" s="38"/>
      <c r="E675" s="33"/>
      <c r="F675" s="38"/>
      <c r="G675" s="33"/>
      <c r="H675" s="47"/>
      <c r="I675" s="47"/>
      <c r="J675" s="33"/>
      <c r="K675" s="34" t="str">
        <f t="array" ref="K675">IFS(D675&lt;=F675, D675, D675&gt;F675 &amp; F675&lt;&gt;0, F675)</f>
        <v/>
      </c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42"/>
      <c r="B676" s="36"/>
      <c r="C676" s="33"/>
      <c r="D676" s="38"/>
      <c r="E676" s="33"/>
      <c r="F676" s="38"/>
      <c r="G676" s="33"/>
      <c r="H676" s="47"/>
      <c r="I676" s="47"/>
      <c r="J676" s="33"/>
      <c r="K676" s="34" t="str">
        <f t="array" ref="K676">IFS(D676&lt;=F676, D676, D676&gt;F676 &amp; F676&lt;&gt;0, F676)</f>
        <v/>
      </c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42"/>
      <c r="B677" s="36"/>
      <c r="C677" s="33"/>
      <c r="D677" s="38"/>
      <c r="E677" s="33"/>
      <c r="F677" s="38"/>
      <c r="G677" s="33"/>
      <c r="H677" s="47"/>
      <c r="I677" s="47"/>
      <c r="J677" s="33"/>
      <c r="K677" s="34" t="str">
        <f t="array" ref="K677">IFS(D677&lt;=F677, D677, D677&gt;F677 &amp; F677&lt;&gt;0, F677)</f>
        <v/>
      </c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2"/>
      <c r="B678" s="36"/>
      <c r="C678" s="33"/>
      <c r="D678" s="38"/>
      <c r="E678" s="33"/>
      <c r="F678" s="38"/>
      <c r="G678" s="33"/>
      <c r="H678" s="47"/>
      <c r="I678" s="47"/>
      <c r="J678" s="33"/>
      <c r="K678" s="34" t="str">
        <f t="array" ref="K678">IFS(D678&lt;=F678, D678, D678&gt;F678 &amp; F678&lt;&gt;0, F678)</f>
        <v/>
      </c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2"/>
      <c r="B679" s="36"/>
      <c r="C679" s="33"/>
      <c r="D679" s="38"/>
      <c r="E679" s="33"/>
      <c r="F679" s="38"/>
      <c r="G679" s="33"/>
      <c r="H679" s="47"/>
      <c r="I679" s="47"/>
      <c r="J679" s="33"/>
      <c r="K679" s="34" t="str">
        <f t="array" ref="K679">IFS(D679&lt;=F679, D679, D679&gt;F679 &amp; F679&lt;&gt;0, F679)</f>
        <v/>
      </c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2"/>
      <c r="B680" s="36"/>
      <c r="C680" s="33"/>
      <c r="D680" s="38"/>
      <c r="E680" s="33"/>
      <c r="F680" s="38"/>
      <c r="G680" s="33"/>
      <c r="H680" s="47"/>
      <c r="I680" s="47"/>
      <c r="J680" s="33"/>
      <c r="K680" s="34" t="str">
        <f t="array" ref="K680">IFS(D680&lt;=F680, D680, D680&gt;F680 &amp; F680&lt;&gt;0, F680)</f>
        <v/>
      </c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2"/>
      <c r="B681" s="36"/>
      <c r="C681" s="33"/>
      <c r="D681" s="38"/>
      <c r="E681" s="33"/>
      <c r="F681" s="38"/>
      <c r="G681" s="33"/>
      <c r="H681" s="47"/>
      <c r="I681" s="47"/>
      <c r="J681" s="33"/>
      <c r="K681" s="34" t="str">
        <f t="array" ref="K681">IFS(D681&lt;=F681, D681, D681&gt;F681 &amp; F681&lt;&gt;0, F681)</f>
        <v/>
      </c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42"/>
      <c r="B682" s="36"/>
      <c r="C682" s="33"/>
      <c r="D682" s="38"/>
      <c r="E682" s="33"/>
      <c r="F682" s="38"/>
      <c r="G682" s="33"/>
      <c r="H682" s="47"/>
      <c r="I682" s="47"/>
      <c r="J682" s="33"/>
      <c r="K682" s="34" t="str">
        <f t="array" ref="K682">IFS(D682&lt;=F682, D682, D682&gt;F682 &amp; F682&lt;&gt;0, F682)</f>
        <v/>
      </c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2"/>
      <c r="B683" s="36"/>
      <c r="C683" s="33"/>
      <c r="D683" s="38"/>
      <c r="E683" s="33"/>
      <c r="F683" s="38"/>
      <c r="G683" s="33"/>
      <c r="H683" s="47"/>
      <c r="I683" s="47"/>
      <c r="J683" s="33"/>
      <c r="K683" s="34" t="str">
        <f t="array" ref="K683">IFS(D683&lt;=F683, D683, D683&gt;F683 &amp; F683&lt;&gt;0, F683)</f>
        <v/>
      </c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2"/>
      <c r="B684" s="36"/>
      <c r="C684" s="33"/>
      <c r="D684" s="38"/>
      <c r="E684" s="33"/>
      <c r="F684" s="38"/>
      <c r="G684" s="33"/>
      <c r="H684" s="47"/>
      <c r="I684" s="47"/>
      <c r="J684" s="33"/>
      <c r="K684" s="34" t="str">
        <f t="array" ref="K684">IFS(D684&lt;=F684, D684, D684&gt;F684 &amp; F684&lt;&gt;0, F684)</f>
        <v/>
      </c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2"/>
      <c r="B685" s="36"/>
      <c r="C685" s="33"/>
      <c r="D685" s="38"/>
      <c r="E685" s="33"/>
      <c r="F685" s="38"/>
      <c r="G685" s="33"/>
      <c r="H685" s="47"/>
      <c r="I685" s="47"/>
      <c r="J685" s="33"/>
      <c r="K685" s="34" t="str">
        <f t="array" ref="K685">IFS(D685&lt;=F685, D685, D685&gt;F685 &amp; F685&lt;&gt;0, F685)</f>
        <v/>
      </c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42"/>
      <c r="B686" s="36"/>
      <c r="C686" s="33"/>
      <c r="D686" s="38"/>
      <c r="E686" s="33"/>
      <c r="F686" s="38"/>
      <c r="G686" s="33"/>
      <c r="H686" s="47"/>
      <c r="I686" s="47"/>
      <c r="J686" s="33"/>
      <c r="K686" s="34" t="str">
        <f t="array" ref="K686">IFS(D686&lt;=F686, D686, D686&gt;F686 &amp; F686&lt;&gt;0, F686)</f>
        <v/>
      </c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42"/>
      <c r="B687" s="36"/>
      <c r="C687" s="33"/>
      <c r="D687" s="38"/>
      <c r="E687" s="33"/>
      <c r="F687" s="38"/>
      <c r="G687" s="33"/>
      <c r="H687" s="47"/>
      <c r="I687" s="47"/>
      <c r="J687" s="33"/>
      <c r="K687" s="34" t="str">
        <f t="array" ref="K687">IFS(D687&lt;=F687, D687, D687&gt;F687 &amp; F687&lt;&gt;0, F687)</f>
        <v/>
      </c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42"/>
      <c r="B688" s="36"/>
      <c r="C688" s="33"/>
      <c r="D688" s="38"/>
      <c r="E688" s="33"/>
      <c r="F688" s="38"/>
      <c r="G688" s="33"/>
      <c r="H688" s="47"/>
      <c r="I688" s="47"/>
      <c r="J688" s="33"/>
      <c r="K688" s="34" t="str">
        <f t="array" ref="K688">IFS(D688&lt;=F688, D688, D688&gt;F688 &amp; F688&lt;&gt;0, F688)</f>
        <v/>
      </c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2"/>
      <c r="B689" s="36"/>
      <c r="C689" s="33"/>
      <c r="D689" s="38"/>
      <c r="E689" s="33"/>
      <c r="F689" s="38"/>
      <c r="G689" s="33"/>
      <c r="H689" s="47"/>
      <c r="I689" s="47"/>
      <c r="J689" s="33"/>
      <c r="K689" s="34" t="str">
        <f t="array" ref="K689">IFS(D689&lt;=F689, D689, D689&gt;F689 &amp; F689&lt;&gt;0, F689)</f>
        <v/>
      </c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42"/>
      <c r="B690" s="36"/>
      <c r="C690" s="33"/>
      <c r="D690" s="38"/>
      <c r="E690" s="33"/>
      <c r="F690" s="38"/>
      <c r="G690" s="33"/>
      <c r="H690" s="47"/>
      <c r="I690" s="47"/>
      <c r="J690" s="33"/>
      <c r="K690" s="34" t="str">
        <f t="array" ref="K690">IFS(D690&lt;=F690, D690, D690&gt;F690 &amp; F690&lt;&gt;0, F690)</f>
        <v/>
      </c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42"/>
      <c r="B691" s="36"/>
      <c r="C691" s="33"/>
      <c r="D691" s="38"/>
      <c r="E691" s="33"/>
      <c r="F691" s="38"/>
      <c r="G691" s="33"/>
      <c r="H691" s="47"/>
      <c r="I691" s="47"/>
      <c r="J691" s="33"/>
      <c r="K691" s="34" t="str">
        <f t="array" ref="K691">IFS(D691&lt;=F691, D691, D691&gt;F691 &amp; F691&lt;&gt;0, F691)</f>
        <v/>
      </c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42"/>
      <c r="B692" s="36"/>
      <c r="C692" s="33"/>
      <c r="D692" s="38"/>
      <c r="E692" s="33"/>
      <c r="F692" s="38"/>
      <c r="G692" s="33"/>
      <c r="H692" s="47"/>
      <c r="I692" s="47"/>
      <c r="J692" s="33"/>
      <c r="K692" s="34" t="str">
        <f t="array" ref="K692">IFS(D692&lt;=F692, D692, D692&gt;F692 &amp; F692&lt;&gt;0, F692)</f>
        <v/>
      </c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2"/>
      <c r="B693" s="36"/>
      <c r="C693" s="33"/>
      <c r="D693" s="38"/>
      <c r="E693" s="33"/>
      <c r="F693" s="38"/>
      <c r="G693" s="33"/>
      <c r="H693" s="47"/>
      <c r="I693" s="47"/>
      <c r="J693" s="33"/>
      <c r="K693" s="34" t="str">
        <f t="array" ref="K693">IFS(D693&lt;=F693, D693, D693&gt;F693 &amp; F693&lt;&gt;0, F693)</f>
        <v/>
      </c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2"/>
      <c r="B694" s="36"/>
      <c r="C694" s="33"/>
      <c r="D694" s="38"/>
      <c r="E694" s="33"/>
      <c r="F694" s="38"/>
      <c r="G694" s="33"/>
      <c r="H694" s="47"/>
      <c r="I694" s="47"/>
      <c r="J694" s="33"/>
      <c r="K694" s="34" t="str">
        <f t="array" ref="K694">IFS(D694&lt;=F694, D694, D694&gt;F694 &amp; F694&lt;&gt;0, F694)</f>
        <v/>
      </c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2"/>
      <c r="B695" s="36"/>
      <c r="C695" s="33"/>
      <c r="D695" s="38"/>
      <c r="E695" s="33"/>
      <c r="F695" s="38"/>
      <c r="G695" s="33"/>
      <c r="H695" s="47"/>
      <c r="I695" s="47"/>
      <c r="J695" s="33"/>
      <c r="K695" s="34" t="str">
        <f t="array" ref="K695">IFS(D695&lt;=F695, D695, D695&gt;F695 &amp; F695&lt;&gt;0, F695)</f>
        <v/>
      </c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2"/>
      <c r="B696" s="36"/>
      <c r="C696" s="33"/>
      <c r="D696" s="38"/>
      <c r="E696" s="33"/>
      <c r="F696" s="38"/>
      <c r="G696" s="33"/>
      <c r="H696" s="47"/>
      <c r="I696" s="47"/>
      <c r="J696" s="33"/>
      <c r="K696" s="34" t="str">
        <f t="array" ref="K696">IFS(D696&lt;=F696, D696, D696&gt;F696 &amp; F696&lt;&gt;0, F696)</f>
        <v/>
      </c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42"/>
      <c r="B697" s="36"/>
      <c r="C697" s="33"/>
      <c r="D697" s="38"/>
      <c r="E697" s="33"/>
      <c r="F697" s="38"/>
      <c r="G697" s="33"/>
      <c r="H697" s="47"/>
      <c r="I697" s="47"/>
      <c r="J697" s="33"/>
      <c r="K697" s="34" t="str">
        <f t="array" ref="K697">IFS(D697&lt;=F697, D697, D697&gt;F697 &amp; F697&lt;&gt;0, F697)</f>
        <v/>
      </c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2"/>
      <c r="B698" s="36"/>
      <c r="C698" s="33"/>
      <c r="D698" s="38"/>
      <c r="E698" s="33"/>
      <c r="F698" s="38"/>
      <c r="G698" s="33"/>
      <c r="H698" s="47"/>
      <c r="I698" s="47"/>
      <c r="J698" s="33"/>
      <c r="K698" s="34" t="str">
        <f t="array" ref="K698">IFS(D698&lt;=F698, D698, D698&gt;F698 &amp; F698&lt;&gt;0, F698)</f>
        <v/>
      </c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2"/>
      <c r="B699" s="36"/>
      <c r="C699" s="33"/>
      <c r="D699" s="38"/>
      <c r="E699" s="33"/>
      <c r="F699" s="38"/>
      <c r="G699" s="33"/>
      <c r="H699" s="47"/>
      <c r="I699" s="47"/>
      <c r="J699" s="33"/>
      <c r="K699" s="34" t="str">
        <f t="array" ref="K699">IFS(D699&lt;=F699, D699, D699&gt;F699 &amp; F699&lt;&gt;0, F699)</f>
        <v/>
      </c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2"/>
      <c r="B700" s="36"/>
      <c r="C700" s="33"/>
      <c r="D700" s="38"/>
      <c r="E700" s="33"/>
      <c r="F700" s="38"/>
      <c r="G700" s="33"/>
      <c r="H700" s="47"/>
      <c r="I700" s="47"/>
      <c r="J700" s="33"/>
      <c r="K700" s="34" t="str">
        <f t="array" ref="K700">IFS(D700&lt;=F700, D700, D700&gt;F700 &amp; F700&lt;&gt;0, F700)</f>
        <v/>
      </c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42"/>
      <c r="B701" s="36"/>
      <c r="C701" s="33"/>
      <c r="D701" s="38"/>
      <c r="E701" s="33"/>
      <c r="F701" s="38"/>
      <c r="G701" s="33"/>
      <c r="H701" s="47"/>
      <c r="I701" s="47"/>
      <c r="J701" s="33"/>
      <c r="K701" s="34" t="str">
        <f t="array" ref="K701">IFS(D701&lt;=F701, D701, D701&gt;F701 &amp; F701&lt;&gt;0, F701)</f>
        <v/>
      </c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42"/>
      <c r="B702" s="36"/>
      <c r="C702" s="33"/>
      <c r="D702" s="38"/>
      <c r="E702" s="33"/>
      <c r="F702" s="38"/>
      <c r="G702" s="33"/>
      <c r="H702" s="47"/>
      <c r="I702" s="47"/>
      <c r="J702" s="33"/>
      <c r="K702" s="34" t="str">
        <f t="array" ref="K702">IFS(D702&lt;=F702, D702, D702&gt;F702 &amp; F702&lt;&gt;0, F702)</f>
        <v/>
      </c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42"/>
      <c r="B703" s="36"/>
      <c r="C703" s="33"/>
      <c r="D703" s="38"/>
      <c r="E703" s="33"/>
      <c r="F703" s="38"/>
      <c r="G703" s="33"/>
      <c r="H703" s="47"/>
      <c r="I703" s="47"/>
      <c r="J703" s="33"/>
      <c r="K703" s="34" t="str">
        <f t="array" ref="K703">IFS(D703&lt;=F703, D703, D703&gt;F703 &amp; F703&lt;&gt;0, F703)</f>
        <v/>
      </c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2"/>
      <c r="B704" s="36"/>
      <c r="C704" s="33"/>
      <c r="D704" s="38"/>
      <c r="E704" s="33"/>
      <c r="F704" s="38"/>
      <c r="G704" s="33"/>
      <c r="H704" s="47"/>
      <c r="I704" s="47"/>
      <c r="J704" s="33"/>
      <c r="K704" s="34" t="str">
        <f t="array" ref="K704">IFS(D704&lt;=F704, D704, D704&gt;F704 &amp; F704&lt;&gt;0, F704)</f>
        <v/>
      </c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42"/>
      <c r="B705" s="36"/>
      <c r="C705" s="33"/>
      <c r="D705" s="38"/>
      <c r="E705" s="33"/>
      <c r="F705" s="38"/>
      <c r="G705" s="33"/>
      <c r="H705" s="47"/>
      <c r="I705" s="47"/>
      <c r="J705" s="33"/>
      <c r="K705" s="34" t="str">
        <f t="array" ref="K705">IFS(D705&lt;=F705, D705, D705&gt;F705 &amp; F705&lt;&gt;0, F705)</f>
        <v/>
      </c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42"/>
      <c r="B706" s="36"/>
      <c r="C706" s="33"/>
      <c r="D706" s="38"/>
      <c r="E706" s="33"/>
      <c r="F706" s="38"/>
      <c r="G706" s="33"/>
      <c r="H706" s="47"/>
      <c r="I706" s="47"/>
      <c r="J706" s="33"/>
      <c r="K706" s="34" t="str">
        <f t="array" ref="K706">IFS(D706&lt;=F706, D706, D706&gt;F706 &amp; F706&lt;&gt;0, F706)</f>
        <v/>
      </c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42"/>
      <c r="B707" s="36"/>
      <c r="C707" s="33"/>
      <c r="D707" s="38"/>
      <c r="E707" s="33"/>
      <c r="F707" s="38"/>
      <c r="G707" s="33"/>
      <c r="H707" s="47"/>
      <c r="I707" s="47"/>
      <c r="J707" s="33"/>
      <c r="K707" s="34" t="str">
        <f t="array" ref="K707">IFS(D707&lt;=F707, D707, D707&gt;F707 &amp; F707&lt;&gt;0, F707)</f>
        <v/>
      </c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2"/>
      <c r="B708" s="36"/>
      <c r="C708" s="33"/>
      <c r="D708" s="38"/>
      <c r="E708" s="33"/>
      <c r="F708" s="38"/>
      <c r="G708" s="33"/>
      <c r="H708" s="47"/>
      <c r="I708" s="47"/>
      <c r="J708" s="33"/>
      <c r="K708" s="34" t="str">
        <f t="array" ref="K708">IFS(D708&lt;=F708, D708, D708&gt;F708 &amp; F708&lt;&gt;0, F708)</f>
        <v/>
      </c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2"/>
      <c r="B709" s="36"/>
      <c r="C709" s="33"/>
      <c r="D709" s="38"/>
      <c r="E709" s="33"/>
      <c r="F709" s="38"/>
      <c r="G709" s="33"/>
      <c r="H709" s="47"/>
      <c r="I709" s="47"/>
      <c r="J709" s="33"/>
      <c r="K709" s="34" t="str">
        <f t="array" ref="K709">IFS(D709&lt;=F709, D709, D709&gt;F709 &amp; F709&lt;&gt;0, F709)</f>
        <v/>
      </c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2"/>
      <c r="B710" s="36"/>
      <c r="C710" s="33"/>
      <c r="D710" s="38"/>
      <c r="E710" s="33"/>
      <c r="F710" s="38"/>
      <c r="G710" s="33"/>
      <c r="H710" s="47"/>
      <c r="I710" s="47"/>
      <c r="J710" s="33"/>
      <c r="K710" s="34" t="str">
        <f t="array" ref="K710">IFS(D710&lt;=F710, D710, D710&gt;F710 &amp; F710&lt;&gt;0, F710)</f>
        <v/>
      </c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2"/>
      <c r="B711" s="36"/>
      <c r="C711" s="33"/>
      <c r="D711" s="38"/>
      <c r="E711" s="33"/>
      <c r="F711" s="38"/>
      <c r="G711" s="33"/>
      <c r="H711" s="47"/>
      <c r="I711" s="47"/>
      <c r="J711" s="33"/>
      <c r="K711" s="34" t="str">
        <f t="array" ref="K711">IFS(D711&lt;=F711, D711, D711&gt;F711 &amp; F711&lt;&gt;0, F711)</f>
        <v/>
      </c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42"/>
      <c r="B712" s="36"/>
      <c r="C712" s="33"/>
      <c r="D712" s="38"/>
      <c r="E712" s="33"/>
      <c r="F712" s="38"/>
      <c r="G712" s="33"/>
      <c r="H712" s="47"/>
      <c r="I712" s="47"/>
      <c r="J712" s="33"/>
      <c r="K712" s="34" t="str">
        <f t="array" ref="K712">IFS(D712&lt;=F712, D712, D712&gt;F712 &amp; F712&lt;&gt;0, F712)</f>
        <v/>
      </c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2"/>
      <c r="B713" s="36"/>
      <c r="C713" s="33"/>
      <c r="D713" s="38"/>
      <c r="E713" s="33"/>
      <c r="F713" s="38"/>
      <c r="G713" s="33"/>
      <c r="H713" s="47"/>
      <c r="I713" s="47"/>
      <c r="J713" s="33"/>
      <c r="K713" s="34" t="str">
        <f t="array" ref="K713">IFS(D713&lt;=F713, D713, D713&gt;F713 &amp; F713&lt;&gt;0, F713)</f>
        <v/>
      </c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2"/>
      <c r="B714" s="36"/>
      <c r="C714" s="33"/>
      <c r="D714" s="38"/>
      <c r="E714" s="33"/>
      <c r="F714" s="38"/>
      <c r="G714" s="33"/>
      <c r="H714" s="47"/>
      <c r="I714" s="47"/>
      <c r="J714" s="33"/>
      <c r="K714" s="34" t="str">
        <f t="array" ref="K714">IFS(D714&lt;=F714, D714, D714&gt;F714 &amp; F714&lt;&gt;0, F714)</f>
        <v/>
      </c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2"/>
      <c r="B715" s="36"/>
      <c r="C715" s="33"/>
      <c r="D715" s="38"/>
      <c r="E715" s="33"/>
      <c r="F715" s="38"/>
      <c r="G715" s="33"/>
      <c r="H715" s="47"/>
      <c r="I715" s="47"/>
      <c r="J715" s="33"/>
      <c r="K715" s="34" t="str">
        <f t="array" ref="K715">IFS(D715&lt;=F715, D715, D715&gt;F715 &amp; F715&lt;&gt;0, F715)</f>
        <v/>
      </c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42"/>
      <c r="B716" s="36"/>
      <c r="C716" s="33"/>
      <c r="D716" s="38"/>
      <c r="E716" s="33"/>
      <c r="F716" s="38"/>
      <c r="G716" s="33"/>
      <c r="H716" s="47"/>
      <c r="I716" s="47"/>
      <c r="J716" s="33"/>
      <c r="K716" s="34" t="str">
        <f t="array" ref="K716">IFS(D716&lt;=F716, D716, D716&gt;F716 &amp; F716&lt;&gt;0, F716)</f>
        <v/>
      </c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42"/>
      <c r="B717" s="36"/>
      <c r="C717" s="33"/>
      <c r="D717" s="38"/>
      <c r="E717" s="33"/>
      <c r="F717" s="38"/>
      <c r="G717" s="33"/>
      <c r="H717" s="47"/>
      <c r="I717" s="47"/>
      <c r="J717" s="33"/>
      <c r="K717" s="34" t="str">
        <f t="array" ref="K717">IFS(D717&lt;=F717, D717, D717&gt;F717 &amp; F717&lt;&gt;0, F717)</f>
        <v/>
      </c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42"/>
      <c r="B718" s="36"/>
      <c r="C718" s="33"/>
      <c r="D718" s="38"/>
      <c r="E718" s="33"/>
      <c r="F718" s="38"/>
      <c r="G718" s="33"/>
      <c r="H718" s="47"/>
      <c r="I718" s="47"/>
      <c r="J718" s="33"/>
      <c r="K718" s="34" t="str">
        <f t="array" ref="K718">IFS(D718&lt;=F718, D718, D718&gt;F718 &amp; F718&lt;&gt;0, F718)</f>
        <v/>
      </c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2"/>
      <c r="B719" s="36"/>
      <c r="C719" s="33"/>
      <c r="D719" s="38"/>
      <c r="E719" s="33"/>
      <c r="F719" s="38"/>
      <c r="G719" s="33"/>
      <c r="H719" s="47"/>
      <c r="I719" s="47"/>
      <c r="J719" s="33"/>
      <c r="K719" s="34" t="str">
        <f t="array" ref="K719">IFS(D719&lt;=F719, D719, D719&gt;F719 &amp; F719&lt;&gt;0, F719)</f>
        <v/>
      </c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42"/>
      <c r="B720" s="36"/>
      <c r="C720" s="33"/>
      <c r="D720" s="38"/>
      <c r="E720" s="33"/>
      <c r="F720" s="38"/>
      <c r="G720" s="33"/>
      <c r="H720" s="47"/>
      <c r="I720" s="47"/>
      <c r="J720" s="33"/>
      <c r="K720" s="34" t="str">
        <f t="array" ref="K720">IFS(D720&lt;=F720, D720, D720&gt;F720 &amp; F720&lt;&gt;0, F720)</f>
        <v/>
      </c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42"/>
      <c r="B721" s="36"/>
      <c r="C721" s="33"/>
      <c r="D721" s="38"/>
      <c r="E721" s="33"/>
      <c r="F721" s="38"/>
      <c r="G721" s="33"/>
      <c r="H721" s="47"/>
      <c r="I721" s="47"/>
      <c r="J721" s="33"/>
      <c r="K721" s="34" t="str">
        <f t="array" ref="K721">IFS(D721&lt;=F721, D721, D721&gt;F721 &amp; F721&lt;&gt;0, F721)</f>
        <v/>
      </c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42"/>
      <c r="B722" s="36"/>
      <c r="C722" s="33"/>
      <c r="D722" s="38"/>
      <c r="E722" s="33"/>
      <c r="F722" s="38"/>
      <c r="G722" s="33"/>
      <c r="H722" s="47"/>
      <c r="I722" s="47"/>
      <c r="J722" s="33"/>
      <c r="K722" s="34" t="str">
        <f t="array" ref="K722">IFS(D722&lt;=F722, D722, D722&gt;F722 &amp; F722&lt;&gt;0, F722)</f>
        <v/>
      </c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2"/>
      <c r="B723" s="36"/>
      <c r="C723" s="33"/>
      <c r="D723" s="38"/>
      <c r="E723" s="33"/>
      <c r="F723" s="38"/>
      <c r="G723" s="33"/>
      <c r="H723" s="47"/>
      <c r="I723" s="47"/>
      <c r="J723" s="33"/>
      <c r="K723" s="34" t="str">
        <f t="array" ref="K723">IFS(D723&lt;=F723, D723, D723&gt;F723 &amp; F723&lt;&gt;0, F723)</f>
        <v/>
      </c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2"/>
      <c r="B724" s="36"/>
      <c r="C724" s="33"/>
      <c r="D724" s="38"/>
      <c r="E724" s="33"/>
      <c r="F724" s="38"/>
      <c r="G724" s="33"/>
      <c r="H724" s="47"/>
      <c r="I724" s="47"/>
      <c r="J724" s="33"/>
      <c r="K724" s="34" t="str">
        <f t="array" ref="K724">IFS(D724&lt;=F724, D724, D724&gt;F724 &amp; F724&lt;&gt;0, F724)</f>
        <v/>
      </c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2"/>
      <c r="B725" s="36"/>
      <c r="C725" s="33"/>
      <c r="D725" s="38"/>
      <c r="E725" s="33"/>
      <c r="F725" s="38"/>
      <c r="G725" s="33"/>
      <c r="H725" s="47"/>
      <c r="I725" s="47"/>
      <c r="J725" s="33"/>
      <c r="K725" s="34" t="str">
        <f t="array" ref="K725">IFS(D725&lt;=F725, D725, D725&gt;F725 &amp; F725&lt;&gt;0, F725)</f>
        <v/>
      </c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2"/>
      <c r="B726" s="36"/>
      <c r="C726" s="33"/>
      <c r="D726" s="38"/>
      <c r="E726" s="33"/>
      <c r="F726" s="38"/>
      <c r="G726" s="33"/>
      <c r="H726" s="47"/>
      <c r="I726" s="47"/>
      <c r="J726" s="33"/>
      <c r="K726" s="34" t="str">
        <f t="array" ref="K726">IFS(D726&lt;=F726, D726, D726&gt;F726 &amp; F726&lt;&gt;0, F726)</f>
        <v/>
      </c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42"/>
      <c r="B727" s="36"/>
      <c r="C727" s="33"/>
      <c r="D727" s="38"/>
      <c r="E727" s="33"/>
      <c r="F727" s="38"/>
      <c r="G727" s="33"/>
      <c r="H727" s="47"/>
      <c r="I727" s="47"/>
      <c r="J727" s="33"/>
      <c r="K727" s="34" t="str">
        <f t="array" ref="K727">IFS(D727&lt;=F727, D727, D727&gt;F727 &amp; F727&lt;&gt;0, F727)</f>
        <v/>
      </c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2"/>
      <c r="B728" s="36"/>
      <c r="C728" s="33"/>
      <c r="D728" s="38"/>
      <c r="E728" s="33"/>
      <c r="F728" s="38"/>
      <c r="G728" s="33"/>
      <c r="H728" s="47"/>
      <c r="I728" s="47"/>
      <c r="J728" s="33"/>
      <c r="K728" s="34" t="str">
        <f t="array" ref="K728">IFS(D728&lt;=F728, D728, D728&gt;F728 &amp; F728&lt;&gt;0, F728)</f>
        <v/>
      </c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2"/>
      <c r="B729" s="36"/>
      <c r="C729" s="33"/>
      <c r="D729" s="38"/>
      <c r="E729" s="33"/>
      <c r="F729" s="38"/>
      <c r="G729" s="33"/>
      <c r="H729" s="47"/>
      <c r="I729" s="47"/>
      <c r="J729" s="33"/>
      <c r="K729" s="34" t="str">
        <f t="array" ref="K729">IFS(D729&lt;=F729, D729, D729&gt;F729 &amp; F729&lt;&gt;0, F729)</f>
        <v/>
      </c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2"/>
      <c r="B730" s="36"/>
      <c r="C730" s="33"/>
      <c r="D730" s="38"/>
      <c r="E730" s="33"/>
      <c r="F730" s="38"/>
      <c r="G730" s="33"/>
      <c r="H730" s="47"/>
      <c r="I730" s="47"/>
      <c r="J730" s="33"/>
      <c r="K730" s="34" t="str">
        <f t="array" ref="K730">IFS(D730&lt;=F730, D730, D730&gt;F730 &amp; F730&lt;&gt;0, F730)</f>
        <v/>
      </c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42"/>
      <c r="B731" s="36"/>
      <c r="C731" s="33"/>
      <c r="D731" s="38"/>
      <c r="E731" s="33"/>
      <c r="F731" s="38"/>
      <c r="G731" s="33"/>
      <c r="H731" s="47"/>
      <c r="I731" s="47"/>
      <c r="J731" s="33"/>
      <c r="K731" s="34" t="str">
        <f t="array" ref="K731">IFS(D731&lt;=F731, D731, D731&gt;F731 &amp; F731&lt;&gt;0, F731)</f>
        <v/>
      </c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42"/>
      <c r="B732" s="36"/>
      <c r="C732" s="33"/>
      <c r="D732" s="38"/>
      <c r="E732" s="33"/>
      <c r="F732" s="38"/>
      <c r="G732" s="33"/>
      <c r="H732" s="47"/>
      <c r="I732" s="47"/>
      <c r="J732" s="33"/>
      <c r="K732" s="34" t="str">
        <f t="array" ref="K732">IFS(D732&lt;=F732, D732, D732&gt;F732 &amp; F732&lt;&gt;0, F732)</f>
        <v/>
      </c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42"/>
      <c r="B733" s="36"/>
      <c r="C733" s="33"/>
      <c r="D733" s="38"/>
      <c r="E733" s="33"/>
      <c r="F733" s="38"/>
      <c r="G733" s="33"/>
      <c r="H733" s="47"/>
      <c r="I733" s="47"/>
      <c r="J733" s="33"/>
      <c r="K733" s="34" t="str">
        <f t="array" ref="K733">IFS(D733&lt;=F733, D733, D733&gt;F733 &amp; F733&lt;&gt;0, F733)</f>
        <v/>
      </c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2"/>
      <c r="B734" s="36"/>
      <c r="C734" s="33"/>
      <c r="D734" s="38"/>
      <c r="E734" s="33"/>
      <c r="F734" s="38"/>
      <c r="G734" s="33"/>
      <c r="H734" s="47"/>
      <c r="I734" s="47"/>
      <c r="J734" s="33"/>
      <c r="K734" s="34" t="str">
        <f t="array" ref="K734">IFS(D734&lt;=F734, D734, D734&gt;F734 &amp; F734&lt;&gt;0, F734)</f>
        <v/>
      </c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42"/>
      <c r="B735" s="36"/>
      <c r="C735" s="33"/>
      <c r="D735" s="38"/>
      <c r="E735" s="33"/>
      <c r="F735" s="38"/>
      <c r="G735" s="33"/>
      <c r="H735" s="47"/>
      <c r="I735" s="47"/>
      <c r="J735" s="33"/>
      <c r="K735" s="34" t="str">
        <f t="array" ref="K735">IFS(D735&lt;=F735, D735, D735&gt;F735 &amp; F735&lt;&gt;0, F735)</f>
        <v/>
      </c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42"/>
      <c r="B736" s="36"/>
      <c r="C736" s="33"/>
      <c r="D736" s="38"/>
      <c r="E736" s="33"/>
      <c r="F736" s="38"/>
      <c r="G736" s="33"/>
      <c r="H736" s="47"/>
      <c r="I736" s="47"/>
      <c r="J736" s="33"/>
      <c r="K736" s="34" t="str">
        <f t="array" ref="K736">IFS(D736&lt;=F736, D736, D736&gt;F736 &amp; F736&lt;&gt;0, F736)</f>
        <v/>
      </c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42"/>
      <c r="B737" s="36"/>
      <c r="C737" s="33"/>
      <c r="D737" s="38"/>
      <c r="E737" s="33"/>
      <c r="F737" s="38"/>
      <c r="G737" s="33"/>
      <c r="H737" s="47"/>
      <c r="I737" s="47"/>
      <c r="J737" s="33"/>
      <c r="K737" s="34" t="str">
        <f t="array" ref="K737">IFS(D737&lt;=F737, D737, D737&gt;F737 &amp; F737&lt;&gt;0, F737)</f>
        <v/>
      </c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2"/>
      <c r="B738" s="36"/>
      <c r="C738" s="33"/>
      <c r="D738" s="38"/>
      <c r="E738" s="33"/>
      <c r="F738" s="38"/>
      <c r="G738" s="33"/>
      <c r="H738" s="47"/>
      <c r="I738" s="47"/>
      <c r="J738" s="33"/>
      <c r="K738" s="34" t="str">
        <f t="array" ref="K738">IFS(D738&lt;=F738, D738, D738&gt;F738 &amp; F738&lt;&gt;0, F738)</f>
        <v/>
      </c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2"/>
      <c r="B739" s="36"/>
      <c r="C739" s="33"/>
      <c r="D739" s="38"/>
      <c r="E739" s="33"/>
      <c r="F739" s="38"/>
      <c r="G739" s="33"/>
      <c r="H739" s="47"/>
      <c r="I739" s="47"/>
      <c r="J739" s="33"/>
      <c r="K739" s="34" t="str">
        <f t="array" ref="K739">IFS(D739&lt;=F739, D739, D739&gt;F739 &amp; F739&lt;&gt;0, F739)</f>
        <v/>
      </c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2"/>
      <c r="B740" s="36"/>
      <c r="C740" s="33"/>
      <c r="D740" s="38"/>
      <c r="E740" s="33"/>
      <c r="F740" s="38"/>
      <c r="G740" s="33"/>
      <c r="H740" s="47"/>
      <c r="I740" s="47"/>
      <c r="J740" s="33"/>
      <c r="K740" s="34" t="str">
        <f t="array" ref="K740">IFS(D740&lt;=F740, D740, D740&gt;F740 &amp; F740&lt;&gt;0, F740)</f>
        <v/>
      </c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2"/>
      <c r="B741" s="36"/>
      <c r="C741" s="33"/>
      <c r="D741" s="38"/>
      <c r="E741" s="33"/>
      <c r="F741" s="38"/>
      <c r="G741" s="33"/>
      <c r="H741" s="47"/>
      <c r="I741" s="47"/>
      <c r="J741" s="33"/>
      <c r="K741" s="34" t="str">
        <f t="array" ref="K741">IFS(D741&lt;=F741, D741, D741&gt;F741 &amp; F741&lt;&gt;0, F741)</f>
        <v/>
      </c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42"/>
      <c r="B742" s="36"/>
      <c r="C742" s="33"/>
      <c r="D742" s="38"/>
      <c r="E742" s="33"/>
      <c r="F742" s="38"/>
      <c r="G742" s="33"/>
      <c r="H742" s="47"/>
      <c r="I742" s="47"/>
      <c r="J742" s="33"/>
      <c r="K742" s="34" t="str">
        <f t="array" ref="K742">IFS(D742&lt;=F742, D742, D742&gt;F742 &amp; F742&lt;&gt;0, F742)</f>
        <v/>
      </c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2"/>
      <c r="B743" s="36"/>
      <c r="C743" s="33"/>
      <c r="D743" s="38"/>
      <c r="E743" s="33"/>
      <c r="F743" s="38"/>
      <c r="G743" s="33"/>
      <c r="H743" s="47"/>
      <c r="I743" s="47"/>
      <c r="J743" s="33"/>
      <c r="K743" s="34" t="str">
        <f t="array" ref="K743">IFS(D743&lt;=F743, D743, D743&gt;F743 &amp; F743&lt;&gt;0, F743)</f>
        <v/>
      </c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2"/>
      <c r="B744" s="36"/>
      <c r="C744" s="33"/>
      <c r="D744" s="38"/>
      <c r="E744" s="33"/>
      <c r="F744" s="38"/>
      <c r="G744" s="33"/>
      <c r="H744" s="47"/>
      <c r="I744" s="47"/>
      <c r="J744" s="33"/>
      <c r="K744" s="34" t="str">
        <f t="array" ref="K744">IFS(D744&lt;=F744, D744, D744&gt;F744 &amp; F744&lt;&gt;0, F744)</f>
        <v/>
      </c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2"/>
      <c r="B745" s="36"/>
      <c r="C745" s="33"/>
      <c r="D745" s="38"/>
      <c r="E745" s="33"/>
      <c r="F745" s="38"/>
      <c r="G745" s="33"/>
      <c r="H745" s="47"/>
      <c r="I745" s="47"/>
      <c r="J745" s="33"/>
      <c r="K745" s="34" t="str">
        <f t="array" ref="K745">IFS(D745&lt;=F745, D745, D745&gt;F745 &amp; F745&lt;&gt;0, F745)</f>
        <v/>
      </c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42"/>
      <c r="B746" s="36"/>
      <c r="C746" s="33"/>
      <c r="D746" s="38"/>
      <c r="E746" s="33"/>
      <c r="F746" s="38"/>
      <c r="G746" s="33"/>
      <c r="H746" s="47"/>
      <c r="I746" s="47"/>
      <c r="J746" s="33"/>
      <c r="K746" s="34" t="str">
        <f t="array" ref="K746">IFS(D746&lt;=F746, D746, D746&gt;F746 &amp; F746&lt;&gt;0, F746)</f>
        <v/>
      </c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42"/>
      <c r="B747" s="36"/>
      <c r="C747" s="33"/>
      <c r="D747" s="38"/>
      <c r="E747" s="33"/>
      <c r="F747" s="38"/>
      <c r="G747" s="33"/>
      <c r="H747" s="47"/>
      <c r="I747" s="47"/>
      <c r="J747" s="33"/>
      <c r="K747" s="34" t="str">
        <f t="array" ref="K747">IFS(D747&lt;=F747, D747, D747&gt;F747 &amp; F747&lt;&gt;0, F747)</f>
        <v/>
      </c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42"/>
      <c r="B748" s="36"/>
      <c r="C748" s="33"/>
      <c r="D748" s="38"/>
      <c r="E748" s="33"/>
      <c r="F748" s="38"/>
      <c r="G748" s="33"/>
      <c r="H748" s="47"/>
      <c r="I748" s="47"/>
      <c r="J748" s="33"/>
      <c r="K748" s="34" t="str">
        <f t="array" ref="K748">IFS(D748&lt;=F748, D748, D748&gt;F748 &amp; F748&lt;&gt;0, F748)</f>
        <v/>
      </c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2"/>
      <c r="B749" s="36"/>
      <c r="C749" s="33"/>
      <c r="D749" s="38"/>
      <c r="E749" s="33"/>
      <c r="F749" s="38"/>
      <c r="G749" s="33"/>
      <c r="H749" s="47"/>
      <c r="I749" s="47"/>
      <c r="J749" s="33"/>
      <c r="K749" s="34" t="str">
        <f t="array" ref="K749">IFS(D749&lt;=F749, D749, D749&gt;F749 &amp; F749&lt;&gt;0, F749)</f>
        <v/>
      </c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42"/>
      <c r="B750" s="36"/>
      <c r="C750" s="33"/>
      <c r="D750" s="38"/>
      <c r="E750" s="33"/>
      <c r="F750" s="38"/>
      <c r="G750" s="33"/>
      <c r="H750" s="47"/>
      <c r="I750" s="47"/>
      <c r="J750" s="33"/>
      <c r="K750" s="34" t="str">
        <f t="array" ref="K750">IFS(D750&lt;=F750, D750, D750&gt;F750 &amp; F750&lt;&gt;0, F750)</f>
        <v/>
      </c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42"/>
      <c r="B751" s="36"/>
      <c r="C751" s="33"/>
      <c r="D751" s="38"/>
      <c r="E751" s="33"/>
      <c r="F751" s="38"/>
      <c r="G751" s="33"/>
      <c r="H751" s="47"/>
      <c r="I751" s="47"/>
      <c r="J751" s="33"/>
      <c r="K751" s="34" t="str">
        <f t="array" ref="K751">IFS(D751&lt;=F751, D751, D751&gt;F751 &amp; F751&lt;&gt;0, F751)</f>
        <v/>
      </c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42"/>
      <c r="B752" s="36"/>
      <c r="C752" s="33"/>
      <c r="D752" s="38"/>
      <c r="E752" s="33"/>
      <c r="F752" s="38"/>
      <c r="G752" s="33"/>
      <c r="H752" s="47"/>
      <c r="I752" s="47"/>
      <c r="J752" s="33"/>
      <c r="K752" s="34" t="str">
        <f t="array" ref="K752">IFS(D752&lt;=F752, D752, D752&gt;F752 &amp; F752&lt;&gt;0, F752)</f>
        <v/>
      </c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2"/>
      <c r="B753" s="36"/>
      <c r="C753" s="33"/>
      <c r="D753" s="38"/>
      <c r="E753" s="33"/>
      <c r="F753" s="38"/>
      <c r="G753" s="33"/>
      <c r="H753" s="47"/>
      <c r="I753" s="47"/>
      <c r="J753" s="33"/>
      <c r="K753" s="34" t="str">
        <f t="array" ref="K753">IFS(D753&lt;=F753, D753, D753&gt;F753 &amp; F753&lt;&gt;0, F753)</f>
        <v/>
      </c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2"/>
      <c r="B754" s="36"/>
      <c r="C754" s="33"/>
      <c r="D754" s="38"/>
      <c r="E754" s="33"/>
      <c r="F754" s="38"/>
      <c r="G754" s="33"/>
      <c r="H754" s="47"/>
      <c r="I754" s="47"/>
      <c r="J754" s="33"/>
      <c r="K754" s="34" t="str">
        <f t="array" ref="K754">IFS(D754&lt;=F754, D754, D754&gt;F754 &amp; F754&lt;&gt;0, F754)</f>
        <v/>
      </c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2"/>
      <c r="B755" s="36"/>
      <c r="C755" s="33"/>
      <c r="D755" s="38"/>
      <c r="E755" s="33"/>
      <c r="F755" s="38"/>
      <c r="G755" s="33"/>
      <c r="H755" s="47"/>
      <c r="I755" s="47"/>
      <c r="J755" s="33"/>
      <c r="K755" s="34" t="str">
        <f t="array" ref="K755">IFS(D755&lt;=F755, D755, D755&gt;F755 &amp; F755&lt;&gt;0, F755)</f>
        <v/>
      </c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2"/>
      <c r="B756" s="36"/>
      <c r="C756" s="33"/>
      <c r="D756" s="38"/>
      <c r="E756" s="33"/>
      <c r="F756" s="38"/>
      <c r="G756" s="33"/>
      <c r="H756" s="47"/>
      <c r="I756" s="47"/>
      <c r="J756" s="33"/>
      <c r="K756" s="34" t="str">
        <f t="array" ref="K756">IFS(D756&lt;=F756, D756, D756&gt;F756 &amp; F756&lt;&gt;0, F756)</f>
        <v/>
      </c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42"/>
      <c r="B757" s="36"/>
      <c r="C757" s="33"/>
      <c r="D757" s="38"/>
      <c r="E757" s="33"/>
      <c r="F757" s="38"/>
      <c r="G757" s="33"/>
      <c r="H757" s="47"/>
      <c r="I757" s="47"/>
      <c r="J757" s="33"/>
      <c r="K757" s="34" t="str">
        <f t="array" ref="K757">IFS(D757&lt;=F757, D757, D757&gt;F757 &amp; F757&lt;&gt;0, F757)</f>
        <v/>
      </c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2"/>
      <c r="B758" s="36"/>
      <c r="C758" s="33"/>
      <c r="D758" s="38"/>
      <c r="E758" s="33"/>
      <c r="F758" s="38"/>
      <c r="G758" s="33"/>
      <c r="H758" s="47"/>
      <c r="I758" s="47"/>
      <c r="J758" s="33"/>
      <c r="K758" s="34" t="str">
        <f t="array" ref="K758">IFS(D758&lt;=F758, D758, D758&gt;F758 &amp; F758&lt;&gt;0, F758)</f>
        <v/>
      </c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2"/>
      <c r="B759" s="36"/>
      <c r="C759" s="33"/>
      <c r="D759" s="38"/>
      <c r="E759" s="33"/>
      <c r="F759" s="38"/>
      <c r="G759" s="33"/>
      <c r="H759" s="47"/>
      <c r="I759" s="47"/>
      <c r="J759" s="33"/>
      <c r="K759" s="34" t="str">
        <f t="array" ref="K759">IFS(D759&lt;=F759, D759, D759&gt;F759 &amp; F759&lt;&gt;0, F759)</f>
        <v/>
      </c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2"/>
      <c r="B760" s="36"/>
      <c r="C760" s="33"/>
      <c r="D760" s="38"/>
      <c r="E760" s="33"/>
      <c r="F760" s="38"/>
      <c r="G760" s="33"/>
      <c r="H760" s="47"/>
      <c r="I760" s="47"/>
      <c r="J760" s="33"/>
      <c r="K760" s="34" t="str">
        <f t="array" ref="K760">IFS(D760&lt;=F760, D760, D760&gt;F760 &amp; F760&lt;&gt;0, F760)</f>
        <v/>
      </c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42"/>
      <c r="B761" s="36"/>
      <c r="C761" s="33"/>
      <c r="D761" s="38"/>
      <c r="E761" s="33"/>
      <c r="F761" s="38"/>
      <c r="G761" s="33"/>
      <c r="H761" s="47"/>
      <c r="I761" s="47"/>
      <c r="J761" s="33"/>
      <c r="K761" s="34" t="str">
        <f t="array" ref="K761">IFS(D761&lt;=F761, D761, D761&gt;F761 &amp; F761&lt;&gt;0, F761)</f>
        <v/>
      </c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42"/>
      <c r="B762" s="36"/>
      <c r="C762" s="33"/>
      <c r="D762" s="38"/>
      <c r="E762" s="33"/>
      <c r="F762" s="38"/>
      <c r="G762" s="33"/>
      <c r="H762" s="47"/>
      <c r="I762" s="47"/>
      <c r="J762" s="33"/>
      <c r="K762" s="34" t="str">
        <f t="array" ref="K762">IFS(D762&lt;=F762, D762, D762&gt;F762 &amp; F762&lt;&gt;0, F762)</f>
        <v/>
      </c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42"/>
      <c r="B763" s="36"/>
      <c r="C763" s="33"/>
      <c r="D763" s="38"/>
      <c r="E763" s="33"/>
      <c r="F763" s="38"/>
      <c r="G763" s="33"/>
      <c r="H763" s="47"/>
      <c r="I763" s="47"/>
      <c r="J763" s="33"/>
      <c r="K763" s="34" t="str">
        <f t="array" ref="K763">IFS(D763&lt;=F763, D763, D763&gt;F763 &amp; F763&lt;&gt;0, F763)</f>
        <v/>
      </c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2"/>
      <c r="B764" s="36"/>
      <c r="C764" s="33"/>
      <c r="D764" s="38"/>
      <c r="E764" s="33"/>
      <c r="F764" s="38"/>
      <c r="G764" s="33"/>
      <c r="H764" s="47"/>
      <c r="I764" s="47"/>
      <c r="J764" s="33"/>
      <c r="K764" s="34" t="str">
        <f t="array" ref="K764">IFS(D764&lt;=F764, D764, D764&gt;F764 &amp; F764&lt;&gt;0, F764)</f>
        <v/>
      </c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42"/>
      <c r="B765" s="36"/>
      <c r="C765" s="33"/>
      <c r="D765" s="38"/>
      <c r="E765" s="33"/>
      <c r="F765" s="38"/>
      <c r="G765" s="33"/>
      <c r="H765" s="47"/>
      <c r="I765" s="47"/>
      <c r="J765" s="33"/>
      <c r="K765" s="34" t="str">
        <f t="array" ref="K765">IFS(D765&lt;=F765, D765, D765&gt;F765 &amp; F765&lt;&gt;0, F765)</f>
        <v/>
      </c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42"/>
      <c r="B766" s="36"/>
      <c r="C766" s="33"/>
      <c r="D766" s="38"/>
      <c r="E766" s="33"/>
      <c r="F766" s="38"/>
      <c r="G766" s="33"/>
      <c r="H766" s="47"/>
      <c r="I766" s="47"/>
      <c r="J766" s="33"/>
      <c r="K766" s="34" t="str">
        <f t="array" ref="K766">IFS(D766&lt;=F766, D766, D766&gt;F766 &amp; F766&lt;&gt;0, F766)</f>
        <v/>
      </c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42"/>
      <c r="B767" s="36"/>
      <c r="C767" s="33"/>
      <c r="D767" s="38"/>
      <c r="E767" s="33"/>
      <c r="F767" s="38"/>
      <c r="G767" s="33"/>
      <c r="H767" s="47"/>
      <c r="I767" s="47"/>
      <c r="J767" s="33"/>
      <c r="K767" s="34" t="str">
        <f t="array" ref="K767">IFS(D767&lt;=F767, D767, D767&gt;F767 &amp; F767&lt;&gt;0, F767)</f>
        <v/>
      </c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2"/>
      <c r="B768" s="36"/>
      <c r="C768" s="33"/>
      <c r="D768" s="38"/>
      <c r="E768" s="33"/>
      <c r="F768" s="38"/>
      <c r="G768" s="33"/>
      <c r="H768" s="47"/>
      <c r="I768" s="47"/>
      <c r="J768" s="33"/>
      <c r="K768" s="34" t="str">
        <f t="array" ref="K768">IFS(D768&lt;=F768, D768, D768&gt;F768 &amp; F768&lt;&gt;0, F768)</f>
        <v/>
      </c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2"/>
      <c r="B769" s="36"/>
      <c r="C769" s="33"/>
      <c r="D769" s="38"/>
      <c r="E769" s="33"/>
      <c r="F769" s="38"/>
      <c r="G769" s="33"/>
      <c r="H769" s="47"/>
      <c r="I769" s="47"/>
      <c r="J769" s="33"/>
      <c r="K769" s="34" t="str">
        <f t="array" ref="K769">IFS(D769&lt;=F769, D769, D769&gt;F769 &amp; F769&lt;&gt;0, F769)</f>
        <v/>
      </c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42"/>
      <c r="B770" s="36"/>
      <c r="C770" s="33"/>
      <c r="D770" s="38"/>
      <c r="E770" s="33"/>
      <c r="F770" s="38"/>
      <c r="G770" s="33"/>
      <c r="H770" s="47"/>
      <c r="I770" s="47"/>
      <c r="J770" s="33"/>
      <c r="K770" s="34" t="str">
        <f t="array" ref="K770">IFS(D770&lt;=F770, D770, D770&gt;F770 &amp; F770&lt;&gt;0, F770)</f>
        <v/>
      </c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2"/>
      <c r="B771" s="36"/>
      <c r="C771" s="33"/>
      <c r="D771" s="38"/>
      <c r="E771" s="33"/>
      <c r="F771" s="38"/>
      <c r="G771" s="33"/>
      <c r="H771" s="47"/>
      <c r="I771" s="47"/>
      <c r="J771" s="33"/>
      <c r="K771" s="34" t="str">
        <f t="array" ref="K771">IFS(D771&lt;=F771, D771, D771&gt;F771 &amp; F771&lt;&gt;0, F771)</f>
        <v/>
      </c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42"/>
      <c r="B772" s="36"/>
      <c r="C772" s="33"/>
      <c r="D772" s="38"/>
      <c r="E772" s="33"/>
      <c r="F772" s="38"/>
      <c r="G772" s="33"/>
      <c r="H772" s="47"/>
      <c r="I772" s="47"/>
      <c r="J772" s="33"/>
      <c r="K772" s="34" t="str">
        <f t="array" ref="K772">IFS(D772&lt;=F772, D772, D772&gt;F772 &amp; F772&lt;&gt;0, F772)</f>
        <v/>
      </c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2"/>
      <c r="B773" s="36"/>
      <c r="C773" s="33"/>
      <c r="D773" s="38"/>
      <c r="E773" s="33"/>
      <c r="F773" s="38"/>
      <c r="G773" s="33"/>
      <c r="H773" s="47"/>
      <c r="I773" s="47"/>
      <c r="J773" s="33"/>
      <c r="K773" s="34" t="str">
        <f t="array" ref="K773">IFS(D773&lt;=F773, D773, D773&gt;F773 &amp; F773&lt;&gt;0, F773)</f>
        <v/>
      </c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2"/>
      <c r="B774" s="36"/>
      <c r="C774" s="33"/>
      <c r="D774" s="38"/>
      <c r="E774" s="33"/>
      <c r="F774" s="38"/>
      <c r="G774" s="33"/>
      <c r="H774" s="47"/>
      <c r="I774" s="47"/>
      <c r="J774" s="33"/>
      <c r="K774" s="34" t="str">
        <f t="array" ref="K774">IFS(D774&lt;=F774, D774, D774&gt;F774 &amp; F774&lt;&gt;0, F774)</f>
        <v/>
      </c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2"/>
      <c r="B775" s="36"/>
      <c r="C775" s="33"/>
      <c r="D775" s="38"/>
      <c r="E775" s="33"/>
      <c r="F775" s="38"/>
      <c r="G775" s="33"/>
      <c r="H775" s="47"/>
      <c r="I775" s="47"/>
      <c r="J775" s="33"/>
      <c r="K775" s="34" t="str">
        <f t="array" ref="K775">IFS(D775&lt;=F775, D775, D775&gt;F775 &amp; F775&lt;&gt;0, F775)</f>
        <v/>
      </c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42"/>
      <c r="B776" s="36"/>
      <c r="C776" s="33"/>
      <c r="D776" s="38"/>
      <c r="E776" s="33"/>
      <c r="F776" s="38"/>
      <c r="G776" s="33"/>
      <c r="H776" s="47"/>
      <c r="I776" s="47"/>
      <c r="J776" s="33"/>
      <c r="K776" s="34" t="str">
        <f t="array" ref="K776">IFS(D776&lt;=F776, D776, D776&gt;F776 &amp; F776&lt;&gt;0, F776)</f>
        <v/>
      </c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42"/>
      <c r="B777" s="36"/>
      <c r="C777" s="33"/>
      <c r="D777" s="38"/>
      <c r="E777" s="33"/>
      <c r="F777" s="38"/>
      <c r="G777" s="33"/>
      <c r="H777" s="47"/>
      <c r="I777" s="47"/>
      <c r="J777" s="33"/>
      <c r="K777" s="34" t="str">
        <f t="array" ref="K777">IFS(D777&lt;=F777, D777, D777&gt;F777 &amp; F777&lt;&gt;0, F777)</f>
        <v/>
      </c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42"/>
      <c r="B778" s="36"/>
      <c r="C778" s="33"/>
      <c r="D778" s="38"/>
      <c r="E778" s="33"/>
      <c r="F778" s="38"/>
      <c r="G778" s="33"/>
      <c r="H778" s="47"/>
      <c r="I778" s="47"/>
      <c r="J778" s="33"/>
      <c r="K778" s="34" t="str">
        <f t="array" ref="K778">IFS(D778&lt;=F778, D778, D778&gt;F778 &amp; F778&lt;&gt;0, F778)</f>
        <v/>
      </c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2"/>
      <c r="B779" s="36"/>
      <c r="C779" s="33"/>
      <c r="D779" s="38"/>
      <c r="E779" s="33"/>
      <c r="F779" s="38"/>
      <c r="G779" s="33"/>
      <c r="H779" s="47"/>
      <c r="I779" s="47"/>
      <c r="J779" s="33"/>
      <c r="K779" s="34" t="str">
        <f t="array" ref="K779">IFS(D779&lt;=F779, D779, D779&gt;F779 &amp; F779&lt;&gt;0, F779)</f>
        <v/>
      </c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42"/>
      <c r="B780" s="36"/>
      <c r="C780" s="33"/>
      <c r="D780" s="38"/>
      <c r="E780" s="33"/>
      <c r="F780" s="38"/>
      <c r="G780" s="33"/>
      <c r="H780" s="47"/>
      <c r="I780" s="47"/>
      <c r="J780" s="33"/>
      <c r="K780" s="34" t="str">
        <f t="array" ref="K780">IFS(D780&lt;=F780, D780, D780&gt;F780 &amp; F780&lt;&gt;0, F780)</f>
        <v/>
      </c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42"/>
      <c r="B781" s="36"/>
      <c r="C781" s="33"/>
      <c r="D781" s="38"/>
      <c r="E781" s="33"/>
      <c r="F781" s="38"/>
      <c r="G781" s="33"/>
      <c r="H781" s="47"/>
      <c r="I781" s="47"/>
      <c r="J781" s="33"/>
      <c r="K781" s="34" t="str">
        <f t="array" ref="K781">IFS(D781&lt;=F781, D781, D781&gt;F781 &amp; F781&lt;&gt;0, F781)</f>
        <v/>
      </c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42"/>
      <c r="B782" s="36"/>
      <c r="C782" s="33"/>
      <c r="D782" s="38"/>
      <c r="E782" s="33"/>
      <c r="F782" s="38"/>
      <c r="G782" s="33"/>
      <c r="H782" s="47"/>
      <c r="I782" s="47"/>
      <c r="J782" s="33"/>
      <c r="K782" s="34" t="str">
        <f t="array" ref="K782">IFS(D782&lt;=F782, D782, D782&gt;F782 &amp; F782&lt;&gt;0, F782)</f>
        <v/>
      </c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2"/>
      <c r="B783" s="36"/>
      <c r="C783" s="33"/>
      <c r="D783" s="38"/>
      <c r="E783" s="33"/>
      <c r="F783" s="38"/>
      <c r="G783" s="33"/>
      <c r="H783" s="47"/>
      <c r="I783" s="47"/>
      <c r="J783" s="33"/>
      <c r="K783" s="34" t="str">
        <f t="array" ref="K783">IFS(D783&lt;=F783, D783, D783&gt;F783 &amp; F783&lt;&gt;0, F783)</f>
        <v/>
      </c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2"/>
      <c r="B784" s="36"/>
      <c r="C784" s="33"/>
      <c r="D784" s="38"/>
      <c r="E784" s="33"/>
      <c r="F784" s="38"/>
      <c r="G784" s="33"/>
      <c r="H784" s="47"/>
      <c r="I784" s="47"/>
      <c r="J784" s="33"/>
      <c r="K784" s="34" t="str">
        <f t="array" ref="K784">IFS(D784&lt;=F784, D784, D784&gt;F784 &amp; F784&lt;&gt;0, F784)</f>
        <v/>
      </c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42"/>
      <c r="B785" s="36"/>
      <c r="C785" s="33"/>
      <c r="D785" s="38"/>
      <c r="E785" s="33"/>
      <c r="F785" s="38"/>
      <c r="G785" s="33"/>
      <c r="H785" s="47"/>
      <c r="I785" s="47"/>
      <c r="J785" s="33"/>
      <c r="K785" s="34" t="str">
        <f t="array" ref="K785">IFS(D785&lt;=F785, D785, D785&gt;F785 &amp; F785&lt;&gt;0, F785)</f>
        <v/>
      </c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2"/>
      <c r="B786" s="36"/>
      <c r="C786" s="33"/>
      <c r="D786" s="38"/>
      <c r="E786" s="33"/>
      <c r="F786" s="38"/>
      <c r="G786" s="33"/>
      <c r="H786" s="47"/>
      <c r="I786" s="47"/>
      <c r="J786" s="33"/>
      <c r="K786" s="34" t="str">
        <f t="array" ref="K786">IFS(D786&lt;=F786, D786, D786&gt;F786 &amp; F786&lt;&gt;0, F786)</f>
        <v/>
      </c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42"/>
      <c r="B787" s="36"/>
      <c r="C787" s="33"/>
      <c r="D787" s="38"/>
      <c r="E787" s="33"/>
      <c r="F787" s="38"/>
      <c r="G787" s="33"/>
      <c r="H787" s="47"/>
      <c r="I787" s="47"/>
      <c r="J787" s="33"/>
      <c r="K787" s="34" t="str">
        <f t="array" ref="K787">IFS(D787&lt;=F787, D787, D787&gt;F787 &amp; F787&lt;&gt;0, F787)</f>
        <v/>
      </c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2"/>
      <c r="B788" s="36"/>
      <c r="C788" s="33"/>
      <c r="D788" s="38"/>
      <c r="E788" s="33"/>
      <c r="F788" s="38"/>
      <c r="G788" s="33"/>
      <c r="H788" s="47"/>
      <c r="I788" s="47"/>
      <c r="J788" s="33"/>
      <c r="K788" s="34" t="str">
        <f t="array" ref="K788">IFS(D788&lt;=F788, D788, D788&gt;F788 &amp; F788&lt;&gt;0, F788)</f>
        <v/>
      </c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2"/>
      <c r="B789" s="36"/>
      <c r="C789" s="33"/>
      <c r="D789" s="38"/>
      <c r="E789" s="33"/>
      <c r="F789" s="38"/>
      <c r="G789" s="33"/>
      <c r="H789" s="47"/>
      <c r="I789" s="47"/>
      <c r="J789" s="33"/>
      <c r="K789" s="34" t="str">
        <f t="array" ref="K789">IFS(D789&lt;=F789, D789, D789&gt;F789 &amp; F789&lt;&gt;0, F789)</f>
        <v/>
      </c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2"/>
      <c r="B790" s="36"/>
      <c r="C790" s="33"/>
      <c r="D790" s="38"/>
      <c r="E790" s="33"/>
      <c r="F790" s="38"/>
      <c r="G790" s="33"/>
      <c r="H790" s="47"/>
      <c r="I790" s="47"/>
      <c r="J790" s="33"/>
      <c r="K790" s="34" t="str">
        <f t="array" ref="K790">IFS(D790&lt;=F790, D790, D790&gt;F790 &amp; F790&lt;&gt;0, F790)</f>
        <v/>
      </c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42"/>
      <c r="B791" s="36"/>
      <c r="C791" s="33"/>
      <c r="D791" s="38"/>
      <c r="E791" s="33"/>
      <c r="F791" s="38"/>
      <c r="G791" s="33"/>
      <c r="H791" s="47"/>
      <c r="I791" s="47"/>
      <c r="J791" s="33"/>
      <c r="K791" s="34" t="str">
        <f t="array" ref="K791">IFS(D791&lt;=F791, D791, D791&gt;F791 &amp; F791&lt;&gt;0, F791)</f>
        <v/>
      </c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42"/>
      <c r="B792" s="36"/>
      <c r="C792" s="33"/>
      <c r="D792" s="38"/>
      <c r="E792" s="33"/>
      <c r="F792" s="38"/>
      <c r="G792" s="33"/>
      <c r="H792" s="47"/>
      <c r="I792" s="47"/>
      <c r="J792" s="33"/>
      <c r="K792" s="34" t="str">
        <f t="array" ref="K792">IFS(D792&lt;=F792, D792, D792&gt;F792 &amp; F792&lt;&gt;0, F792)</f>
        <v/>
      </c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42"/>
      <c r="B793" s="36"/>
      <c r="C793" s="33"/>
      <c r="D793" s="38"/>
      <c r="E793" s="33"/>
      <c r="F793" s="38"/>
      <c r="G793" s="33"/>
      <c r="H793" s="47"/>
      <c r="I793" s="47"/>
      <c r="J793" s="33"/>
      <c r="K793" s="34" t="str">
        <f t="array" ref="K793">IFS(D793&lt;=F793, D793, D793&gt;F793 &amp; F793&lt;&gt;0, F793)</f>
        <v/>
      </c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2"/>
      <c r="B794" s="36"/>
      <c r="C794" s="33"/>
      <c r="D794" s="38"/>
      <c r="E794" s="33"/>
      <c r="F794" s="38"/>
      <c r="G794" s="33"/>
      <c r="H794" s="47"/>
      <c r="I794" s="47"/>
      <c r="J794" s="33"/>
      <c r="K794" s="34" t="str">
        <f t="array" ref="K794">IFS(D794&lt;=F794, D794, D794&gt;F794 &amp; F794&lt;&gt;0, F794)</f>
        <v/>
      </c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42"/>
      <c r="B795" s="36"/>
      <c r="C795" s="33"/>
      <c r="D795" s="38"/>
      <c r="E795" s="33"/>
      <c r="F795" s="38"/>
      <c r="G795" s="33"/>
      <c r="H795" s="47"/>
      <c r="I795" s="47"/>
      <c r="J795" s="33"/>
      <c r="K795" s="34" t="str">
        <f t="array" ref="K795">IFS(D795&lt;=F795, D795, D795&gt;F795 &amp; F795&lt;&gt;0, F795)</f>
        <v/>
      </c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42"/>
      <c r="B796" s="36"/>
      <c r="C796" s="33"/>
      <c r="D796" s="38"/>
      <c r="E796" s="33"/>
      <c r="F796" s="38"/>
      <c r="G796" s="33"/>
      <c r="H796" s="47"/>
      <c r="I796" s="47"/>
      <c r="J796" s="33"/>
      <c r="K796" s="34" t="str">
        <f t="array" ref="K796">IFS(D796&lt;=F796, D796, D796&gt;F796 &amp; F796&lt;&gt;0, F796)</f>
        <v/>
      </c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42"/>
      <c r="B797" s="36"/>
      <c r="C797" s="33"/>
      <c r="D797" s="38"/>
      <c r="E797" s="33"/>
      <c r="F797" s="38"/>
      <c r="G797" s="33"/>
      <c r="H797" s="47"/>
      <c r="I797" s="47"/>
      <c r="J797" s="33"/>
      <c r="K797" s="34" t="str">
        <f t="array" ref="K797">IFS(D797&lt;=F797, D797, D797&gt;F797 &amp; F797&lt;&gt;0, F797)</f>
        <v/>
      </c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2"/>
      <c r="B798" s="36"/>
      <c r="C798" s="33"/>
      <c r="D798" s="38"/>
      <c r="E798" s="33"/>
      <c r="F798" s="38"/>
      <c r="G798" s="33"/>
      <c r="H798" s="47"/>
      <c r="I798" s="47"/>
      <c r="J798" s="33"/>
      <c r="K798" s="34" t="str">
        <f t="array" ref="K798">IFS(D798&lt;=F798, D798, D798&gt;F798 &amp; F798&lt;&gt;0, F798)</f>
        <v/>
      </c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2"/>
      <c r="B799" s="36"/>
      <c r="C799" s="33"/>
      <c r="D799" s="38"/>
      <c r="E799" s="33"/>
      <c r="F799" s="38"/>
      <c r="G799" s="33"/>
      <c r="H799" s="47"/>
      <c r="I799" s="47"/>
      <c r="J799" s="33"/>
      <c r="K799" s="34" t="str">
        <f t="array" ref="K799">IFS(D799&lt;=F799, D799, D799&gt;F799 &amp; F799&lt;&gt;0, F799)</f>
        <v/>
      </c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42"/>
      <c r="B800" s="36"/>
      <c r="C800" s="33"/>
      <c r="D800" s="38"/>
      <c r="E800" s="33"/>
      <c r="F800" s="38"/>
      <c r="G800" s="33"/>
      <c r="H800" s="47"/>
      <c r="I800" s="47"/>
      <c r="J800" s="33"/>
      <c r="K800" s="34" t="str">
        <f t="array" ref="K800">IFS(D800&lt;=F800, D800, D800&gt;F800 &amp; F800&lt;&gt;0, F800)</f>
        <v/>
      </c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2"/>
      <c r="B801" s="36"/>
      <c r="C801" s="33"/>
      <c r="D801" s="38"/>
      <c r="E801" s="33"/>
      <c r="F801" s="38"/>
      <c r="G801" s="33"/>
      <c r="H801" s="47"/>
      <c r="I801" s="47"/>
      <c r="J801" s="33"/>
      <c r="K801" s="34" t="str">
        <f t="array" ref="K801">IFS(D801&lt;=F801, D801, D801&gt;F801 &amp; F801&lt;&gt;0, F801)</f>
        <v/>
      </c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42"/>
      <c r="B802" s="36"/>
      <c r="C802" s="33"/>
      <c r="D802" s="38"/>
      <c r="E802" s="33"/>
      <c r="F802" s="38"/>
      <c r="G802" s="33"/>
      <c r="H802" s="47"/>
      <c r="I802" s="47"/>
      <c r="J802" s="33"/>
      <c r="K802" s="34" t="str">
        <f t="array" ref="K802">IFS(D802&lt;=F802, D802, D802&gt;F802 &amp; F802&lt;&gt;0, F802)</f>
        <v/>
      </c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2"/>
      <c r="B803" s="36"/>
      <c r="C803" s="33"/>
      <c r="D803" s="38"/>
      <c r="E803" s="33"/>
      <c r="F803" s="38"/>
      <c r="G803" s="33"/>
      <c r="H803" s="47"/>
      <c r="I803" s="47"/>
      <c r="J803" s="33"/>
      <c r="K803" s="34" t="str">
        <f t="array" ref="K803">IFS(D803&lt;=F803, D803, D803&gt;F803 &amp; F803&lt;&gt;0, F803)</f>
        <v/>
      </c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2"/>
      <c r="B804" s="36"/>
      <c r="C804" s="33"/>
      <c r="D804" s="38"/>
      <c r="E804" s="33"/>
      <c r="F804" s="38"/>
      <c r="G804" s="33"/>
      <c r="H804" s="47"/>
      <c r="I804" s="47"/>
      <c r="J804" s="33"/>
      <c r="K804" s="34" t="str">
        <f t="array" ref="K804">IFS(D804&lt;=F804, D804, D804&gt;F804 &amp; F804&lt;&gt;0, F804)</f>
        <v/>
      </c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2"/>
      <c r="B805" s="36"/>
      <c r="C805" s="33"/>
      <c r="D805" s="38"/>
      <c r="E805" s="33"/>
      <c r="F805" s="38"/>
      <c r="G805" s="33"/>
      <c r="H805" s="47"/>
      <c r="I805" s="47"/>
      <c r="J805" s="33"/>
      <c r="K805" s="34" t="str">
        <f t="array" ref="K805">IFS(D805&lt;=F805, D805, D805&gt;F805 &amp; F805&lt;&gt;0, F805)</f>
        <v/>
      </c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42"/>
      <c r="B806" s="36"/>
      <c r="C806" s="33"/>
      <c r="D806" s="38"/>
      <c r="E806" s="33"/>
      <c r="F806" s="38"/>
      <c r="G806" s="33"/>
      <c r="H806" s="47"/>
      <c r="I806" s="47"/>
      <c r="J806" s="33"/>
      <c r="K806" s="34" t="str">
        <f t="array" ref="K806">IFS(D806&lt;=F806, D806, D806&gt;F806 &amp; F806&lt;&gt;0, F806)</f>
        <v/>
      </c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42"/>
      <c r="B807" s="36"/>
      <c r="C807" s="33"/>
      <c r="D807" s="38"/>
      <c r="E807" s="33"/>
      <c r="F807" s="38"/>
      <c r="G807" s="33"/>
      <c r="H807" s="47"/>
      <c r="I807" s="47"/>
      <c r="J807" s="33"/>
      <c r="K807" s="34" t="str">
        <f t="array" ref="K807">IFS(D807&lt;=F807, D807, D807&gt;F807 &amp; F807&lt;&gt;0, F807)</f>
        <v/>
      </c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42"/>
      <c r="B808" s="36"/>
      <c r="C808" s="33"/>
      <c r="D808" s="38"/>
      <c r="E808" s="33"/>
      <c r="F808" s="38"/>
      <c r="G808" s="33"/>
      <c r="H808" s="47"/>
      <c r="I808" s="47"/>
      <c r="J808" s="33"/>
      <c r="K808" s="34" t="str">
        <f t="array" ref="K808">IFS(D808&lt;=F808, D808, D808&gt;F808 &amp; F808&lt;&gt;0, F808)</f>
        <v/>
      </c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2"/>
      <c r="B809" s="36"/>
      <c r="C809" s="33"/>
      <c r="D809" s="38"/>
      <c r="E809" s="33"/>
      <c r="F809" s="38"/>
      <c r="G809" s="33"/>
      <c r="H809" s="47"/>
      <c r="I809" s="47"/>
      <c r="J809" s="33"/>
      <c r="K809" s="34" t="str">
        <f t="array" ref="K809">IFS(D809&lt;=F809, D809, D809&gt;F809 &amp; F809&lt;&gt;0, F809)</f>
        <v/>
      </c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42"/>
      <c r="B810" s="36"/>
      <c r="C810" s="33"/>
      <c r="D810" s="38"/>
      <c r="E810" s="33"/>
      <c r="F810" s="38"/>
      <c r="G810" s="33"/>
      <c r="H810" s="47"/>
      <c r="I810" s="47"/>
      <c r="J810" s="33"/>
      <c r="K810" s="34" t="str">
        <f t="array" ref="K810">IFS(D810&lt;=F810, D810, D810&gt;F810 &amp; F810&lt;&gt;0, F810)</f>
        <v/>
      </c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42"/>
      <c r="B811" s="36"/>
      <c r="C811" s="33"/>
      <c r="D811" s="38"/>
      <c r="E811" s="33"/>
      <c r="F811" s="38"/>
      <c r="G811" s="33"/>
      <c r="H811" s="47"/>
      <c r="I811" s="47"/>
      <c r="J811" s="33"/>
      <c r="K811" s="34" t="str">
        <f t="array" ref="K811">IFS(D811&lt;=F811, D811, D811&gt;F811 &amp; F811&lt;&gt;0, F811)</f>
        <v/>
      </c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42"/>
      <c r="B812" s="36"/>
      <c r="C812" s="33"/>
      <c r="D812" s="38"/>
      <c r="E812" s="33"/>
      <c r="F812" s="38"/>
      <c r="G812" s="33"/>
      <c r="H812" s="47"/>
      <c r="I812" s="47"/>
      <c r="J812" s="33"/>
      <c r="K812" s="34" t="str">
        <f t="array" ref="K812">IFS(D812&lt;=F812, D812, D812&gt;F812 &amp; F812&lt;&gt;0, F812)</f>
        <v/>
      </c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2"/>
      <c r="B813" s="36"/>
      <c r="C813" s="33"/>
      <c r="D813" s="38"/>
      <c r="E813" s="33"/>
      <c r="F813" s="38"/>
      <c r="G813" s="33"/>
      <c r="H813" s="47"/>
      <c r="I813" s="47"/>
      <c r="J813" s="33"/>
      <c r="K813" s="34" t="str">
        <f t="array" ref="K813">IFS(D813&lt;=F813, D813, D813&gt;F813 &amp; F813&lt;&gt;0, F813)</f>
        <v/>
      </c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2"/>
      <c r="B814" s="36"/>
      <c r="C814" s="33"/>
      <c r="D814" s="38"/>
      <c r="E814" s="33"/>
      <c r="F814" s="38"/>
      <c r="G814" s="33"/>
      <c r="H814" s="47"/>
      <c r="I814" s="47"/>
      <c r="J814" s="33"/>
      <c r="K814" s="34" t="str">
        <f t="array" ref="K814">IFS(D814&lt;=F814, D814, D814&gt;F814 &amp; F814&lt;&gt;0, F814)</f>
        <v/>
      </c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42"/>
      <c r="B815" s="36"/>
      <c r="C815" s="33"/>
      <c r="D815" s="38"/>
      <c r="E815" s="33"/>
      <c r="F815" s="38"/>
      <c r="G815" s="33"/>
      <c r="H815" s="47"/>
      <c r="I815" s="47"/>
      <c r="J815" s="33"/>
      <c r="K815" s="34" t="str">
        <f t="array" ref="K815">IFS(D815&lt;=F815, D815, D815&gt;F815 &amp; F815&lt;&gt;0, F815)</f>
        <v/>
      </c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2"/>
      <c r="B816" s="36"/>
      <c r="C816" s="33"/>
      <c r="D816" s="38"/>
      <c r="E816" s="33"/>
      <c r="F816" s="38"/>
      <c r="G816" s="33"/>
      <c r="H816" s="47"/>
      <c r="I816" s="47"/>
      <c r="J816" s="33"/>
      <c r="K816" s="34" t="str">
        <f t="array" ref="K816">IFS(D816&lt;=F816, D816, D816&gt;F816 &amp; F816&lt;&gt;0, F816)</f>
        <v/>
      </c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42"/>
      <c r="B817" s="36"/>
      <c r="C817" s="33"/>
      <c r="D817" s="38"/>
      <c r="E817" s="33"/>
      <c r="F817" s="38"/>
      <c r="G817" s="33"/>
      <c r="H817" s="47"/>
      <c r="I817" s="47"/>
      <c r="J817" s="33"/>
      <c r="K817" s="34" t="str">
        <f t="array" ref="K817">IFS(D817&lt;=F817, D817, D817&gt;F817 &amp; F817&lt;&gt;0, F817)</f>
        <v/>
      </c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2"/>
      <c r="B818" s="36"/>
      <c r="C818" s="33"/>
      <c r="D818" s="38"/>
      <c r="E818" s="33"/>
      <c r="F818" s="38"/>
      <c r="G818" s="33"/>
      <c r="H818" s="47"/>
      <c r="I818" s="47"/>
      <c r="J818" s="33"/>
      <c r="K818" s="34" t="str">
        <f t="array" ref="K818">IFS(D818&lt;=F818, D818, D818&gt;F818 &amp; F818&lt;&gt;0, F818)</f>
        <v/>
      </c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2"/>
      <c r="B819" s="36"/>
      <c r="C819" s="33"/>
      <c r="D819" s="38"/>
      <c r="E819" s="33"/>
      <c r="F819" s="38"/>
      <c r="G819" s="33"/>
      <c r="H819" s="47"/>
      <c r="I819" s="47"/>
      <c r="J819" s="33"/>
      <c r="K819" s="34" t="str">
        <f t="array" ref="K819">IFS(D819&lt;=F819, D819, D819&gt;F819 &amp; F819&lt;&gt;0, F819)</f>
        <v/>
      </c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2"/>
      <c r="B820" s="36"/>
      <c r="C820" s="33"/>
      <c r="D820" s="38"/>
      <c r="E820" s="33"/>
      <c r="F820" s="38"/>
      <c r="G820" s="33"/>
      <c r="H820" s="47"/>
      <c r="I820" s="47"/>
      <c r="J820" s="33"/>
      <c r="K820" s="34" t="str">
        <f t="array" ref="K820">IFS(D820&lt;=F820, D820, D820&gt;F820 &amp; F820&lt;&gt;0, F820)</f>
        <v/>
      </c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42"/>
      <c r="B821" s="36"/>
      <c r="C821" s="33"/>
      <c r="D821" s="38"/>
      <c r="E821" s="33"/>
      <c r="F821" s="38"/>
      <c r="G821" s="33"/>
      <c r="H821" s="47"/>
      <c r="I821" s="47"/>
      <c r="J821" s="33"/>
      <c r="K821" s="34" t="str">
        <f t="array" ref="K821">IFS(D821&lt;=F821, D821, D821&gt;F821 &amp; F821&lt;&gt;0, F821)</f>
        <v/>
      </c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42"/>
      <c r="B822" s="36"/>
      <c r="C822" s="33"/>
      <c r="D822" s="38"/>
      <c r="E822" s="33"/>
      <c r="F822" s="38"/>
      <c r="G822" s="33"/>
      <c r="H822" s="47"/>
      <c r="I822" s="47"/>
      <c r="J822" s="33"/>
      <c r="K822" s="34" t="str">
        <f t="array" ref="K822">IFS(D822&lt;=F822, D822, D822&gt;F822 &amp; F822&lt;&gt;0, F822)</f>
        <v/>
      </c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42"/>
      <c r="B823" s="36"/>
      <c r="C823" s="33"/>
      <c r="D823" s="38"/>
      <c r="E823" s="33"/>
      <c r="F823" s="38"/>
      <c r="G823" s="33"/>
      <c r="H823" s="47"/>
      <c r="I823" s="47"/>
      <c r="J823" s="33"/>
      <c r="K823" s="34" t="str">
        <f t="array" ref="K823">IFS(D823&lt;=F823, D823, D823&gt;F823 &amp; F823&lt;&gt;0, F823)</f>
        <v/>
      </c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2"/>
      <c r="B824" s="36"/>
      <c r="C824" s="33"/>
      <c r="D824" s="38"/>
      <c r="E824" s="33"/>
      <c r="F824" s="38"/>
      <c r="G824" s="33"/>
      <c r="H824" s="47"/>
      <c r="I824" s="47"/>
      <c r="J824" s="33"/>
      <c r="K824" s="34" t="str">
        <f t="array" ref="K824">IFS(D824&lt;=F824, D824, D824&gt;F824 &amp; F824&lt;&gt;0, F824)</f>
        <v/>
      </c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42"/>
      <c r="B825" s="36"/>
      <c r="C825" s="33"/>
      <c r="D825" s="38"/>
      <c r="E825" s="33"/>
      <c r="F825" s="38"/>
      <c r="G825" s="33"/>
      <c r="H825" s="47"/>
      <c r="I825" s="47"/>
      <c r="J825" s="33"/>
      <c r="K825" s="34" t="str">
        <f t="array" ref="K825">IFS(D825&lt;=F825, D825, D825&gt;F825 &amp; F825&lt;&gt;0, F825)</f>
        <v/>
      </c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42"/>
      <c r="B826" s="36"/>
      <c r="C826" s="33"/>
      <c r="D826" s="38"/>
      <c r="E826" s="33"/>
      <c r="F826" s="38"/>
      <c r="G826" s="33"/>
      <c r="H826" s="47"/>
      <c r="I826" s="47"/>
      <c r="J826" s="33"/>
      <c r="K826" s="34" t="str">
        <f t="array" ref="K826">IFS(D826&lt;=F826, D826, D826&gt;F826 &amp; F826&lt;&gt;0, F826)</f>
        <v/>
      </c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42"/>
      <c r="B827" s="36"/>
      <c r="C827" s="33"/>
      <c r="D827" s="38"/>
      <c r="E827" s="33"/>
      <c r="F827" s="38"/>
      <c r="G827" s="33"/>
      <c r="H827" s="47"/>
      <c r="I827" s="47"/>
      <c r="J827" s="33"/>
      <c r="K827" s="34" t="str">
        <f t="array" ref="K827">IFS(D827&lt;=F827, D827, D827&gt;F827 &amp; F827&lt;&gt;0, F827)</f>
        <v/>
      </c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2"/>
      <c r="B828" s="36"/>
      <c r="C828" s="33"/>
      <c r="D828" s="38"/>
      <c r="E828" s="33"/>
      <c r="F828" s="38"/>
      <c r="G828" s="33"/>
      <c r="H828" s="47"/>
      <c r="I828" s="47"/>
      <c r="J828" s="33"/>
      <c r="K828" s="34" t="str">
        <f t="array" ref="K828">IFS(D828&lt;=F828, D828, D828&gt;F828 &amp; F828&lt;&gt;0, F828)</f>
        <v/>
      </c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2"/>
      <c r="B829" s="36"/>
      <c r="C829" s="33"/>
      <c r="D829" s="38"/>
      <c r="E829" s="33"/>
      <c r="F829" s="38"/>
      <c r="G829" s="33"/>
      <c r="H829" s="47"/>
      <c r="I829" s="47"/>
      <c r="J829" s="33"/>
      <c r="K829" s="34" t="str">
        <f t="array" ref="K829">IFS(D829&lt;=F829, D829, D829&gt;F829 &amp; F829&lt;&gt;0, F829)</f>
        <v/>
      </c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42"/>
      <c r="B830" s="36"/>
      <c r="C830" s="33"/>
      <c r="D830" s="38"/>
      <c r="E830" s="33"/>
      <c r="F830" s="38"/>
      <c r="G830" s="33"/>
      <c r="H830" s="47"/>
      <c r="I830" s="47"/>
      <c r="J830" s="33"/>
      <c r="K830" s="34" t="str">
        <f t="array" ref="K830">IFS(D830&lt;=F830, D830, D830&gt;F830 &amp; F830&lt;&gt;0, F830)</f>
        <v/>
      </c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2"/>
      <c r="B831" s="36"/>
      <c r="C831" s="33"/>
      <c r="D831" s="38"/>
      <c r="E831" s="33"/>
      <c r="F831" s="38"/>
      <c r="G831" s="33"/>
      <c r="H831" s="47"/>
      <c r="I831" s="47"/>
      <c r="J831" s="33"/>
      <c r="K831" s="34" t="str">
        <f t="array" ref="K831">IFS(D831&lt;=F831, D831, D831&gt;F831 &amp; F831&lt;&gt;0, F831)</f>
        <v/>
      </c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42"/>
      <c r="B832" s="36"/>
      <c r="C832" s="33"/>
      <c r="D832" s="38"/>
      <c r="E832" s="33"/>
      <c r="F832" s="38"/>
      <c r="G832" s="33"/>
      <c r="H832" s="47"/>
      <c r="I832" s="47"/>
      <c r="J832" s="33"/>
      <c r="K832" s="34" t="str">
        <f t="array" ref="K832">IFS(D832&lt;=F832, D832, D832&gt;F832 &amp; F832&lt;&gt;0, F832)</f>
        <v/>
      </c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2"/>
      <c r="B833" s="36"/>
      <c r="C833" s="33"/>
      <c r="D833" s="38"/>
      <c r="E833" s="33"/>
      <c r="F833" s="38"/>
      <c r="G833" s="33"/>
      <c r="H833" s="47"/>
      <c r="I833" s="47"/>
      <c r="J833" s="33"/>
      <c r="K833" s="34" t="str">
        <f t="array" ref="K833">IFS(D833&lt;=F833, D833, D833&gt;F833 &amp; F833&lt;&gt;0, F833)</f>
        <v/>
      </c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2"/>
      <c r="B834" s="36"/>
      <c r="C834" s="33"/>
      <c r="D834" s="38"/>
      <c r="E834" s="33"/>
      <c r="F834" s="38"/>
      <c r="G834" s="33"/>
      <c r="H834" s="47"/>
      <c r="I834" s="47"/>
      <c r="J834" s="33"/>
      <c r="K834" s="34" t="str">
        <f t="array" ref="K834">IFS(D834&lt;=F834, D834, D834&gt;F834 &amp; F834&lt;&gt;0, F834)</f>
        <v/>
      </c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2"/>
      <c r="B835" s="36"/>
      <c r="C835" s="33"/>
      <c r="D835" s="38"/>
      <c r="E835" s="33"/>
      <c r="F835" s="38"/>
      <c r="G835" s="33"/>
      <c r="H835" s="47"/>
      <c r="I835" s="47"/>
      <c r="J835" s="33"/>
      <c r="K835" s="34" t="str">
        <f t="array" ref="K835">IFS(D835&lt;=F835, D835, D835&gt;F835 &amp; F835&lt;&gt;0, F835)</f>
        <v/>
      </c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42"/>
      <c r="B836" s="36"/>
      <c r="C836" s="33"/>
      <c r="D836" s="38"/>
      <c r="E836" s="33"/>
      <c r="F836" s="38"/>
      <c r="G836" s="33"/>
      <c r="H836" s="47"/>
      <c r="I836" s="47"/>
      <c r="J836" s="33"/>
      <c r="K836" s="34" t="str">
        <f t="array" ref="K836">IFS(D836&lt;=F836, D836, D836&gt;F836 &amp; F836&lt;&gt;0, F836)</f>
        <v/>
      </c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42"/>
      <c r="B837" s="36"/>
      <c r="C837" s="33"/>
      <c r="D837" s="38"/>
      <c r="E837" s="33"/>
      <c r="F837" s="38"/>
      <c r="G837" s="33"/>
      <c r="H837" s="47"/>
      <c r="I837" s="47"/>
      <c r="J837" s="33"/>
      <c r="K837" s="34" t="str">
        <f t="array" ref="K837">IFS(D837&lt;=F837, D837, D837&gt;F837 &amp; F837&lt;&gt;0, F837)</f>
        <v/>
      </c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42"/>
      <c r="B838" s="36"/>
      <c r="C838" s="33"/>
      <c r="D838" s="38"/>
      <c r="E838" s="33"/>
      <c r="F838" s="38"/>
      <c r="G838" s="33"/>
      <c r="H838" s="47"/>
      <c r="I838" s="47"/>
      <c r="J838" s="33"/>
      <c r="K838" s="34" t="str">
        <f t="array" ref="K838">IFS(D838&lt;=F838, D838, D838&gt;F838 &amp; F838&lt;&gt;0, F838)</f>
        <v/>
      </c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2"/>
      <c r="B839" s="36"/>
      <c r="C839" s="33"/>
      <c r="D839" s="38"/>
      <c r="E839" s="33"/>
      <c r="F839" s="38"/>
      <c r="G839" s="33"/>
      <c r="H839" s="47"/>
      <c r="I839" s="47"/>
      <c r="J839" s="33"/>
      <c r="K839" s="34" t="str">
        <f t="array" ref="K839">IFS(D839&lt;=F839, D839, D839&gt;F839 &amp; F839&lt;&gt;0, F839)</f>
        <v/>
      </c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42"/>
      <c r="B840" s="36"/>
      <c r="C840" s="33"/>
      <c r="D840" s="38"/>
      <c r="E840" s="33"/>
      <c r="F840" s="38"/>
      <c r="G840" s="33"/>
      <c r="H840" s="47"/>
      <c r="I840" s="47"/>
      <c r="J840" s="33"/>
      <c r="K840" s="34" t="str">
        <f t="array" ref="K840">IFS(D840&lt;=F840, D840, D840&gt;F840 &amp; F840&lt;&gt;0, F840)</f>
        <v/>
      </c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42"/>
      <c r="B841" s="36"/>
      <c r="C841" s="33"/>
      <c r="D841" s="38"/>
      <c r="E841" s="33"/>
      <c r="F841" s="38"/>
      <c r="G841" s="33"/>
      <c r="H841" s="47"/>
      <c r="I841" s="47"/>
      <c r="J841" s="33"/>
      <c r="K841" s="34" t="str">
        <f t="array" ref="K841">IFS(D841&lt;=F841, D841, D841&gt;F841 &amp; F841&lt;&gt;0, F841)</f>
        <v/>
      </c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42"/>
      <c r="B842" s="36"/>
      <c r="C842" s="33"/>
      <c r="D842" s="38"/>
      <c r="E842" s="33"/>
      <c r="F842" s="38"/>
      <c r="G842" s="33"/>
      <c r="H842" s="47"/>
      <c r="I842" s="47"/>
      <c r="J842" s="33"/>
      <c r="K842" s="34" t="str">
        <f t="array" ref="K842">IFS(D842&lt;=F842, D842, D842&gt;F842 &amp; F842&lt;&gt;0, F842)</f>
        <v/>
      </c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2"/>
      <c r="B843" s="36"/>
      <c r="C843" s="33"/>
      <c r="D843" s="38"/>
      <c r="E843" s="33"/>
      <c r="F843" s="38"/>
      <c r="G843" s="33"/>
      <c r="H843" s="47"/>
      <c r="I843" s="47"/>
      <c r="J843" s="33"/>
      <c r="K843" s="34" t="str">
        <f t="array" ref="K843">IFS(D843&lt;=F843, D843, D843&gt;F843 &amp; F843&lt;&gt;0, F843)</f>
        <v/>
      </c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2"/>
      <c r="B844" s="36"/>
      <c r="C844" s="33"/>
      <c r="D844" s="38"/>
      <c r="E844" s="33"/>
      <c r="F844" s="38"/>
      <c r="G844" s="33"/>
      <c r="H844" s="47"/>
      <c r="I844" s="47"/>
      <c r="J844" s="33"/>
      <c r="K844" s="34" t="str">
        <f t="array" ref="K844">IFS(D844&lt;=F844, D844, D844&gt;F844 &amp; F844&lt;&gt;0, F844)</f>
        <v/>
      </c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2"/>
      <c r="B845" s="36"/>
      <c r="C845" s="33"/>
      <c r="D845" s="38"/>
      <c r="E845" s="33"/>
      <c r="F845" s="38"/>
      <c r="G845" s="33"/>
      <c r="H845" s="47"/>
      <c r="I845" s="47"/>
      <c r="J845" s="33"/>
      <c r="K845" s="34" t="str">
        <f t="array" ref="K845">IFS(D845&lt;=F845, D845, D845&gt;F845 &amp; F845&lt;&gt;0, F845)</f>
        <v/>
      </c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2"/>
      <c r="B846" s="36"/>
      <c r="C846" s="33"/>
      <c r="D846" s="38"/>
      <c r="E846" s="33"/>
      <c r="F846" s="38"/>
      <c r="G846" s="33"/>
      <c r="H846" s="47"/>
      <c r="I846" s="47"/>
      <c r="J846" s="33"/>
      <c r="K846" s="34" t="str">
        <f t="array" ref="K846">IFS(D846&lt;=F846, D846, D846&gt;F846 &amp; F846&lt;&gt;0, F846)</f>
        <v/>
      </c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42"/>
      <c r="B847" s="36"/>
      <c r="C847" s="33"/>
      <c r="D847" s="38"/>
      <c r="E847" s="33"/>
      <c r="F847" s="38"/>
      <c r="G847" s="33"/>
      <c r="H847" s="47"/>
      <c r="I847" s="47"/>
      <c r="J847" s="33"/>
      <c r="K847" s="34" t="str">
        <f t="array" ref="K847">IFS(D847&lt;=F847, D847, D847&gt;F847 &amp; F847&lt;&gt;0, F847)</f>
        <v/>
      </c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2"/>
      <c r="B848" s="36"/>
      <c r="C848" s="33"/>
      <c r="D848" s="38"/>
      <c r="E848" s="33"/>
      <c r="F848" s="38"/>
      <c r="G848" s="33"/>
      <c r="H848" s="47"/>
      <c r="I848" s="47"/>
      <c r="J848" s="33"/>
      <c r="K848" s="34" t="str">
        <f t="array" ref="K848">IFS(D848&lt;=F848, D848, D848&gt;F848 &amp; F848&lt;&gt;0, F848)</f>
        <v/>
      </c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2"/>
      <c r="B849" s="36"/>
      <c r="C849" s="33"/>
      <c r="D849" s="38"/>
      <c r="E849" s="33"/>
      <c r="F849" s="38"/>
      <c r="G849" s="33"/>
      <c r="H849" s="47"/>
      <c r="I849" s="47"/>
      <c r="J849" s="33"/>
      <c r="K849" s="34" t="str">
        <f t="array" ref="K849">IFS(D849&lt;=F849, D849, D849&gt;F849 &amp; F849&lt;&gt;0, F849)</f>
        <v/>
      </c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2"/>
      <c r="B850" s="36"/>
      <c r="C850" s="33"/>
      <c r="D850" s="38"/>
      <c r="E850" s="33"/>
      <c r="F850" s="38"/>
      <c r="G850" s="33"/>
      <c r="H850" s="47"/>
      <c r="I850" s="47"/>
      <c r="J850" s="33"/>
      <c r="K850" s="34" t="str">
        <f t="array" ref="K850">IFS(D850&lt;=F850, D850, D850&gt;F850 &amp; F850&lt;&gt;0, F850)</f>
        <v/>
      </c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42"/>
      <c r="B851" s="36"/>
      <c r="C851" s="33"/>
      <c r="D851" s="38"/>
      <c r="E851" s="33"/>
      <c r="F851" s="38"/>
      <c r="G851" s="33"/>
      <c r="H851" s="47"/>
      <c r="I851" s="47"/>
      <c r="J851" s="33"/>
      <c r="K851" s="34" t="str">
        <f t="array" ref="K851">IFS(D851&lt;=F851, D851, D851&gt;F851 &amp; F851&lt;&gt;0, F851)</f>
        <v/>
      </c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42"/>
      <c r="B852" s="36"/>
      <c r="C852" s="33"/>
      <c r="D852" s="38"/>
      <c r="E852" s="33"/>
      <c r="F852" s="38"/>
      <c r="G852" s="33"/>
      <c r="H852" s="47"/>
      <c r="I852" s="47"/>
      <c r="J852" s="33"/>
      <c r="K852" s="34" t="str">
        <f t="array" ref="K852">IFS(D852&lt;=F852, D852, D852&gt;F852 &amp; F852&lt;&gt;0, F852)</f>
        <v/>
      </c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42"/>
      <c r="B853" s="36"/>
      <c r="C853" s="33"/>
      <c r="D853" s="38"/>
      <c r="E853" s="33"/>
      <c r="F853" s="38"/>
      <c r="G853" s="33"/>
      <c r="H853" s="47"/>
      <c r="I853" s="47"/>
      <c r="J853" s="33"/>
      <c r="K853" s="34" t="str">
        <f t="array" ref="K853">IFS(D853&lt;=F853, D853, D853&gt;F853 &amp; F853&lt;&gt;0, F853)</f>
        <v/>
      </c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2"/>
      <c r="B854" s="36"/>
      <c r="C854" s="33"/>
      <c r="D854" s="38"/>
      <c r="E854" s="33"/>
      <c r="F854" s="38"/>
      <c r="G854" s="33"/>
      <c r="H854" s="47"/>
      <c r="I854" s="47"/>
      <c r="J854" s="33"/>
      <c r="K854" s="34" t="str">
        <f t="array" ref="K854">IFS(D854&lt;=F854, D854, D854&gt;F854 &amp; F854&lt;&gt;0, F854)</f>
        <v/>
      </c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42"/>
      <c r="B855" s="36"/>
      <c r="C855" s="33"/>
      <c r="D855" s="38"/>
      <c r="E855" s="33"/>
      <c r="F855" s="38"/>
      <c r="G855" s="33"/>
      <c r="H855" s="47"/>
      <c r="I855" s="47"/>
      <c r="J855" s="33"/>
      <c r="K855" s="34" t="str">
        <f t="array" ref="K855">IFS(D855&lt;=F855, D855, D855&gt;F855 &amp; F855&lt;&gt;0, F855)</f>
        <v/>
      </c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42"/>
      <c r="B856" s="36"/>
      <c r="C856" s="33"/>
      <c r="D856" s="38"/>
      <c r="E856" s="33"/>
      <c r="F856" s="38"/>
      <c r="G856" s="33"/>
      <c r="H856" s="47"/>
      <c r="I856" s="47"/>
      <c r="J856" s="33"/>
      <c r="K856" s="34" t="str">
        <f t="array" ref="K856">IFS(D856&lt;=F856, D856, D856&gt;F856 &amp; F856&lt;&gt;0, F856)</f>
        <v/>
      </c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42"/>
      <c r="B857" s="36"/>
      <c r="C857" s="33"/>
      <c r="D857" s="38"/>
      <c r="E857" s="33"/>
      <c r="F857" s="38"/>
      <c r="G857" s="33"/>
      <c r="H857" s="47"/>
      <c r="I857" s="47"/>
      <c r="J857" s="33"/>
      <c r="K857" s="34" t="str">
        <f t="array" ref="K857">IFS(D857&lt;=F857, D857, D857&gt;F857 &amp; F857&lt;&gt;0, F857)</f>
        <v/>
      </c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42"/>
      <c r="B858" s="36"/>
      <c r="C858" s="33"/>
      <c r="D858" s="38"/>
      <c r="E858" s="33"/>
      <c r="F858" s="38"/>
      <c r="G858" s="33"/>
      <c r="H858" s="47"/>
      <c r="I858" s="47"/>
      <c r="J858" s="33"/>
      <c r="K858" s="34" t="str">
        <f t="array" ref="K858">IFS(D858&lt;=F858, D858, D858&gt;F858 &amp; F858&lt;&gt;0, F858)</f>
        <v/>
      </c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42"/>
      <c r="B859" s="36"/>
      <c r="C859" s="33"/>
      <c r="D859" s="38"/>
      <c r="E859" s="33"/>
      <c r="F859" s="38"/>
      <c r="G859" s="33"/>
      <c r="H859" s="47"/>
      <c r="I859" s="47"/>
      <c r="J859" s="33"/>
      <c r="K859" s="34" t="str">
        <f t="array" ref="K859">IFS(D859&lt;=F859, D859, D859&gt;F859 &amp; F859&lt;&gt;0, F859)</f>
        <v/>
      </c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42"/>
      <c r="B860" s="36"/>
      <c r="C860" s="33"/>
      <c r="D860" s="38"/>
      <c r="E860" s="33"/>
      <c r="F860" s="38"/>
      <c r="G860" s="33"/>
      <c r="H860" s="47"/>
      <c r="I860" s="47"/>
      <c r="J860" s="33"/>
      <c r="K860" s="34" t="str">
        <f t="array" ref="K860">IFS(D860&lt;=F860, D860, D860&gt;F860 &amp; F860&lt;&gt;0, F860)</f>
        <v/>
      </c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42"/>
      <c r="B861" s="36"/>
      <c r="C861" s="33"/>
      <c r="D861" s="38"/>
      <c r="E861" s="33"/>
      <c r="F861" s="38"/>
      <c r="G861" s="33"/>
      <c r="H861" s="47"/>
      <c r="I861" s="47"/>
      <c r="J861" s="33"/>
      <c r="K861" s="34" t="str">
        <f t="array" ref="K861">IFS(D861&lt;=F861, D861, D861&gt;F861 &amp; F861&lt;&gt;0, F861)</f>
        <v/>
      </c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42"/>
      <c r="B862" s="36"/>
      <c r="C862" s="33"/>
      <c r="D862" s="38"/>
      <c r="E862" s="33"/>
      <c r="F862" s="38"/>
      <c r="G862" s="33"/>
      <c r="H862" s="47"/>
      <c r="I862" s="47"/>
      <c r="J862" s="33"/>
      <c r="K862" s="34" t="str">
        <f t="array" ref="K862">IFS(D862&lt;=F862, D862, D862&gt;F862 &amp; F862&lt;&gt;0, F862)</f>
        <v/>
      </c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42"/>
      <c r="B863" s="36"/>
      <c r="C863" s="33"/>
      <c r="D863" s="38"/>
      <c r="E863" s="33"/>
      <c r="F863" s="38"/>
      <c r="G863" s="33"/>
      <c r="H863" s="47"/>
      <c r="I863" s="47"/>
      <c r="J863" s="33"/>
      <c r="K863" s="34" t="str">
        <f t="array" ref="K863">IFS(D863&lt;=F863, D863, D863&gt;F863 &amp; F863&lt;&gt;0, F863)</f>
        <v/>
      </c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42"/>
      <c r="B864" s="36"/>
      <c r="C864" s="33"/>
      <c r="D864" s="38"/>
      <c r="E864" s="33"/>
      <c r="F864" s="38"/>
      <c r="G864" s="33"/>
      <c r="H864" s="47"/>
      <c r="I864" s="47"/>
      <c r="J864" s="33"/>
      <c r="K864" s="34" t="str">
        <f t="array" ref="K864">IFS(D864&lt;=F864, D864, D864&gt;F864 &amp; F864&lt;&gt;0, F864)</f>
        <v/>
      </c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42"/>
      <c r="B865" s="36"/>
      <c r="C865" s="33"/>
      <c r="D865" s="38"/>
      <c r="E865" s="33"/>
      <c r="F865" s="38"/>
      <c r="G865" s="33"/>
      <c r="H865" s="47"/>
      <c r="I865" s="47"/>
      <c r="J865" s="33"/>
      <c r="K865" s="34" t="str">
        <f t="array" ref="K865">IFS(D865&lt;=F865, D865, D865&gt;F865 &amp; F865&lt;&gt;0, F865)</f>
        <v/>
      </c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42"/>
      <c r="B866" s="36"/>
      <c r="C866" s="33"/>
      <c r="D866" s="38"/>
      <c r="E866" s="33"/>
      <c r="F866" s="38"/>
      <c r="G866" s="33"/>
      <c r="H866" s="47"/>
      <c r="I866" s="47"/>
      <c r="J866" s="33"/>
      <c r="K866" s="34" t="str">
        <f t="array" ref="K866">IFS(D866&lt;=F866, D866, D866&gt;F866 &amp; F866&lt;&gt;0, F866)</f>
        <v/>
      </c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42"/>
      <c r="B867" s="36"/>
      <c r="C867" s="33"/>
      <c r="D867" s="38"/>
      <c r="E867" s="33"/>
      <c r="F867" s="38"/>
      <c r="G867" s="33"/>
      <c r="H867" s="47"/>
      <c r="I867" s="47"/>
      <c r="J867" s="33"/>
      <c r="K867" s="34" t="str">
        <f t="array" ref="K867">IFS(D867&lt;=F867, D867, D867&gt;F867 &amp; F867&lt;&gt;0, F867)</f>
        <v/>
      </c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42"/>
      <c r="B868" s="36"/>
      <c r="C868" s="33"/>
      <c r="D868" s="38"/>
      <c r="E868" s="33"/>
      <c r="F868" s="38"/>
      <c r="G868" s="33"/>
      <c r="H868" s="47"/>
      <c r="I868" s="47"/>
      <c r="J868" s="33"/>
      <c r="K868" s="34" t="str">
        <f t="array" ref="K868">IFS(D868&lt;=F868, D868, D868&gt;F868 &amp; F868&lt;&gt;0, F868)</f>
        <v/>
      </c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42"/>
      <c r="B869" s="36"/>
      <c r="C869" s="33"/>
      <c r="D869" s="38"/>
      <c r="E869" s="33"/>
      <c r="F869" s="38"/>
      <c r="G869" s="33"/>
      <c r="H869" s="47"/>
      <c r="I869" s="47"/>
      <c r="J869" s="33"/>
      <c r="K869" s="34" t="str">
        <f t="array" ref="K869">IFS(D869&lt;=F869, D869, D869&gt;F869 &amp; F869&lt;&gt;0, F869)</f>
        <v/>
      </c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42"/>
      <c r="B870" s="36"/>
      <c r="C870" s="33"/>
      <c r="D870" s="38"/>
      <c r="E870" s="33"/>
      <c r="F870" s="38"/>
      <c r="G870" s="33"/>
      <c r="H870" s="47"/>
      <c r="I870" s="47"/>
      <c r="J870" s="33"/>
      <c r="K870" s="34" t="str">
        <f t="array" ref="K870">IFS(D870&lt;=F870, D870, D870&gt;F870 &amp; F870&lt;&gt;0, F870)</f>
        <v/>
      </c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42"/>
      <c r="B871" s="36"/>
      <c r="C871" s="33"/>
      <c r="D871" s="38"/>
      <c r="E871" s="33"/>
      <c r="F871" s="38"/>
      <c r="G871" s="33"/>
      <c r="H871" s="47"/>
      <c r="I871" s="47"/>
      <c r="J871" s="33"/>
      <c r="K871" s="34" t="str">
        <f t="array" ref="K871">IFS(D871&lt;=F871, D871, D871&gt;F871 &amp; F871&lt;&gt;0, F871)</f>
        <v/>
      </c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42"/>
      <c r="B872" s="36"/>
      <c r="C872" s="33"/>
      <c r="D872" s="38"/>
      <c r="E872" s="33"/>
      <c r="F872" s="38"/>
      <c r="G872" s="33"/>
      <c r="H872" s="47"/>
      <c r="I872" s="47"/>
      <c r="J872" s="33"/>
      <c r="K872" s="34" t="str">
        <f t="array" ref="K872">IFS(D872&lt;=F872, D872, D872&gt;F872 &amp; F872&lt;&gt;0, F872)</f>
        <v/>
      </c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42"/>
      <c r="B873" s="36"/>
      <c r="C873" s="33"/>
      <c r="D873" s="38"/>
      <c r="E873" s="33"/>
      <c r="F873" s="38"/>
      <c r="G873" s="33"/>
      <c r="H873" s="47"/>
      <c r="I873" s="47"/>
      <c r="J873" s="33"/>
      <c r="K873" s="34" t="str">
        <f t="array" ref="K873">IFS(D873&lt;=F873, D873, D873&gt;F873 &amp; F873&lt;&gt;0, F873)</f>
        <v/>
      </c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42"/>
      <c r="B874" s="36"/>
      <c r="C874" s="33"/>
      <c r="D874" s="38"/>
      <c r="E874" s="33"/>
      <c r="F874" s="38"/>
      <c r="G874" s="33"/>
      <c r="H874" s="47"/>
      <c r="I874" s="47"/>
      <c r="J874" s="33"/>
      <c r="K874" s="34" t="str">
        <f t="array" ref="K874">IFS(D874&lt;=F874, D874, D874&gt;F874 &amp; F874&lt;&gt;0, F874)</f>
        <v/>
      </c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42"/>
      <c r="B875" s="36"/>
      <c r="C875" s="33"/>
      <c r="D875" s="38"/>
      <c r="E875" s="33"/>
      <c r="F875" s="38"/>
      <c r="G875" s="33"/>
      <c r="H875" s="47"/>
      <c r="I875" s="47"/>
      <c r="J875" s="33"/>
      <c r="K875" s="34" t="str">
        <f t="array" ref="K875">IFS(D875&lt;=F875, D875, D875&gt;F875 &amp; F875&lt;&gt;0, F875)</f>
        <v/>
      </c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42"/>
      <c r="B876" s="36"/>
      <c r="C876" s="33"/>
      <c r="D876" s="38"/>
      <c r="E876" s="33"/>
      <c r="F876" s="38"/>
      <c r="G876" s="33"/>
      <c r="H876" s="47"/>
      <c r="I876" s="47"/>
      <c r="J876" s="33"/>
      <c r="K876" s="34" t="str">
        <f t="array" ref="K876">IFS(D876&lt;=F876, D876, D876&gt;F876 &amp; F876&lt;&gt;0, F876)</f>
        <v/>
      </c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42"/>
      <c r="B877" s="36"/>
      <c r="C877" s="33"/>
      <c r="D877" s="38"/>
      <c r="E877" s="33"/>
      <c r="F877" s="38"/>
      <c r="G877" s="33"/>
      <c r="H877" s="47"/>
      <c r="I877" s="47"/>
      <c r="J877" s="33"/>
      <c r="K877" s="34" t="str">
        <f t="array" ref="K877">IFS(D877&lt;=F877, D877, D877&gt;F877 &amp; F877&lt;&gt;0, F877)</f>
        <v/>
      </c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42"/>
      <c r="B878" s="36"/>
      <c r="C878" s="33"/>
      <c r="D878" s="38"/>
      <c r="E878" s="33"/>
      <c r="F878" s="38"/>
      <c r="G878" s="33"/>
      <c r="H878" s="47"/>
      <c r="I878" s="47"/>
      <c r="J878" s="33"/>
      <c r="K878" s="34" t="str">
        <f t="array" ref="K878">IFS(D878&lt;=F878, D878, D878&gt;F878 &amp; F878&lt;&gt;0, F878)</f>
        <v/>
      </c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42"/>
      <c r="B879" s="36"/>
      <c r="C879" s="33"/>
      <c r="D879" s="38"/>
      <c r="E879" s="33"/>
      <c r="F879" s="38"/>
      <c r="G879" s="33"/>
      <c r="H879" s="47"/>
      <c r="I879" s="47"/>
      <c r="J879" s="33"/>
      <c r="K879" s="34" t="str">
        <f t="array" ref="K879">IFS(D879&lt;=F879, D879, D879&gt;F879 &amp; F879&lt;&gt;0, F879)</f>
        <v/>
      </c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42"/>
      <c r="B880" s="36"/>
      <c r="C880" s="33"/>
      <c r="D880" s="38"/>
      <c r="E880" s="33"/>
      <c r="F880" s="38"/>
      <c r="G880" s="33"/>
      <c r="H880" s="47"/>
      <c r="I880" s="47"/>
      <c r="J880" s="33"/>
      <c r="K880" s="34" t="str">
        <f t="array" ref="K880">IFS(D880&lt;=F880, D880, D880&gt;F880 &amp; F880&lt;&gt;0, F880)</f>
        <v/>
      </c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42"/>
      <c r="B881" s="36"/>
      <c r="C881" s="33"/>
      <c r="D881" s="38"/>
      <c r="E881" s="33"/>
      <c r="F881" s="38"/>
      <c r="G881" s="33"/>
      <c r="H881" s="47"/>
      <c r="I881" s="47"/>
      <c r="J881" s="33"/>
      <c r="K881" s="34" t="str">
        <f t="array" ref="K881">IFS(D881&lt;=F881, D881, D881&gt;F881 &amp; F881&lt;&gt;0, F881)</f>
        <v/>
      </c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42"/>
      <c r="B882" s="36"/>
      <c r="C882" s="33"/>
      <c r="D882" s="38"/>
      <c r="E882" s="33"/>
      <c r="F882" s="38"/>
      <c r="G882" s="33"/>
      <c r="H882" s="47"/>
      <c r="I882" s="47"/>
      <c r="J882" s="33"/>
      <c r="K882" s="34" t="str">
        <f t="array" ref="K882">IFS(D882&lt;=F882, D882, D882&gt;F882 &amp; F882&lt;&gt;0, F882)</f>
        <v/>
      </c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42"/>
      <c r="B883" s="36"/>
      <c r="C883" s="33"/>
      <c r="D883" s="38"/>
      <c r="E883" s="33"/>
      <c r="F883" s="38"/>
      <c r="G883" s="33"/>
      <c r="H883" s="47"/>
      <c r="I883" s="47"/>
      <c r="J883" s="33"/>
      <c r="K883" s="34" t="str">
        <f t="array" ref="K883">IFS(D883&lt;=F883, D883, D883&gt;F883 &amp; F883&lt;&gt;0, F883)</f>
        <v/>
      </c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42"/>
      <c r="B884" s="36"/>
      <c r="C884" s="33"/>
      <c r="D884" s="38"/>
      <c r="E884" s="33"/>
      <c r="F884" s="38"/>
      <c r="G884" s="33"/>
      <c r="H884" s="47"/>
      <c r="I884" s="47"/>
      <c r="J884" s="33"/>
      <c r="K884" s="34" t="str">
        <f t="array" ref="K884">IFS(D884&lt;=F884, D884, D884&gt;F884 &amp; F884&lt;&gt;0, F884)</f>
        <v/>
      </c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42"/>
      <c r="B885" s="36"/>
      <c r="C885" s="33"/>
      <c r="D885" s="38"/>
      <c r="E885" s="33"/>
      <c r="F885" s="38"/>
      <c r="G885" s="33"/>
      <c r="H885" s="47"/>
      <c r="I885" s="47"/>
      <c r="J885" s="33"/>
      <c r="K885" s="34" t="str">
        <f t="array" ref="K885">IFS(D885&lt;=F885, D885, D885&gt;F885 &amp; F885&lt;&gt;0, F885)</f>
        <v/>
      </c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42"/>
      <c r="B886" s="36"/>
      <c r="C886" s="33"/>
      <c r="D886" s="38"/>
      <c r="E886" s="33"/>
      <c r="F886" s="38"/>
      <c r="G886" s="33"/>
      <c r="H886" s="47"/>
      <c r="I886" s="47"/>
      <c r="J886" s="33"/>
      <c r="K886" s="34" t="str">
        <f t="array" ref="K886">IFS(D886&lt;=F886, D886, D886&gt;F886 &amp; F886&lt;&gt;0, F886)</f>
        <v/>
      </c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42"/>
      <c r="B887" s="36"/>
      <c r="C887" s="33"/>
      <c r="D887" s="38"/>
      <c r="E887" s="33"/>
      <c r="F887" s="38"/>
      <c r="G887" s="33"/>
      <c r="H887" s="47"/>
      <c r="I887" s="47"/>
      <c r="J887" s="33"/>
      <c r="K887" s="34" t="str">
        <f t="array" ref="K887">IFS(D887&lt;=F887, D887, D887&gt;F887 &amp; F887&lt;&gt;0, F887)</f>
        <v/>
      </c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42"/>
      <c r="B888" s="36"/>
      <c r="C888" s="33"/>
      <c r="D888" s="38"/>
      <c r="E888" s="33"/>
      <c r="F888" s="38"/>
      <c r="G888" s="33"/>
      <c r="H888" s="47"/>
      <c r="I888" s="47"/>
      <c r="J888" s="33"/>
      <c r="K888" s="34" t="str">
        <f t="array" ref="K888">IFS(D888&lt;=F888, D888, D888&gt;F888 &amp; F888&lt;&gt;0, F888)</f>
        <v/>
      </c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42"/>
      <c r="B889" s="36"/>
      <c r="C889" s="33"/>
      <c r="D889" s="38"/>
      <c r="E889" s="33"/>
      <c r="F889" s="38"/>
      <c r="G889" s="33"/>
      <c r="H889" s="47"/>
      <c r="I889" s="47"/>
      <c r="J889" s="33"/>
      <c r="K889" s="34" t="str">
        <f t="array" ref="K889">IFS(D889&lt;=F889, D889, D889&gt;F889 &amp; F889&lt;&gt;0, F889)</f>
        <v/>
      </c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42"/>
      <c r="B890" s="36"/>
      <c r="C890" s="33"/>
      <c r="D890" s="38"/>
      <c r="E890" s="33"/>
      <c r="F890" s="38"/>
      <c r="G890" s="33"/>
      <c r="H890" s="47"/>
      <c r="I890" s="47"/>
      <c r="J890" s="33"/>
      <c r="K890" s="34" t="str">
        <f t="array" ref="K890">IFS(D890&lt;=F890, D890, D890&gt;F890 &amp; F890&lt;&gt;0, F890)</f>
        <v/>
      </c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42"/>
      <c r="B891" s="36"/>
      <c r="C891" s="33"/>
      <c r="D891" s="38"/>
      <c r="E891" s="33"/>
      <c r="F891" s="38"/>
      <c r="G891" s="33"/>
      <c r="H891" s="47"/>
      <c r="I891" s="47"/>
      <c r="J891" s="33"/>
      <c r="K891" s="34" t="str">
        <f t="array" ref="K891">IFS(D891&lt;=F891, D891, D891&gt;F891 &amp; F891&lt;&gt;0, F891)</f>
        <v/>
      </c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42"/>
      <c r="B892" s="36"/>
      <c r="C892" s="33"/>
      <c r="D892" s="38"/>
      <c r="E892" s="33"/>
      <c r="F892" s="38"/>
      <c r="G892" s="33"/>
      <c r="H892" s="47"/>
      <c r="I892" s="47"/>
      <c r="J892" s="33"/>
      <c r="K892" s="34" t="str">
        <f t="array" ref="K892">IFS(D892&lt;=F892, D892, D892&gt;F892 &amp; F892&lt;&gt;0, F892)</f>
        <v/>
      </c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42"/>
      <c r="B893" s="36"/>
      <c r="C893" s="33"/>
      <c r="D893" s="38"/>
      <c r="E893" s="33"/>
      <c r="F893" s="38"/>
      <c r="G893" s="33"/>
      <c r="H893" s="47"/>
      <c r="I893" s="47"/>
      <c r="J893" s="33"/>
      <c r="K893" s="34" t="str">
        <f t="array" ref="K893">IFS(D893&lt;=F893, D893, D893&gt;F893 &amp; F893&lt;&gt;0, F893)</f>
        <v/>
      </c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42"/>
      <c r="B894" s="36"/>
      <c r="C894" s="33"/>
      <c r="D894" s="38"/>
      <c r="E894" s="33"/>
      <c r="F894" s="38"/>
      <c r="G894" s="33"/>
      <c r="H894" s="47"/>
      <c r="I894" s="47"/>
      <c r="J894" s="33"/>
      <c r="K894" s="34" t="str">
        <f t="array" ref="K894">IFS(D894&lt;=F894, D894, D894&gt;F894 &amp; F894&lt;&gt;0, F894)</f>
        <v/>
      </c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42"/>
      <c r="B895" s="36"/>
      <c r="C895" s="33"/>
      <c r="D895" s="38"/>
      <c r="E895" s="33"/>
      <c r="F895" s="38"/>
      <c r="G895" s="33"/>
      <c r="H895" s="47"/>
      <c r="I895" s="47"/>
      <c r="J895" s="33"/>
      <c r="K895" s="34" t="str">
        <f t="array" ref="K895">IFS(D895&lt;=F895, D895, D895&gt;F895 &amp; F895&lt;&gt;0, F895)</f>
        <v/>
      </c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42"/>
      <c r="B896" s="36"/>
      <c r="C896" s="33"/>
      <c r="D896" s="38"/>
      <c r="E896" s="33"/>
      <c r="F896" s="38"/>
      <c r="G896" s="33"/>
      <c r="H896" s="47"/>
      <c r="I896" s="47"/>
      <c r="J896" s="33"/>
      <c r="K896" s="34" t="str">
        <f t="array" ref="K896">IFS(D896&lt;=F896, D896, D896&gt;F896 &amp; F896&lt;&gt;0, F896)</f>
        <v/>
      </c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42"/>
      <c r="B897" s="36"/>
      <c r="C897" s="33"/>
      <c r="D897" s="38"/>
      <c r="E897" s="33"/>
      <c r="F897" s="38"/>
      <c r="G897" s="33"/>
      <c r="H897" s="47"/>
      <c r="I897" s="47"/>
      <c r="J897" s="33"/>
      <c r="K897" s="34" t="str">
        <f t="array" ref="K897">IFS(D897&lt;=F897, D897, D897&gt;F897 &amp; F897&lt;&gt;0, F897)</f>
        <v/>
      </c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42"/>
      <c r="B898" s="36"/>
      <c r="C898" s="33"/>
      <c r="D898" s="38"/>
      <c r="E898" s="33"/>
      <c r="F898" s="38"/>
      <c r="G898" s="33"/>
      <c r="H898" s="47"/>
      <c r="I898" s="47"/>
      <c r="J898" s="33"/>
      <c r="K898" s="34" t="str">
        <f t="array" ref="K898">IFS(D898&lt;=F898, D898, D898&gt;F898 &amp; F898&lt;&gt;0, F898)</f>
        <v/>
      </c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42"/>
      <c r="B899" s="36"/>
      <c r="C899" s="33"/>
      <c r="D899" s="38"/>
      <c r="E899" s="33"/>
      <c r="F899" s="38"/>
      <c r="G899" s="33"/>
      <c r="H899" s="47"/>
      <c r="I899" s="47"/>
      <c r="J899" s="33"/>
      <c r="K899" s="34" t="str">
        <f t="array" ref="K899">IFS(D899&lt;=F899, D899, D899&gt;F899 &amp; F899&lt;&gt;0, F899)</f>
        <v/>
      </c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42"/>
      <c r="B900" s="36"/>
      <c r="C900" s="33"/>
      <c r="D900" s="38"/>
      <c r="E900" s="33"/>
      <c r="F900" s="38"/>
      <c r="G900" s="33"/>
      <c r="H900" s="47"/>
      <c r="I900" s="47"/>
      <c r="J900" s="33"/>
      <c r="K900" s="34" t="str">
        <f t="array" ref="K900">IFS(D900&lt;=F900, D900, D900&gt;F900 &amp; F900&lt;&gt;0, F900)</f>
        <v/>
      </c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42"/>
      <c r="B901" s="36"/>
      <c r="C901" s="33"/>
      <c r="D901" s="38"/>
      <c r="E901" s="33"/>
      <c r="F901" s="38"/>
      <c r="G901" s="33"/>
      <c r="H901" s="47"/>
      <c r="I901" s="47"/>
      <c r="J901" s="33"/>
      <c r="K901" s="34" t="str">
        <f t="array" ref="K901">IFS(D901&lt;=F901, D901, D901&gt;F901 &amp; F901&lt;&gt;0, F901)</f>
        <v/>
      </c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42"/>
      <c r="B902" s="36"/>
      <c r="C902" s="33"/>
      <c r="D902" s="38"/>
      <c r="E902" s="33"/>
      <c r="F902" s="38"/>
      <c r="G902" s="33"/>
      <c r="H902" s="47"/>
      <c r="I902" s="47"/>
      <c r="J902" s="33"/>
      <c r="K902" s="34" t="str">
        <f t="array" ref="K902">IFS(D902&lt;=F902, D902, D902&gt;F902 &amp; F902&lt;&gt;0, F902)</f>
        <v/>
      </c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42"/>
      <c r="B903" s="36"/>
      <c r="C903" s="33"/>
      <c r="D903" s="38"/>
      <c r="E903" s="33"/>
      <c r="F903" s="38"/>
      <c r="G903" s="33"/>
      <c r="H903" s="47"/>
      <c r="I903" s="47"/>
      <c r="J903" s="33"/>
      <c r="K903" s="34" t="str">
        <f t="array" ref="K903">IFS(D903&lt;=F903, D903, D903&gt;F903 &amp; F903&lt;&gt;0, F903)</f>
        <v/>
      </c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42"/>
      <c r="B904" s="36"/>
      <c r="C904" s="33"/>
      <c r="D904" s="38"/>
      <c r="E904" s="33"/>
      <c r="F904" s="38"/>
      <c r="G904" s="33"/>
      <c r="H904" s="47"/>
      <c r="I904" s="47"/>
      <c r="J904" s="33"/>
      <c r="K904" s="34" t="str">
        <f t="array" ref="K904">IFS(D904&lt;=F904, D904, D904&gt;F904 &amp; F904&lt;&gt;0, F904)</f>
        <v/>
      </c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42"/>
      <c r="B905" s="36"/>
      <c r="C905" s="33"/>
      <c r="D905" s="38"/>
      <c r="E905" s="33"/>
      <c r="F905" s="38"/>
      <c r="G905" s="33"/>
      <c r="H905" s="47"/>
      <c r="I905" s="47"/>
      <c r="J905" s="33"/>
      <c r="K905" s="34" t="str">
        <f t="array" ref="K905">IFS(D905&lt;=F905, D905, D905&gt;F905 &amp; F905&lt;&gt;0, F905)</f>
        <v/>
      </c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42"/>
      <c r="B906" s="36"/>
      <c r="C906" s="33"/>
      <c r="D906" s="38"/>
      <c r="E906" s="33"/>
      <c r="F906" s="38"/>
      <c r="G906" s="33"/>
      <c r="H906" s="47"/>
      <c r="I906" s="47"/>
      <c r="J906" s="33"/>
      <c r="K906" s="34" t="str">
        <f t="array" ref="K906">IFS(D906&lt;=F906, D906, D906&gt;F906 &amp; F906&lt;&gt;0, F906)</f>
        <v/>
      </c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42"/>
      <c r="B907" s="36"/>
      <c r="C907" s="33"/>
      <c r="D907" s="38"/>
      <c r="E907" s="33"/>
      <c r="F907" s="38"/>
      <c r="G907" s="33"/>
      <c r="H907" s="47"/>
      <c r="I907" s="47"/>
      <c r="J907" s="33"/>
      <c r="K907" s="34" t="str">
        <f t="array" ref="K907">IFS(D907&lt;=F907, D907, D907&gt;F907 &amp; F907&lt;&gt;0, F907)</f>
        <v/>
      </c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42"/>
      <c r="B908" s="36"/>
      <c r="C908" s="33"/>
      <c r="D908" s="38"/>
      <c r="E908" s="33"/>
      <c r="F908" s="38"/>
      <c r="G908" s="33"/>
      <c r="H908" s="47"/>
      <c r="I908" s="47"/>
      <c r="J908" s="33"/>
      <c r="K908" s="34" t="str">
        <f t="array" ref="K908">IFS(D908&lt;=F908, D908, D908&gt;F908 &amp; F908&lt;&gt;0, F908)</f>
        <v/>
      </c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42"/>
      <c r="B909" s="36"/>
      <c r="C909" s="33"/>
      <c r="D909" s="38"/>
      <c r="E909" s="33"/>
      <c r="F909" s="38"/>
      <c r="G909" s="33"/>
      <c r="H909" s="47"/>
      <c r="I909" s="47"/>
      <c r="J909" s="33"/>
      <c r="K909" s="34" t="str">
        <f t="array" ref="K909">IFS(D909&lt;=F909, D909, D909&gt;F909 &amp; F909&lt;&gt;0, F909)</f>
        <v/>
      </c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42"/>
      <c r="B910" s="36"/>
      <c r="C910" s="33"/>
      <c r="D910" s="38"/>
      <c r="E910" s="33"/>
      <c r="F910" s="38"/>
      <c r="G910" s="33"/>
      <c r="H910" s="47"/>
      <c r="I910" s="47"/>
      <c r="J910" s="33"/>
      <c r="K910" s="34" t="str">
        <f t="array" ref="K910">IFS(D910&lt;=F910, D910, D910&gt;F910 &amp; F910&lt;&gt;0, F910)</f>
        <v/>
      </c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42"/>
      <c r="B911" s="36"/>
      <c r="C911" s="33"/>
      <c r="D911" s="38"/>
      <c r="E911" s="33"/>
      <c r="F911" s="38"/>
      <c r="G911" s="33"/>
      <c r="H911" s="47"/>
      <c r="I911" s="47"/>
      <c r="J911" s="33"/>
      <c r="K911" s="34" t="str">
        <f t="array" ref="K911">IFS(D911&lt;=F911, D911, D911&gt;F911 &amp; F911&lt;&gt;0, F911)</f>
        <v/>
      </c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42"/>
      <c r="B912" s="36"/>
      <c r="C912" s="33"/>
      <c r="D912" s="38"/>
      <c r="E912" s="33"/>
      <c r="F912" s="38"/>
      <c r="G912" s="33"/>
      <c r="H912" s="47"/>
      <c r="I912" s="47"/>
      <c r="J912" s="33"/>
      <c r="K912" s="34" t="str">
        <f t="array" ref="K912">IFS(D912&lt;=F912, D912, D912&gt;F912 &amp; F912&lt;&gt;0, F912)</f>
        <v/>
      </c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42"/>
      <c r="B913" s="36"/>
      <c r="C913" s="33"/>
      <c r="D913" s="38"/>
      <c r="E913" s="33"/>
      <c r="F913" s="38"/>
      <c r="G913" s="33"/>
      <c r="H913" s="47"/>
      <c r="I913" s="47"/>
      <c r="J913" s="33"/>
      <c r="K913" s="34" t="str">
        <f t="array" ref="K913">IFS(D913&lt;=F913, D913, D913&gt;F913 &amp; F913&lt;&gt;0, F913)</f>
        <v/>
      </c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42"/>
      <c r="B914" s="36"/>
      <c r="C914" s="33"/>
      <c r="D914" s="38"/>
      <c r="E914" s="33"/>
      <c r="F914" s="38"/>
      <c r="G914" s="33"/>
      <c r="H914" s="47"/>
      <c r="I914" s="47"/>
      <c r="J914" s="33"/>
      <c r="K914" s="34" t="str">
        <f t="array" ref="K914">IFS(D914&lt;=F914, D914, D914&gt;F914 &amp; F914&lt;&gt;0, F914)</f>
        <v/>
      </c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42"/>
      <c r="B915" s="36"/>
      <c r="C915" s="33"/>
      <c r="D915" s="38"/>
      <c r="E915" s="33"/>
      <c r="F915" s="38"/>
      <c r="G915" s="33"/>
      <c r="H915" s="47"/>
      <c r="I915" s="47"/>
      <c r="J915" s="33"/>
      <c r="K915" s="34" t="str">
        <f t="array" ref="K915">IFS(D915&lt;=F915, D915, D915&gt;F915 &amp; F915&lt;&gt;0, F915)</f>
        <v/>
      </c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42"/>
      <c r="B916" s="36"/>
      <c r="C916" s="33"/>
      <c r="D916" s="38"/>
      <c r="E916" s="33"/>
      <c r="F916" s="38"/>
      <c r="G916" s="33"/>
      <c r="H916" s="47"/>
      <c r="I916" s="47"/>
      <c r="J916" s="33"/>
      <c r="K916" s="34" t="str">
        <f t="array" ref="K916">IFS(D916&lt;=F916, D916, D916&gt;F916 &amp; F916&lt;&gt;0, F916)</f>
        <v/>
      </c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42"/>
      <c r="B917" s="36"/>
      <c r="C917" s="33"/>
      <c r="D917" s="38"/>
      <c r="E917" s="33"/>
      <c r="F917" s="38"/>
      <c r="G917" s="33"/>
      <c r="H917" s="47"/>
      <c r="I917" s="47"/>
      <c r="J917" s="33"/>
      <c r="K917" s="34" t="str">
        <f t="array" ref="K917">IFS(D917&lt;=F917, D917, D917&gt;F917 &amp; F917&lt;&gt;0, F917)</f>
        <v/>
      </c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42"/>
      <c r="B918" s="36"/>
      <c r="C918" s="33"/>
      <c r="D918" s="38"/>
      <c r="E918" s="33"/>
      <c r="F918" s="38"/>
      <c r="G918" s="33"/>
      <c r="H918" s="47"/>
      <c r="I918" s="47"/>
      <c r="J918" s="33"/>
      <c r="K918" s="34" t="str">
        <f t="array" ref="K918">IFS(D918&lt;=F918, D918, D918&gt;F918 &amp; F918&lt;&gt;0, F918)</f>
        <v/>
      </c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42"/>
      <c r="B919" s="36"/>
      <c r="C919" s="33"/>
      <c r="D919" s="38"/>
      <c r="E919" s="33"/>
      <c r="F919" s="38"/>
      <c r="G919" s="33"/>
      <c r="H919" s="47"/>
      <c r="I919" s="47"/>
      <c r="J919" s="33"/>
      <c r="K919" s="34" t="str">
        <f t="array" ref="K919">IFS(D919&lt;=F919, D919, D919&gt;F919 &amp; F919&lt;&gt;0, F919)</f>
        <v/>
      </c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42"/>
      <c r="B920" s="36"/>
      <c r="C920" s="33"/>
      <c r="D920" s="38"/>
      <c r="E920" s="33"/>
      <c r="F920" s="38"/>
      <c r="G920" s="33"/>
      <c r="H920" s="47"/>
      <c r="I920" s="47"/>
      <c r="J920" s="33"/>
      <c r="K920" s="34" t="str">
        <f t="array" ref="K920">IFS(D920&lt;=F920, D920, D920&gt;F920 &amp; F920&lt;&gt;0, F920)</f>
        <v/>
      </c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42"/>
      <c r="B921" s="36"/>
      <c r="C921" s="33"/>
      <c r="D921" s="38"/>
      <c r="E921" s="33"/>
      <c r="F921" s="38"/>
      <c r="G921" s="33"/>
      <c r="H921" s="47"/>
      <c r="I921" s="47"/>
      <c r="J921" s="33"/>
      <c r="K921" s="34" t="str">
        <f t="array" ref="K921">IFS(D921&lt;=F921, D921, D921&gt;F921 &amp; F921&lt;&gt;0, F921)</f>
        <v/>
      </c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42"/>
      <c r="B922" s="36"/>
      <c r="C922" s="33"/>
      <c r="D922" s="38"/>
      <c r="E922" s="33"/>
      <c r="F922" s="38"/>
      <c r="G922" s="33"/>
      <c r="H922" s="47"/>
      <c r="I922" s="47"/>
      <c r="J922" s="33"/>
      <c r="K922" s="34" t="str">
        <f t="array" ref="K922">IFS(D922&lt;=F922, D922, D922&gt;F922 &amp; F922&lt;&gt;0, F922)</f>
        <v/>
      </c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42"/>
      <c r="B923" s="36"/>
      <c r="C923" s="33"/>
      <c r="D923" s="38"/>
      <c r="E923" s="33"/>
      <c r="F923" s="38"/>
      <c r="G923" s="33"/>
      <c r="H923" s="47"/>
      <c r="I923" s="47"/>
      <c r="J923" s="33"/>
      <c r="K923" s="34" t="str">
        <f t="array" ref="K923">IFS(D923&lt;=F923, D923, D923&gt;F923 &amp; F923&lt;&gt;0, F923)</f>
        <v/>
      </c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42"/>
      <c r="B924" s="36"/>
      <c r="C924" s="33"/>
      <c r="D924" s="38"/>
      <c r="E924" s="33"/>
      <c r="F924" s="38"/>
      <c r="G924" s="33"/>
      <c r="H924" s="47"/>
      <c r="I924" s="47"/>
      <c r="J924" s="33"/>
      <c r="K924" s="34" t="str">
        <f t="array" ref="K924">IFS(D924&lt;=F924, D924, D924&gt;F924 &amp; F924&lt;&gt;0, F924)</f>
        <v/>
      </c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42"/>
      <c r="B925" s="36"/>
      <c r="C925" s="33"/>
      <c r="D925" s="38"/>
      <c r="E925" s="33"/>
      <c r="F925" s="38"/>
      <c r="G925" s="33"/>
      <c r="H925" s="47"/>
      <c r="I925" s="47"/>
      <c r="J925" s="33"/>
      <c r="K925" s="34" t="str">
        <f t="array" ref="K925">IFS(D925&lt;=F925, D925, D925&gt;F925 &amp; F925&lt;&gt;0, F925)</f>
        <v/>
      </c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42"/>
      <c r="B926" s="36"/>
      <c r="C926" s="33"/>
      <c r="D926" s="38"/>
      <c r="E926" s="33"/>
      <c r="F926" s="38"/>
      <c r="G926" s="33"/>
      <c r="H926" s="47"/>
      <c r="I926" s="47"/>
      <c r="J926" s="33"/>
      <c r="K926" s="34" t="str">
        <f t="array" ref="K926">IFS(D926&lt;=F926, D926, D926&gt;F926 &amp; F926&lt;&gt;0, F926)</f>
        <v/>
      </c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42"/>
      <c r="B927" s="36"/>
      <c r="C927" s="33"/>
      <c r="D927" s="38"/>
      <c r="E927" s="33"/>
      <c r="F927" s="38"/>
      <c r="G927" s="33"/>
      <c r="H927" s="47"/>
      <c r="I927" s="47"/>
      <c r="J927" s="33"/>
      <c r="K927" s="34" t="str">
        <f t="array" ref="K927">IFS(D927&lt;=F927, D927, D927&gt;F927 &amp; F927&lt;&gt;0, F927)</f>
        <v/>
      </c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42"/>
      <c r="B928" s="36"/>
      <c r="C928" s="33"/>
      <c r="D928" s="38"/>
      <c r="E928" s="33"/>
      <c r="F928" s="38"/>
      <c r="G928" s="33"/>
      <c r="H928" s="47"/>
      <c r="I928" s="47"/>
      <c r="J928" s="33"/>
      <c r="K928" s="34" t="str">
        <f t="array" ref="K928">IFS(D928&lt;=F928, D928, D928&gt;F928 &amp; F928&lt;&gt;0, F928)</f>
        <v/>
      </c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42"/>
      <c r="B929" s="36"/>
      <c r="C929" s="33"/>
      <c r="D929" s="38"/>
      <c r="E929" s="33"/>
      <c r="F929" s="38"/>
      <c r="G929" s="33"/>
      <c r="H929" s="47"/>
      <c r="I929" s="47"/>
      <c r="J929" s="33"/>
      <c r="K929" s="34" t="str">
        <f t="array" ref="K929">IFS(D929&lt;=F929, D929, D929&gt;F929 &amp; F929&lt;&gt;0, F929)</f>
        <v/>
      </c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42"/>
      <c r="B930" s="36"/>
      <c r="C930" s="33"/>
      <c r="D930" s="38"/>
      <c r="E930" s="33"/>
      <c r="F930" s="38"/>
      <c r="G930" s="33"/>
      <c r="H930" s="47"/>
      <c r="I930" s="47"/>
      <c r="J930" s="33"/>
      <c r="K930" s="34" t="str">
        <f t="array" ref="K930">IFS(D930&lt;=F930, D930, D930&gt;F930 &amp; F930&lt;&gt;0, F930)</f>
        <v/>
      </c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42"/>
      <c r="B931" s="36"/>
      <c r="C931" s="33"/>
      <c r="D931" s="38"/>
      <c r="E931" s="33"/>
      <c r="F931" s="38"/>
      <c r="G931" s="33"/>
      <c r="H931" s="47"/>
      <c r="I931" s="47"/>
      <c r="J931" s="33"/>
      <c r="K931" s="34" t="str">
        <f t="array" ref="K931">IFS(D931&lt;=F931, D931, D931&gt;F931 &amp; F931&lt;&gt;0, F931)</f>
        <v/>
      </c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42"/>
      <c r="B932" s="36"/>
      <c r="C932" s="33"/>
      <c r="D932" s="38"/>
      <c r="E932" s="33"/>
      <c r="F932" s="38"/>
      <c r="G932" s="33"/>
      <c r="H932" s="47"/>
      <c r="I932" s="47"/>
      <c r="J932" s="33"/>
      <c r="K932" s="34" t="str">
        <f t="array" ref="K932">IFS(D932&lt;=F932, D932, D932&gt;F932 &amp; F932&lt;&gt;0, F932)</f>
        <v/>
      </c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42"/>
      <c r="B933" s="36"/>
      <c r="C933" s="33"/>
      <c r="D933" s="38"/>
      <c r="E933" s="33"/>
      <c r="F933" s="38"/>
      <c r="G933" s="33"/>
      <c r="H933" s="47"/>
      <c r="I933" s="47"/>
      <c r="J933" s="33"/>
      <c r="K933" s="34" t="str">
        <f t="array" ref="K933">IFS(D933&lt;=F933, D933, D933&gt;F933 &amp; F933&lt;&gt;0, F933)</f>
        <v/>
      </c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42"/>
      <c r="B934" s="36"/>
      <c r="C934" s="33"/>
      <c r="D934" s="38"/>
      <c r="E934" s="33"/>
      <c r="F934" s="38"/>
      <c r="G934" s="33"/>
      <c r="H934" s="47"/>
      <c r="I934" s="47"/>
      <c r="J934" s="33"/>
      <c r="K934" s="34" t="str">
        <f t="array" ref="K934">IFS(D934&lt;=F934, D934, D934&gt;F934 &amp; F934&lt;&gt;0, F934)</f>
        <v/>
      </c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42"/>
      <c r="B935" s="36"/>
      <c r="C935" s="33"/>
      <c r="D935" s="38"/>
      <c r="E935" s="33"/>
      <c r="F935" s="38"/>
      <c r="G935" s="33"/>
      <c r="H935" s="47"/>
      <c r="I935" s="47"/>
      <c r="J935" s="33"/>
      <c r="K935" s="34" t="str">
        <f t="array" ref="K935">IFS(D935&lt;=F935, D935, D935&gt;F935 &amp; F935&lt;&gt;0, F935)</f>
        <v/>
      </c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42"/>
      <c r="B936" s="36"/>
      <c r="C936" s="33"/>
      <c r="D936" s="38"/>
      <c r="E936" s="33"/>
      <c r="F936" s="38"/>
      <c r="G936" s="33"/>
      <c r="H936" s="47"/>
      <c r="I936" s="47"/>
      <c r="J936" s="33"/>
      <c r="K936" s="34" t="str">
        <f t="array" ref="K936">IFS(D936&lt;=F936, D936, D936&gt;F936 &amp; F936&lt;&gt;0, F936)</f>
        <v/>
      </c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42"/>
      <c r="B937" s="36"/>
      <c r="C937" s="33"/>
      <c r="D937" s="38"/>
      <c r="E937" s="33"/>
      <c r="F937" s="38"/>
      <c r="G937" s="33"/>
      <c r="H937" s="47"/>
      <c r="I937" s="47"/>
      <c r="J937" s="33"/>
      <c r="K937" s="34" t="str">
        <f t="array" ref="K937">IFS(D937&lt;=F937, D937, D937&gt;F937 &amp; F937&lt;&gt;0, F937)</f>
        <v/>
      </c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42"/>
      <c r="B938" s="36"/>
      <c r="C938" s="33"/>
      <c r="D938" s="38"/>
      <c r="E938" s="33"/>
      <c r="F938" s="38"/>
      <c r="G938" s="33"/>
      <c r="H938" s="47"/>
      <c r="I938" s="47"/>
      <c r="J938" s="33"/>
      <c r="K938" s="34" t="str">
        <f t="array" ref="K938">IFS(D938&lt;=F938, D938, D938&gt;F938 &amp; F938&lt;&gt;0, F938)</f>
        <v/>
      </c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42"/>
      <c r="B939" s="36"/>
      <c r="C939" s="33"/>
      <c r="D939" s="38"/>
      <c r="E939" s="33"/>
      <c r="F939" s="38"/>
      <c r="G939" s="33"/>
      <c r="H939" s="47"/>
      <c r="I939" s="47"/>
      <c r="J939" s="33"/>
      <c r="K939" s="34" t="str">
        <f t="array" ref="K939">IFS(D939&lt;=F939, D939, D939&gt;F939 &amp; F939&lt;&gt;0, F939)</f>
        <v/>
      </c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42"/>
      <c r="B940" s="36"/>
      <c r="C940" s="33"/>
      <c r="D940" s="38"/>
      <c r="E940" s="33"/>
      <c r="F940" s="38"/>
      <c r="G940" s="33"/>
      <c r="H940" s="47"/>
      <c r="I940" s="47"/>
      <c r="J940" s="33"/>
      <c r="K940" s="34" t="str">
        <f t="array" ref="K940">IFS(D940&lt;=F940, D940, D940&gt;F940 &amp; F940&lt;&gt;0, F940)</f>
        <v/>
      </c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42"/>
      <c r="B941" s="36"/>
      <c r="C941" s="33"/>
      <c r="D941" s="38"/>
      <c r="E941" s="33"/>
      <c r="F941" s="38"/>
      <c r="G941" s="33"/>
      <c r="H941" s="47"/>
      <c r="I941" s="47"/>
      <c r="J941" s="33"/>
      <c r="K941" s="34" t="str">
        <f t="array" ref="K941">IFS(D941&lt;=F941, D941, D941&gt;F941 &amp; F941&lt;&gt;0, F941)</f>
        <v/>
      </c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42"/>
      <c r="B942" s="36"/>
      <c r="C942" s="33"/>
      <c r="D942" s="38"/>
      <c r="E942" s="33"/>
      <c r="F942" s="38"/>
      <c r="G942" s="33"/>
      <c r="H942" s="47"/>
      <c r="I942" s="47"/>
      <c r="J942" s="33"/>
      <c r="K942" s="34" t="str">
        <f t="array" ref="K942">IFS(D942&lt;=F942, D942, D942&gt;F942 &amp; F942&lt;&gt;0, F942)</f>
        <v/>
      </c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42"/>
      <c r="B943" s="36"/>
      <c r="C943" s="33"/>
      <c r="D943" s="38"/>
      <c r="E943" s="33"/>
      <c r="F943" s="38"/>
      <c r="G943" s="33"/>
      <c r="H943" s="47"/>
      <c r="I943" s="47"/>
      <c r="J943" s="33"/>
      <c r="K943" s="34" t="str">
        <f t="array" ref="K943">IFS(D943&lt;=F943, D943, D943&gt;F943 &amp; F943&lt;&gt;0, F943)</f>
        <v/>
      </c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42"/>
      <c r="B944" s="36"/>
      <c r="C944" s="33"/>
      <c r="D944" s="38"/>
      <c r="E944" s="33"/>
      <c r="F944" s="38"/>
      <c r="G944" s="33"/>
      <c r="H944" s="47"/>
      <c r="I944" s="47"/>
      <c r="J944" s="33"/>
      <c r="K944" s="34" t="str">
        <f t="array" ref="K944">IFS(D944&lt;=F944, D944, D944&gt;F944 &amp; F944&lt;&gt;0, F944)</f>
        <v/>
      </c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42"/>
      <c r="B945" s="36"/>
      <c r="C945" s="33"/>
      <c r="D945" s="38"/>
      <c r="E945" s="33"/>
      <c r="F945" s="38"/>
      <c r="G945" s="33"/>
      <c r="H945" s="47"/>
      <c r="I945" s="47"/>
      <c r="J945" s="33"/>
      <c r="K945" s="34" t="str">
        <f t="array" ref="K945">IFS(D945&lt;=F945, D945, D945&gt;F945 &amp; F945&lt;&gt;0, F945)</f>
        <v/>
      </c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42"/>
      <c r="B946" s="36"/>
      <c r="C946" s="33"/>
      <c r="D946" s="38"/>
      <c r="E946" s="33"/>
      <c r="F946" s="38"/>
      <c r="G946" s="33"/>
      <c r="H946" s="47"/>
      <c r="I946" s="47"/>
      <c r="J946" s="33"/>
      <c r="K946" s="34" t="str">
        <f t="array" ref="K946">IFS(D946&lt;=F946, D946, D946&gt;F946 &amp; F946&lt;&gt;0, F946)</f>
        <v/>
      </c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42"/>
      <c r="B947" s="36"/>
      <c r="C947" s="33"/>
      <c r="D947" s="38"/>
      <c r="E947" s="33"/>
      <c r="F947" s="38"/>
      <c r="G947" s="33"/>
      <c r="H947" s="47"/>
      <c r="I947" s="47"/>
      <c r="J947" s="33"/>
      <c r="K947" s="34" t="str">
        <f t="array" ref="K947">IFS(D947&lt;=F947, D947, D947&gt;F947 &amp; F947&lt;&gt;0, F947)</f>
        <v/>
      </c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42"/>
      <c r="B948" s="36"/>
      <c r="C948" s="33"/>
      <c r="D948" s="38"/>
      <c r="E948" s="33"/>
      <c r="F948" s="38"/>
      <c r="G948" s="33"/>
      <c r="H948" s="47"/>
      <c r="I948" s="47"/>
      <c r="J948" s="33"/>
      <c r="K948" s="34" t="str">
        <f t="array" ref="K948">IFS(D948&lt;=F948, D948, D948&gt;F948 &amp; F948&lt;&gt;0, F948)</f>
        <v/>
      </c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42"/>
      <c r="B949" s="36"/>
      <c r="C949" s="33"/>
      <c r="D949" s="38"/>
      <c r="E949" s="33"/>
      <c r="F949" s="38"/>
      <c r="G949" s="33"/>
      <c r="H949" s="47"/>
      <c r="I949" s="47"/>
      <c r="J949" s="33"/>
      <c r="K949" s="34" t="str">
        <f t="array" ref="K949">IFS(D949&lt;=F949, D949, D949&gt;F949 &amp; F949&lt;&gt;0, F949)</f>
        <v/>
      </c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42"/>
      <c r="B950" s="36"/>
      <c r="C950" s="33"/>
      <c r="D950" s="38"/>
      <c r="E950" s="33"/>
      <c r="F950" s="38"/>
      <c r="G950" s="33"/>
      <c r="H950" s="47"/>
      <c r="I950" s="47"/>
      <c r="J950" s="33"/>
      <c r="K950" s="34" t="str">
        <f t="array" ref="K950">IFS(D950&lt;=F950, D950, D950&gt;F950 &amp; F950&lt;&gt;0, F950)</f>
        <v/>
      </c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42"/>
      <c r="B951" s="36"/>
      <c r="C951" s="33"/>
      <c r="D951" s="38"/>
      <c r="E951" s="33"/>
      <c r="F951" s="38"/>
      <c r="G951" s="33"/>
      <c r="H951" s="47"/>
      <c r="I951" s="47"/>
      <c r="J951" s="33"/>
      <c r="K951" s="34" t="str">
        <f t="array" ref="K951">IFS(D951&lt;=F951, D951, D951&gt;F951 &amp; F951&lt;&gt;0, F951)</f>
        <v/>
      </c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42"/>
      <c r="B952" s="36"/>
      <c r="C952" s="33"/>
      <c r="D952" s="38"/>
      <c r="E952" s="33"/>
      <c r="F952" s="38"/>
      <c r="G952" s="33"/>
      <c r="H952" s="47"/>
      <c r="I952" s="47"/>
      <c r="J952" s="33"/>
      <c r="K952" s="34" t="str">
        <f t="array" ref="K952">IFS(D952&lt;=F952, D952, D952&gt;F952 &amp; F952&lt;&gt;0, F952)</f>
        <v/>
      </c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42"/>
      <c r="B953" s="36"/>
      <c r="C953" s="33"/>
      <c r="D953" s="38"/>
      <c r="E953" s="33"/>
      <c r="F953" s="38"/>
      <c r="G953" s="33"/>
      <c r="H953" s="47"/>
      <c r="I953" s="47"/>
      <c r="J953" s="33"/>
      <c r="K953" s="34" t="str">
        <f t="array" ref="K953">IFS(D953&lt;=F953, D953, D953&gt;F953 &amp; F953&lt;&gt;0, F953)</f>
        <v/>
      </c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42"/>
      <c r="B954" s="36"/>
      <c r="C954" s="33"/>
      <c r="D954" s="38"/>
      <c r="E954" s="33"/>
      <c r="F954" s="38"/>
      <c r="G954" s="33"/>
      <c r="H954" s="47"/>
      <c r="I954" s="47"/>
      <c r="J954" s="33"/>
      <c r="K954" s="34" t="str">
        <f t="array" ref="K954">IFS(D954&lt;=F954, D954, D954&gt;F954 &amp; F954&lt;&gt;0, F954)</f>
        <v/>
      </c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42"/>
      <c r="B955" s="36"/>
      <c r="C955" s="33"/>
      <c r="D955" s="38"/>
      <c r="E955" s="33"/>
      <c r="F955" s="38"/>
      <c r="G955" s="33"/>
      <c r="H955" s="47"/>
      <c r="I955" s="47"/>
      <c r="J955" s="33"/>
      <c r="K955" s="34" t="str">
        <f t="array" ref="K955">IFS(D955&lt;=F955, D955, D955&gt;F955 &amp; F955&lt;&gt;0, F955)</f>
        <v/>
      </c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42"/>
      <c r="B956" s="36"/>
      <c r="C956" s="33"/>
      <c r="D956" s="38"/>
      <c r="E956" s="33"/>
      <c r="F956" s="38"/>
      <c r="G956" s="33"/>
      <c r="H956" s="47"/>
      <c r="I956" s="47"/>
      <c r="J956" s="33"/>
      <c r="K956" s="34" t="str">
        <f t="array" ref="K956">IFS(D956&lt;=F956, D956, D956&gt;F956 &amp; F956&lt;&gt;0, F956)</f>
        <v/>
      </c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42"/>
      <c r="B957" s="36"/>
      <c r="C957" s="33"/>
      <c r="D957" s="38"/>
      <c r="E957" s="33"/>
      <c r="F957" s="38"/>
      <c r="G957" s="33"/>
      <c r="H957" s="47"/>
      <c r="I957" s="47"/>
      <c r="J957" s="33"/>
      <c r="K957" s="34" t="str">
        <f t="array" ref="K957">IFS(D957&lt;=F957, D957, D957&gt;F957 &amp; F957&lt;&gt;0, F957)</f>
        <v/>
      </c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42"/>
      <c r="B958" s="36"/>
      <c r="C958" s="33"/>
      <c r="D958" s="38"/>
      <c r="E958" s="33"/>
      <c r="F958" s="38"/>
      <c r="G958" s="33"/>
      <c r="H958" s="47"/>
      <c r="I958" s="47"/>
      <c r="J958" s="33"/>
      <c r="K958" s="34" t="str">
        <f t="array" ref="K958">IFS(D958&lt;=F958, D958, D958&gt;F958 &amp; F958&lt;&gt;0, F958)</f>
        <v/>
      </c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42"/>
      <c r="B959" s="36"/>
      <c r="C959" s="33"/>
      <c r="D959" s="38"/>
      <c r="E959" s="33"/>
      <c r="F959" s="38"/>
      <c r="G959" s="33"/>
      <c r="H959" s="47"/>
      <c r="I959" s="47"/>
      <c r="J959" s="33"/>
      <c r="K959" s="34" t="str">
        <f t="array" ref="K959">IFS(D959&lt;=F959, D959, D959&gt;F959 &amp; F959&lt;&gt;0, F959)</f>
        <v/>
      </c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42"/>
      <c r="B960" s="36"/>
      <c r="C960" s="33"/>
      <c r="D960" s="38"/>
      <c r="E960" s="33"/>
      <c r="F960" s="38"/>
      <c r="G960" s="33"/>
      <c r="H960" s="47"/>
      <c r="I960" s="47"/>
      <c r="J960" s="33"/>
      <c r="K960" s="34" t="str">
        <f t="array" ref="K960">IFS(D960&lt;=F960, D960, D960&gt;F960 &amp; F960&lt;&gt;0, F960)</f>
        <v/>
      </c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42"/>
      <c r="B961" s="36"/>
      <c r="C961" s="33"/>
      <c r="D961" s="38"/>
      <c r="E961" s="33"/>
      <c r="F961" s="38"/>
      <c r="G961" s="33"/>
      <c r="H961" s="47"/>
      <c r="I961" s="47"/>
      <c r="J961" s="33"/>
      <c r="K961" s="34" t="str">
        <f t="array" ref="K961">IFS(D961&lt;=F961, D961, D961&gt;F961 &amp; F961&lt;&gt;0, F961)</f>
        <v/>
      </c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42"/>
      <c r="B962" s="36"/>
      <c r="C962" s="33"/>
      <c r="D962" s="38"/>
      <c r="E962" s="33"/>
      <c r="F962" s="38"/>
      <c r="G962" s="33"/>
      <c r="H962" s="47"/>
      <c r="I962" s="47"/>
      <c r="J962" s="33"/>
      <c r="K962" s="34" t="str">
        <f t="array" ref="K962">IFS(D962&lt;=F962, D962, D962&gt;F962 &amp; F962&lt;&gt;0, F962)</f>
        <v/>
      </c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42"/>
      <c r="B963" s="36"/>
      <c r="C963" s="33"/>
      <c r="D963" s="38"/>
      <c r="E963" s="33"/>
      <c r="F963" s="38"/>
      <c r="G963" s="33"/>
      <c r="H963" s="47"/>
      <c r="I963" s="47"/>
      <c r="J963" s="33"/>
      <c r="K963" s="34" t="str">
        <f t="array" ref="K963">IFS(D963&lt;=F963, D963, D963&gt;F963 &amp; F963&lt;&gt;0, F963)</f>
        <v/>
      </c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42"/>
      <c r="B964" s="36"/>
      <c r="C964" s="33"/>
      <c r="D964" s="38"/>
      <c r="E964" s="33"/>
      <c r="F964" s="38"/>
      <c r="G964" s="33"/>
      <c r="H964" s="47"/>
      <c r="I964" s="47"/>
      <c r="J964" s="33"/>
      <c r="K964" s="34" t="str">
        <f t="array" ref="K964">IFS(D964&lt;=F964, D964, D964&gt;F964 &amp; F964&lt;&gt;0, F964)</f>
        <v/>
      </c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42"/>
      <c r="B965" s="36"/>
      <c r="C965" s="33"/>
      <c r="D965" s="38"/>
      <c r="E965" s="33"/>
      <c r="F965" s="38"/>
      <c r="G965" s="33"/>
      <c r="H965" s="47"/>
      <c r="I965" s="47"/>
      <c r="J965" s="33"/>
      <c r="K965" s="34" t="str">
        <f t="array" ref="K965">IFS(D965&lt;=F965, D965, D965&gt;F965 &amp; F965&lt;&gt;0, F965)</f>
        <v/>
      </c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42"/>
      <c r="B966" s="36"/>
      <c r="C966" s="33"/>
      <c r="D966" s="38"/>
      <c r="E966" s="33"/>
      <c r="F966" s="38"/>
      <c r="G966" s="33"/>
      <c r="H966" s="47"/>
      <c r="I966" s="47"/>
      <c r="J966" s="33"/>
      <c r="K966" s="34" t="str">
        <f t="array" ref="K966">IFS(D966&lt;=F966, D966, D966&gt;F966 &amp; F966&lt;&gt;0, F966)</f>
        <v/>
      </c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42"/>
      <c r="B967" s="36"/>
      <c r="C967" s="33"/>
      <c r="D967" s="38"/>
      <c r="E967" s="33"/>
      <c r="F967" s="38"/>
      <c r="G967" s="33"/>
      <c r="H967" s="47"/>
      <c r="I967" s="47"/>
      <c r="J967" s="33"/>
      <c r="K967" s="34" t="str">
        <f t="array" ref="K967">IFS(D967&lt;=F967, D967, D967&gt;F967 &amp; F967&lt;&gt;0, F967)</f>
        <v/>
      </c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42"/>
      <c r="B968" s="36"/>
      <c r="C968" s="33"/>
      <c r="D968" s="38"/>
      <c r="E968" s="33"/>
      <c r="F968" s="38"/>
      <c r="G968" s="33"/>
      <c r="H968" s="47"/>
      <c r="I968" s="47"/>
      <c r="J968" s="33"/>
      <c r="K968" s="34" t="str">
        <f t="array" ref="K968">IFS(D968&lt;=F968, D968, D968&gt;F968 &amp; F968&lt;&gt;0, F968)</f>
        <v/>
      </c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42"/>
      <c r="B969" s="36"/>
      <c r="C969" s="33"/>
      <c r="D969" s="38"/>
      <c r="E969" s="33"/>
      <c r="F969" s="38"/>
      <c r="G969" s="33"/>
      <c r="H969" s="47"/>
      <c r="I969" s="47"/>
      <c r="J969" s="33"/>
      <c r="K969" s="34" t="str">
        <f t="array" ref="K969">IFS(D969&lt;=F969, D969, D969&gt;F969 &amp; F969&lt;&gt;0, F969)</f>
        <v/>
      </c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42"/>
      <c r="B970" s="36"/>
      <c r="C970" s="33"/>
      <c r="D970" s="38"/>
      <c r="E970" s="33"/>
      <c r="F970" s="38"/>
      <c r="G970" s="33"/>
      <c r="H970" s="47"/>
      <c r="I970" s="47"/>
      <c r="J970" s="33"/>
      <c r="K970" s="34" t="str">
        <f t="array" ref="K970">IFS(D970&lt;=F970, D970, D970&gt;F970 &amp; F970&lt;&gt;0, F970)</f>
        <v/>
      </c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42"/>
      <c r="B971" s="36"/>
      <c r="C971" s="33"/>
      <c r="D971" s="38"/>
      <c r="E971" s="33"/>
      <c r="F971" s="38"/>
      <c r="G971" s="33"/>
      <c r="H971" s="47"/>
      <c r="I971" s="47"/>
      <c r="J971" s="33"/>
      <c r="K971" s="34" t="str">
        <f t="array" ref="K971">IFS(D971&lt;=F971, D971, D971&gt;F971 &amp; F971&lt;&gt;0, F971)</f>
        <v/>
      </c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42"/>
      <c r="B972" s="36"/>
      <c r="C972" s="33"/>
      <c r="D972" s="38"/>
      <c r="E972" s="33"/>
      <c r="F972" s="38"/>
      <c r="G972" s="33"/>
      <c r="H972" s="47"/>
      <c r="I972" s="47"/>
      <c r="J972" s="33"/>
      <c r="K972" s="34" t="str">
        <f t="array" ref="K972">IFS(D972&lt;=F972, D972, D972&gt;F972 &amp; F972&lt;&gt;0, F972)</f>
        <v/>
      </c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42"/>
      <c r="B973" s="36"/>
      <c r="C973" s="33"/>
      <c r="D973" s="38"/>
      <c r="E973" s="33"/>
      <c r="F973" s="38"/>
      <c r="G973" s="33"/>
      <c r="H973" s="47"/>
      <c r="I973" s="47"/>
      <c r="J973" s="33"/>
      <c r="K973" s="34" t="str">
        <f t="array" ref="K973">IFS(D973&lt;=F973, D973, D973&gt;F973 &amp; F973&lt;&gt;0, F973)</f>
        <v/>
      </c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42"/>
      <c r="B974" s="36"/>
      <c r="C974" s="33"/>
      <c r="D974" s="38"/>
      <c r="E974" s="33"/>
      <c r="F974" s="38"/>
      <c r="G974" s="33"/>
      <c r="H974" s="47"/>
      <c r="I974" s="47"/>
      <c r="J974" s="33"/>
      <c r="K974" s="34" t="str">
        <f t="array" ref="K974">IFS(D974&lt;=F974, D974, D974&gt;F974 &amp; F974&lt;&gt;0, F974)</f>
        <v/>
      </c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42"/>
      <c r="B975" s="36"/>
      <c r="C975" s="33"/>
      <c r="D975" s="38"/>
      <c r="E975" s="33"/>
      <c r="F975" s="38"/>
      <c r="G975" s="33"/>
      <c r="H975" s="47"/>
      <c r="I975" s="47"/>
      <c r="J975" s="33"/>
      <c r="K975" s="34" t="str">
        <f t="array" ref="K975">IFS(D975&lt;=F975, D975, D975&gt;F975 &amp; F975&lt;&gt;0, F975)</f>
        <v/>
      </c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42"/>
      <c r="B976" s="36"/>
      <c r="C976" s="33"/>
      <c r="D976" s="38"/>
      <c r="E976" s="33"/>
      <c r="F976" s="38"/>
      <c r="G976" s="33"/>
      <c r="H976" s="47"/>
      <c r="I976" s="47"/>
      <c r="J976" s="33"/>
      <c r="K976" s="34" t="str">
        <f t="array" ref="K976">IFS(D976&lt;=F976, D976, D976&gt;F976 &amp; F976&lt;&gt;0, F976)</f>
        <v/>
      </c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42"/>
      <c r="B977" s="36"/>
      <c r="C977" s="33"/>
      <c r="D977" s="38"/>
      <c r="E977" s="33"/>
      <c r="F977" s="38"/>
      <c r="G977" s="33"/>
      <c r="H977" s="47"/>
      <c r="I977" s="47"/>
      <c r="J977" s="33"/>
      <c r="K977" s="34" t="str">
        <f t="array" ref="K977">IFS(D977&lt;=F977, D977, D977&gt;F977 &amp; F977&lt;&gt;0, F977)</f>
        <v/>
      </c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42"/>
      <c r="B978" s="36"/>
      <c r="C978" s="33"/>
      <c r="D978" s="38"/>
      <c r="E978" s="33"/>
      <c r="F978" s="38"/>
      <c r="G978" s="33"/>
      <c r="H978" s="47"/>
      <c r="I978" s="47"/>
      <c r="J978" s="33"/>
      <c r="K978" s="34" t="str">
        <f t="array" ref="K978">IFS(D978&lt;=F978, D978, D978&gt;F978 &amp; F978&lt;&gt;0, F978)</f>
        <v/>
      </c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42"/>
      <c r="B979" s="36"/>
      <c r="C979" s="33"/>
      <c r="D979" s="38"/>
      <c r="E979" s="33"/>
      <c r="F979" s="38"/>
      <c r="G979" s="33"/>
      <c r="H979" s="47"/>
      <c r="I979" s="47"/>
      <c r="J979" s="33"/>
      <c r="K979" s="34" t="str">
        <f t="array" ref="K979">IFS(D979&lt;=F979, D979, D979&gt;F979 &amp; F979&lt;&gt;0, F979)</f>
        <v/>
      </c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42"/>
      <c r="B980" s="36"/>
      <c r="C980" s="33"/>
      <c r="D980" s="38"/>
      <c r="E980" s="33"/>
      <c r="F980" s="38"/>
      <c r="G980" s="33"/>
      <c r="H980" s="47"/>
      <c r="I980" s="47"/>
      <c r="J980" s="33"/>
      <c r="K980" s="34" t="str">
        <f t="array" ref="K980">IFS(D980&lt;=F980, D980, D980&gt;F980 &amp; F980&lt;&gt;0, F980)</f>
        <v/>
      </c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42"/>
      <c r="B981" s="36"/>
      <c r="C981" s="33"/>
      <c r="D981" s="38"/>
      <c r="E981" s="33"/>
      <c r="F981" s="38"/>
      <c r="G981" s="33"/>
      <c r="H981" s="47"/>
      <c r="I981" s="47"/>
      <c r="J981" s="33"/>
      <c r="K981" s="34" t="str">
        <f t="array" ref="K981">IFS(D981&lt;=F981, D981, D981&gt;F981 &amp; F981&lt;&gt;0, F981)</f>
        <v/>
      </c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42"/>
      <c r="B982" s="36"/>
      <c r="C982" s="33"/>
      <c r="D982" s="38"/>
      <c r="E982" s="33"/>
      <c r="F982" s="38"/>
      <c r="G982" s="33"/>
      <c r="H982" s="47"/>
      <c r="I982" s="47"/>
      <c r="J982" s="33"/>
      <c r="K982" s="34" t="str">
        <f t="array" ref="K982">IFS(D982&lt;=F982, D982, D982&gt;F982 &amp; F982&lt;&gt;0, F982)</f>
        <v/>
      </c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42"/>
      <c r="B983" s="36"/>
      <c r="C983" s="33"/>
      <c r="D983" s="38"/>
      <c r="E983" s="33"/>
      <c r="F983" s="38"/>
      <c r="G983" s="33"/>
      <c r="H983" s="47"/>
      <c r="I983" s="47"/>
      <c r="J983" s="33"/>
      <c r="K983" s="34" t="str">
        <f t="array" ref="K983">IFS(D983&lt;=F983, D983, D983&gt;F983 &amp; F983&lt;&gt;0, F983)</f>
        <v/>
      </c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42"/>
      <c r="B984" s="36"/>
      <c r="C984" s="33"/>
      <c r="D984" s="38"/>
      <c r="E984" s="33"/>
      <c r="F984" s="38"/>
      <c r="G984" s="33"/>
      <c r="H984" s="47"/>
      <c r="I984" s="47"/>
      <c r="J984" s="33"/>
      <c r="K984" s="34" t="str">
        <f t="array" ref="K984">IFS(D984&lt;=F984, D984, D984&gt;F984 &amp; F984&lt;&gt;0, F984)</f>
        <v/>
      </c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42"/>
      <c r="B985" s="36"/>
      <c r="C985" s="33"/>
      <c r="D985" s="38"/>
      <c r="E985" s="33"/>
      <c r="F985" s="38"/>
      <c r="G985" s="33"/>
      <c r="H985" s="47"/>
      <c r="I985" s="47"/>
      <c r="J985" s="33"/>
      <c r="K985" s="34" t="str">
        <f t="array" ref="K985">IFS(D985&lt;=F985, D985, D985&gt;F985 &amp; F985&lt;&gt;0, F985)</f>
        <v/>
      </c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42"/>
      <c r="B986" s="36"/>
      <c r="C986" s="33"/>
      <c r="D986" s="38"/>
      <c r="E986" s="33"/>
      <c r="F986" s="38"/>
      <c r="G986" s="33"/>
      <c r="H986" s="47"/>
      <c r="I986" s="47"/>
      <c r="J986" s="33"/>
      <c r="K986" s="34" t="str">
        <f t="array" ref="K986">IFS(D986&lt;=F986, D986, D986&gt;F986 &amp; F986&lt;&gt;0, F986)</f>
        <v/>
      </c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42"/>
      <c r="B987" s="36"/>
      <c r="C987" s="33"/>
      <c r="D987" s="38"/>
      <c r="E987" s="33"/>
      <c r="F987" s="38"/>
      <c r="G987" s="33"/>
      <c r="H987" s="47"/>
      <c r="I987" s="47"/>
      <c r="J987" s="33"/>
      <c r="K987" s="34" t="str">
        <f t="array" ref="K987">IFS(D987&lt;=F987, D987, D987&gt;F987 &amp; F987&lt;&gt;0, F987)</f>
        <v/>
      </c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42"/>
      <c r="B988" s="36"/>
      <c r="C988" s="33"/>
      <c r="D988" s="38"/>
      <c r="E988" s="33"/>
      <c r="F988" s="38"/>
      <c r="G988" s="33"/>
      <c r="H988" s="47"/>
      <c r="I988" s="47"/>
      <c r="J988" s="33"/>
      <c r="K988" s="34" t="str">
        <f t="array" ref="K988">IFS(D988&lt;=F988, D988, D988&gt;F988 &amp; F988&lt;&gt;0, F988)</f>
        <v/>
      </c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42"/>
      <c r="B989" s="36"/>
      <c r="C989" s="33"/>
      <c r="D989" s="38"/>
      <c r="E989" s="33"/>
      <c r="F989" s="38"/>
      <c r="G989" s="33"/>
      <c r="H989" s="47"/>
      <c r="I989" s="47"/>
      <c r="J989" s="33"/>
      <c r="K989" s="34" t="str">
        <f t="array" ref="K989">IFS(D989&lt;=F989, D989, D989&gt;F989 &amp; F989&lt;&gt;0, F989)</f>
        <v/>
      </c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42"/>
      <c r="B990" s="36"/>
      <c r="C990" s="33"/>
      <c r="D990" s="38"/>
      <c r="E990" s="33"/>
      <c r="F990" s="38"/>
      <c r="G990" s="33"/>
      <c r="H990" s="47"/>
      <c r="I990" s="47"/>
      <c r="J990" s="33"/>
      <c r="K990" s="34" t="str">
        <f t="array" ref="K990">IFS(D990&lt;=F990, D990, D990&gt;F990 &amp; F990&lt;&gt;0, F990)</f>
        <v/>
      </c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42"/>
      <c r="B991" s="36"/>
      <c r="C991" s="33"/>
      <c r="D991" s="38"/>
      <c r="E991" s="33"/>
      <c r="F991" s="38"/>
      <c r="G991" s="33"/>
      <c r="H991" s="47"/>
      <c r="I991" s="47"/>
      <c r="J991" s="33"/>
      <c r="K991" s="34" t="str">
        <f t="array" ref="K991">IFS(D991&lt;=F991, D991, D991&gt;F991 &amp; F991&lt;&gt;0, F991)</f>
        <v/>
      </c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42"/>
      <c r="B992" s="36"/>
      <c r="C992" s="33"/>
      <c r="D992" s="38"/>
      <c r="E992" s="33"/>
      <c r="F992" s="38"/>
      <c r="G992" s="33"/>
      <c r="H992" s="47"/>
      <c r="I992" s="47"/>
      <c r="J992" s="33"/>
      <c r="K992" s="34" t="str">
        <f t="array" ref="K992">IFS(D992&lt;=F992, D992, D992&gt;F992 &amp; F992&lt;&gt;0, F992)</f>
        <v/>
      </c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42"/>
      <c r="B993" s="36"/>
      <c r="C993" s="33"/>
      <c r="D993" s="38"/>
      <c r="E993" s="33"/>
      <c r="F993" s="38"/>
      <c r="G993" s="33"/>
      <c r="H993" s="47"/>
      <c r="I993" s="47"/>
      <c r="J993" s="33"/>
      <c r="K993" s="34" t="str">
        <f t="array" ref="K993">IFS(D993&lt;=F993, D993, D993&gt;F993 &amp; F993&lt;&gt;0, F993)</f>
        <v/>
      </c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42"/>
      <c r="B994" s="36"/>
      <c r="C994" s="33"/>
      <c r="D994" s="38"/>
      <c r="E994" s="33"/>
      <c r="F994" s="38"/>
      <c r="G994" s="33"/>
      <c r="H994" s="47"/>
      <c r="I994" s="47"/>
      <c r="J994" s="33"/>
      <c r="K994" s="34" t="str">
        <f t="array" ref="K994">IFS(D994&lt;=F994, D994, D994&gt;F994 &amp; F994&lt;&gt;0, F994)</f>
        <v/>
      </c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5.75" customHeight="1">
      <c r="A995" s="42"/>
      <c r="B995" s="36"/>
      <c r="C995" s="33"/>
      <c r="D995" s="38"/>
      <c r="E995" s="33"/>
      <c r="F995" s="38"/>
      <c r="G995" s="33"/>
      <c r="H995" s="47"/>
      <c r="I995" s="47"/>
      <c r="J995" s="33"/>
      <c r="K995" s="34" t="str">
        <f t="array" ref="K995">IFS(D995&lt;=F995, D995, D995&gt;F995 &amp; F995&lt;&gt;0, F995)</f>
        <v/>
      </c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42"/>
      <c r="B996" s="36"/>
      <c r="C996" s="33"/>
      <c r="D996" s="38"/>
      <c r="E996" s="33"/>
      <c r="F996" s="38"/>
      <c r="G996" s="33"/>
      <c r="H996" s="47"/>
      <c r="I996" s="47"/>
      <c r="J996" s="33"/>
      <c r="K996" s="34" t="str">
        <f t="array" ref="K996">IFS(D996&lt;=F996, D996, D996&gt;F996 &amp; F996&lt;&gt;0, F996)</f>
        <v/>
      </c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42"/>
      <c r="B997" s="36"/>
      <c r="C997" s="33"/>
      <c r="D997" s="38"/>
      <c r="E997" s="33"/>
      <c r="F997" s="38"/>
      <c r="G997" s="33"/>
      <c r="H997" s="47"/>
      <c r="I997" s="47"/>
      <c r="J997" s="33"/>
      <c r="K997" s="34" t="str">
        <f t="array" ref="K997">IFS(D997&lt;=F997, D997, D997&gt;F997 &amp; F997&lt;&gt;0, F997)</f>
        <v/>
      </c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42"/>
      <c r="B998" s="36"/>
      <c r="C998" s="33"/>
      <c r="D998" s="38"/>
      <c r="E998" s="33"/>
      <c r="F998" s="38"/>
      <c r="G998" s="33"/>
      <c r="H998" s="47"/>
      <c r="I998" s="47"/>
      <c r="J998" s="33"/>
      <c r="K998" s="34" t="str">
        <f t="array" ref="K998">IFS(D998&lt;=F998, D998, D998&gt;F998 &amp; F998&lt;&gt;0, F998)</f>
        <v/>
      </c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42"/>
      <c r="B999" s="36"/>
      <c r="C999" s="33"/>
      <c r="D999" s="38"/>
      <c r="E999" s="33"/>
      <c r="F999" s="38"/>
      <c r="G999" s="33"/>
      <c r="H999" s="47"/>
      <c r="I999" s="47"/>
      <c r="J999" s="33"/>
      <c r="K999" s="34" t="str">
        <f t="array" ref="K999">IFS(D999&lt;=F999, D999, D999&gt;F999 &amp; F999&lt;&gt;0, F999)</f>
        <v/>
      </c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48"/>
      <c r="B1000" s="49"/>
      <c r="C1000" s="50"/>
      <c r="D1000" s="44"/>
      <c r="E1000" s="50"/>
      <c r="F1000" s="44"/>
      <c r="G1000" s="33"/>
      <c r="H1000" s="47"/>
      <c r="I1000" s="47"/>
      <c r="J1000" s="33"/>
      <c r="K1000" s="34" t="str">
        <f t="array" ref="K1000">IFS(D1000&lt;=F1000, D1000, D1000&gt;F1000 &amp; F1000&lt;&gt;0, F1000)</f>
        <v/>
      </c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autoFilter ref="$A$1:$I$43"/>
  <mergeCells count="3">
    <mergeCell ref="C1:D1"/>
    <mergeCell ref="E1:F1"/>
    <mergeCell ref="G1:H1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78"/>
    <col customWidth="1" min="2" max="2" width="27.56"/>
    <col customWidth="1" min="3" max="6" width="13.78"/>
    <col customWidth="1" min="7" max="7" width="19.44"/>
    <col customWidth="1" min="8" max="8" width="20.67"/>
    <col customWidth="1" min="9" max="26" width="6.89"/>
  </cols>
  <sheetData>
    <row r="1" ht="15.75" customHeight="1">
      <c r="A1" s="28" t="s">
        <v>28</v>
      </c>
      <c r="B1" s="29" t="s">
        <v>29</v>
      </c>
      <c r="C1" s="30" t="s">
        <v>30</v>
      </c>
      <c r="D1" s="2"/>
      <c r="E1" s="30" t="s">
        <v>31</v>
      </c>
      <c r="F1" s="2"/>
      <c r="G1" s="31" t="s">
        <v>32</v>
      </c>
      <c r="H1" s="2"/>
      <c r="I1" s="32" t="s">
        <v>33</v>
      </c>
      <c r="J1" s="33"/>
      <c r="K1" s="34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35">
        <v>45352.0</v>
      </c>
      <c r="B2" s="36" t="s">
        <v>36</v>
      </c>
      <c r="C2" s="33" t="s">
        <v>37</v>
      </c>
      <c r="D2" s="38">
        <v>112.0</v>
      </c>
      <c r="E2" s="33"/>
      <c r="F2" s="38"/>
      <c r="G2" s="37" t="s">
        <v>24</v>
      </c>
      <c r="H2" s="38">
        <f>SUM(D:D) - SUM(K:K)</f>
        <v>10162</v>
      </c>
      <c r="I2" s="39"/>
      <c r="J2" s="33"/>
      <c r="K2" s="34" t="str">
        <f t="array" ref="K2">IFS(D2&lt;=F2, D2, D2&gt;F2 &amp; F2&lt;&gt;0, F2)</f>
        <v/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2"/>
      <c r="B3" s="36" t="s">
        <v>38</v>
      </c>
      <c r="C3" s="33"/>
      <c r="D3" s="38"/>
      <c r="E3" s="33" t="s">
        <v>37</v>
      </c>
      <c r="F3" s="38">
        <v>25.0</v>
      </c>
      <c r="G3" s="40" t="s">
        <v>26</v>
      </c>
      <c r="H3" s="38">
        <f>SUM(F:F) - SUM(K:K)</f>
        <v>22852</v>
      </c>
      <c r="I3" s="41"/>
      <c r="J3" s="33"/>
      <c r="K3" s="34" t="str">
        <f t="array" ref="K3">IFS(D3&lt;=F3, D3, D3&gt;F3 &amp; F3&lt;&gt;0, F3)</f>
        <v/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5.75" customHeight="1">
      <c r="A4" s="42"/>
      <c r="B4" s="36" t="s">
        <v>75</v>
      </c>
      <c r="C4" s="33"/>
      <c r="D4" s="38"/>
      <c r="E4" s="33" t="s">
        <v>41</v>
      </c>
      <c r="F4" s="38">
        <v>50.0</v>
      </c>
      <c r="G4" s="43" t="s">
        <v>27</v>
      </c>
      <c r="H4" s="44">
        <f>H2-H3</f>
        <v>-12690</v>
      </c>
      <c r="I4" s="45"/>
      <c r="J4" s="33"/>
      <c r="K4" s="34" t="str">
        <f t="array" ref="K4">IFS(D4&lt;=F4, D4, D4&gt;F4 &amp; F4&lt;&gt;0, F4)</f>
        <v/>
      </c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2"/>
      <c r="B5" s="36" t="s">
        <v>34</v>
      </c>
      <c r="C5" s="33" t="s">
        <v>35</v>
      </c>
      <c r="D5" s="38">
        <v>28.0</v>
      </c>
      <c r="E5" s="33"/>
      <c r="F5" s="38"/>
      <c r="G5" s="40" t="s">
        <v>1</v>
      </c>
      <c r="H5" s="38">
        <f>'2024.02'!H5 + SUMIF(C:C, "C", D:D) - SUMIF(E:E, "C", F:F)</f>
        <v>2282</v>
      </c>
      <c r="I5" s="39">
        <f>H5-'2024.02'!H5</f>
        <v>1507</v>
      </c>
      <c r="J5" s="33"/>
      <c r="K5" s="34" t="str">
        <f t="array" ref="K5">IFS(D5&lt;=F5, D5, D5&gt;F5 &amp; F5&lt;&gt;0, F5)</f>
        <v/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35">
        <v>45353.0</v>
      </c>
      <c r="B6" s="36" t="s">
        <v>76</v>
      </c>
      <c r="C6" s="33"/>
      <c r="D6" s="38"/>
      <c r="E6" s="33" t="s">
        <v>43</v>
      </c>
      <c r="F6" s="38">
        <v>100.0</v>
      </c>
      <c r="G6" s="40" t="s">
        <v>2</v>
      </c>
      <c r="H6" s="38">
        <f>'2024.02'!H6 + SUMIF(C:C, "E", D:D) - SUMIF(E:E, "E", F:F)</f>
        <v>87</v>
      </c>
      <c r="I6" s="39">
        <f>H6-'2024.02'!H6</f>
        <v>-103</v>
      </c>
      <c r="J6" s="33"/>
      <c r="K6" s="34" t="str">
        <f t="array" ref="K6">IFS(D6&lt;=F6, D6, D6&gt;F6 &amp; F6&lt;&gt;0, F6)</f>
        <v/>
      </c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42"/>
      <c r="B7" s="36" t="s">
        <v>44</v>
      </c>
      <c r="C7" s="33"/>
      <c r="D7" s="38"/>
      <c r="E7" s="33" t="s">
        <v>41</v>
      </c>
      <c r="F7" s="38">
        <v>53.0</v>
      </c>
      <c r="G7" s="40" t="s">
        <v>3</v>
      </c>
      <c r="H7" s="38">
        <f>'2024.02'!H7 + SUMIF(C:C, "A", D:D) - SUMIF(E:E, "A", F:F)</f>
        <v>15</v>
      </c>
      <c r="I7" s="39">
        <f>H7-'2024.02'!H7</f>
        <v>0</v>
      </c>
      <c r="J7" s="33"/>
      <c r="K7" s="34" t="str">
        <f t="array" ref="K7">IFS(D7&lt;=F7, D7, D7&gt;F7 &amp; F7&lt;&gt;0, F7)</f>
        <v/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35">
        <v>45354.0</v>
      </c>
      <c r="B8" s="36" t="s">
        <v>44</v>
      </c>
      <c r="C8" s="33"/>
      <c r="D8" s="38"/>
      <c r="E8" s="33" t="s">
        <v>41</v>
      </c>
      <c r="F8" s="38">
        <v>90.0</v>
      </c>
      <c r="G8" s="36" t="s">
        <v>4</v>
      </c>
      <c r="H8" s="38">
        <f>'2024.02'!H8 + SUMIF(C:C, "O", D:D) - SUMIF(E:E, "O", F:F)</f>
        <v>95033</v>
      </c>
      <c r="I8" s="39">
        <f>H8-'2024.02'!H8</f>
        <v>-19502</v>
      </c>
      <c r="J8" s="33"/>
      <c r="K8" s="34" t="str">
        <f t="array" ref="K8">IFS(D8&lt;=F8, D8, D8&gt;F8 &amp; F8&lt;&gt;0, F8)</f>
        <v/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35">
        <v>45355.0</v>
      </c>
      <c r="B9" s="36" t="s">
        <v>38</v>
      </c>
      <c r="C9" s="33"/>
      <c r="D9" s="38"/>
      <c r="E9" s="33" t="s">
        <v>37</v>
      </c>
      <c r="F9" s="38">
        <v>25.0</v>
      </c>
      <c r="G9" s="36" t="s">
        <v>5</v>
      </c>
      <c r="H9" s="38">
        <f>'2024.02'!H9 + SUMIF(C:C, "H", D:D) - SUMIF(E:E, "H", F:F)</f>
        <v>66040</v>
      </c>
      <c r="I9" s="39">
        <f>H9-'2024.02'!H9</f>
        <v>-1838</v>
      </c>
      <c r="J9" s="33"/>
      <c r="K9" s="34" t="str">
        <f t="array" ref="K9">IFS(D9&lt;=F9, D9, D9&gt;F9 &amp; F9&lt;&gt;0, F9)</f>
        <v/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2"/>
      <c r="B10" s="36" t="s">
        <v>39</v>
      </c>
      <c r="C10" s="33"/>
      <c r="D10" s="38"/>
      <c r="E10" s="33" t="s">
        <v>52</v>
      </c>
      <c r="F10" s="38">
        <v>70.0</v>
      </c>
      <c r="G10" s="36" t="s">
        <v>6</v>
      </c>
      <c r="H10" s="38">
        <f>'2024.02'!H10 + SUMIF(C:C, "I", D:D) - SUMIF(E:E, "I", F:F)</f>
        <v>5445</v>
      </c>
      <c r="I10" s="39">
        <f>H10-'2024.02'!H10</f>
        <v>4219</v>
      </c>
      <c r="J10" s="33"/>
      <c r="K10" s="34" t="str">
        <f t="array" ref="K10">IFS(D10&lt;=F10, D10, D10&gt;F10 &amp; F10&lt;&gt;0, F10)</f>
        <v/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42"/>
      <c r="B11" s="36" t="s">
        <v>38</v>
      </c>
      <c r="C11" s="33"/>
      <c r="D11" s="38"/>
      <c r="E11" s="33" t="s">
        <v>37</v>
      </c>
      <c r="F11" s="38">
        <v>20.0</v>
      </c>
      <c r="G11" s="40" t="s">
        <v>7</v>
      </c>
      <c r="H11" s="38">
        <f>'2024.02'!H11 + SUMIF(C:C, "D", D:D) - SUMIF(E:E, "D", F:F)</f>
        <v>83900</v>
      </c>
      <c r="I11" s="39">
        <f>H11-'2024.02'!H11</f>
        <v>0</v>
      </c>
      <c r="J11" s="33"/>
      <c r="K11" s="34" t="str">
        <f t="array" ref="K11">IFS(D11&lt;=F11, D11, D11&gt;F11 &amp; F11&lt;&gt;0, F11)</f>
        <v/>
      </c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5.75" customHeight="1">
      <c r="A12" s="42"/>
      <c r="B12" s="36" t="s">
        <v>40</v>
      </c>
      <c r="C12" s="33"/>
      <c r="D12" s="38"/>
      <c r="E12" s="33" t="s">
        <v>41</v>
      </c>
      <c r="F12" s="38">
        <v>260.0</v>
      </c>
      <c r="G12" s="40" t="s">
        <v>8</v>
      </c>
      <c r="H12" s="38">
        <f>'2024.02'!H12 + SUMIF(C:C, "AR", D:D) - SUMIF(E:E, "AR", F:F)</f>
        <v>5250</v>
      </c>
      <c r="I12" s="39">
        <f>H12-'2024.02'!H12</f>
        <v>-100</v>
      </c>
      <c r="J12" s="33"/>
      <c r="K12" s="34" t="str">
        <f t="array" ref="K12">IFS(D12&lt;=F12, D12, D12&gt;F12 &amp; F12&lt;&gt;0, F12)</f>
        <v/>
      </c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5.75" customHeight="1">
      <c r="A13" s="42"/>
      <c r="B13" s="36" t="s">
        <v>38</v>
      </c>
      <c r="C13" s="33"/>
      <c r="D13" s="38"/>
      <c r="E13" s="33" t="s">
        <v>37</v>
      </c>
      <c r="F13" s="38">
        <v>25.0</v>
      </c>
      <c r="G13" s="43" t="s">
        <v>9</v>
      </c>
      <c r="H13" s="45">
        <f>'2024.02'!H13 - SUMIF(C:C, "AP", D:D) + SUMIF(E:E, "AP", F:F)</f>
        <v>2616</v>
      </c>
      <c r="I13" s="39">
        <f>H13-'2024.02'!H13</f>
        <v>-3127</v>
      </c>
      <c r="J13" s="33"/>
      <c r="K13" s="34" t="str">
        <f t="array" ref="K13">IFS(D13&lt;=F13, D13, D13&gt;F13 &amp; F13&lt;&gt;0, F13)</f>
        <v/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35">
        <v>45356.0</v>
      </c>
      <c r="B14" s="36" t="s">
        <v>50</v>
      </c>
      <c r="C14" s="33"/>
      <c r="D14" s="38"/>
      <c r="E14" s="33" t="s">
        <v>41</v>
      </c>
      <c r="F14" s="38">
        <v>28.0</v>
      </c>
      <c r="G14" s="43" t="s">
        <v>10</v>
      </c>
      <c r="H14" s="44">
        <f>SUM(H5:H12)-H13</f>
        <v>255436</v>
      </c>
      <c r="I14" s="46">
        <f>H14-'2024.02'!H14</f>
        <v>-12690</v>
      </c>
      <c r="J14" s="33"/>
      <c r="K14" s="34" t="str">
        <f t="array" ref="K14">IFS(D14&lt;=F14, D14, D14&gt;F14 &amp; F14&lt;&gt;0, F14)</f>
        <v/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42"/>
      <c r="B15" s="36" t="s">
        <v>39</v>
      </c>
      <c r="C15" s="33"/>
      <c r="D15" s="38"/>
      <c r="E15" s="33" t="s">
        <v>35</v>
      </c>
      <c r="F15" s="38">
        <v>320.0</v>
      </c>
      <c r="G15" s="33"/>
      <c r="H15" s="47"/>
      <c r="I15" s="47"/>
      <c r="J15" s="33"/>
      <c r="K15" s="34" t="str">
        <f t="array" ref="K15">IFS(D15&lt;=F15, D15, D15&gt;F15 &amp; F15&lt;&gt;0, F15)</f>
        <v/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42"/>
      <c r="B16" s="36" t="s">
        <v>38</v>
      </c>
      <c r="C16" s="33"/>
      <c r="D16" s="38"/>
      <c r="E16" s="33" t="s">
        <v>37</v>
      </c>
      <c r="F16" s="38">
        <v>25.0</v>
      </c>
      <c r="G16" s="33"/>
      <c r="H16" s="47"/>
      <c r="I16" s="47"/>
      <c r="J16" s="33"/>
      <c r="K16" s="34" t="str">
        <f t="array" ref="K16">IFS(D16&lt;=F16, D16, D16&gt;F16 &amp; F16&lt;&gt;0, F16)</f>
        <v/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35">
        <v>45357.0</v>
      </c>
      <c r="B17" s="36" t="s">
        <v>76</v>
      </c>
      <c r="C17" s="33"/>
      <c r="D17" s="38"/>
      <c r="E17" s="33" t="s">
        <v>43</v>
      </c>
      <c r="F17" s="38">
        <v>300.0</v>
      </c>
      <c r="G17" s="33"/>
      <c r="H17" s="47"/>
      <c r="I17" s="47"/>
      <c r="J17" s="33"/>
      <c r="K17" s="34" t="str">
        <f t="array" ref="K17">IFS(D17&lt;=F17, D17, D17&gt;F17 &amp; F17&lt;&gt;0, F17)</f>
        <v/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2"/>
      <c r="B18" s="36" t="s">
        <v>58</v>
      </c>
      <c r="C18" s="33"/>
      <c r="D18" s="38"/>
      <c r="E18" s="33" t="s">
        <v>41</v>
      </c>
      <c r="F18" s="38">
        <v>5.0</v>
      </c>
      <c r="G18" s="33"/>
      <c r="H18" s="47"/>
      <c r="I18" s="47"/>
      <c r="J18" s="33"/>
      <c r="K18" s="34" t="str">
        <f t="array" ref="K18">IFS(D18&lt;=F18, D18, D18&gt;F18 &amp; F18&lt;&gt;0, F18)</f>
        <v/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5.75" customHeight="1">
      <c r="A19" s="35">
        <v>45358.0</v>
      </c>
      <c r="B19" s="36" t="s">
        <v>39</v>
      </c>
      <c r="C19" s="33"/>
      <c r="D19" s="38"/>
      <c r="E19" s="33" t="s">
        <v>41</v>
      </c>
      <c r="F19" s="38">
        <v>164.0</v>
      </c>
      <c r="G19" s="33"/>
      <c r="H19" s="47"/>
      <c r="I19" s="47"/>
      <c r="J19" s="33"/>
      <c r="K19" s="34" t="str">
        <f t="array" ref="K19">IFS(D19&lt;=F19, D19, D19&gt;F19 &amp; F19&lt;&gt;0, F19)</f>
        <v/>
      </c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5.75" customHeight="1">
      <c r="A20" s="42"/>
      <c r="B20" s="36" t="s">
        <v>45</v>
      </c>
      <c r="C20" s="33"/>
      <c r="D20" s="38"/>
      <c r="E20" s="33" t="s">
        <v>35</v>
      </c>
      <c r="F20" s="38">
        <v>70.0</v>
      </c>
      <c r="G20" s="33"/>
      <c r="H20" s="47"/>
      <c r="I20" s="47"/>
      <c r="J20" s="33"/>
      <c r="K20" s="34" t="str">
        <f t="array" ref="K20">IFS(D20&lt;=F20, D20, D20&gt;F20 &amp; F20&lt;&gt;0, F20)</f>
        <v/>
      </c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2"/>
      <c r="B21" s="36" t="s">
        <v>48</v>
      </c>
      <c r="C21" s="33" t="s">
        <v>41</v>
      </c>
      <c r="D21" s="38">
        <v>2000.0</v>
      </c>
      <c r="E21" s="33" t="s">
        <v>35</v>
      </c>
      <c r="F21" s="38">
        <v>2000.0</v>
      </c>
      <c r="G21" s="33"/>
      <c r="H21" s="47"/>
      <c r="I21" s="47"/>
      <c r="J21" s="33"/>
      <c r="K21" s="34">
        <f t="array" ref="K21">IFS(D21&lt;=F21, D21, D21&gt;F21 &amp; F21&lt;&gt;0, F21)</f>
        <v>2000</v>
      </c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42"/>
      <c r="B22" s="36" t="s">
        <v>40</v>
      </c>
      <c r="C22" s="33"/>
      <c r="D22" s="38"/>
      <c r="E22" s="33" t="s">
        <v>41</v>
      </c>
      <c r="F22" s="38">
        <v>260.0</v>
      </c>
      <c r="G22" s="33"/>
      <c r="H22" s="47"/>
      <c r="I22" s="47"/>
      <c r="J22" s="33"/>
      <c r="K22" s="34" t="str">
        <f t="array" ref="K22">IFS(D22&lt;=F22, D22, D22&gt;F22 &amp; F22&lt;&gt;0, F22)</f>
        <v/>
      </c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2"/>
      <c r="B23" s="36" t="s">
        <v>38</v>
      </c>
      <c r="C23" s="33"/>
      <c r="D23" s="38"/>
      <c r="E23" s="33" t="s">
        <v>37</v>
      </c>
      <c r="F23" s="38">
        <v>25.0</v>
      </c>
      <c r="G23" s="33"/>
      <c r="H23" s="47"/>
      <c r="I23" s="47"/>
      <c r="J23" s="33"/>
      <c r="K23" s="34" t="str">
        <f t="array" ref="K23">IFS(D23&lt;=F23, D23, D23&gt;F23 &amp; F23&lt;&gt;0, F23)</f>
        <v/>
      </c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35">
        <v>45359.0</v>
      </c>
      <c r="B24" s="36" t="s">
        <v>39</v>
      </c>
      <c r="C24" s="33"/>
      <c r="D24" s="38"/>
      <c r="E24" s="33" t="s">
        <v>35</v>
      </c>
      <c r="F24" s="38">
        <f>150+75</f>
        <v>225</v>
      </c>
      <c r="G24" s="33"/>
      <c r="H24" s="47"/>
      <c r="I24" s="47"/>
      <c r="J24" s="33"/>
      <c r="K24" s="34" t="str">
        <f t="array" ref="K24">IFS(D24&lt;=F24, D24, D24&gt;F24 &amp; F24&lt;&gt;0, F24)</f>
        <v/>
      </c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2"/>
      <c r="B25" s="36" t="s">
        <v>40</v>
      </c>
      <c r="C25" s="33" t="s">
        <v>52</v>
      </c>
      <c r="D25" s="38">
        <v>140.0</v>
      </c>
      <c r="E25" s="33" t="s">
        <v>41</v>
      </c>
      <c r="F25" s="38">
        <v>260.0</v>
      </c>
      <c r="G25" s="33"/>
      <c r="H25" s="47"/>
      <c r="I25" s="47"/>
      <c r="J25" s="33"/>
      <c r="K25" s="34">
        <f t="array" ref="K25">IFS(D25&lt;=F25, D25, D25&gt;F25 &amp; F25&lt;&gt;0, F25)</f>
        <v>140</v>
      </c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42"/>
      <c r="B26" s="36" t="s">
        <v>40</v>
      </c>
      <c r="C26" s="33" t="s">
        <v>41</v>
      </c>
      <c r="D26" s="38">
        <v>100.0</v>
      </c>
      <c r="E26" s="33" t="s">
        <v>59</v>
      </c>
      <c r="F26" s="38">
        <v>100.0</v>
      </c>
      <c r="G26" s="33"/>
      <c r="H26" s="47"/>
      <c r="I26" s="47"/>
      <c r="J26" s="33"/>
      <c r="K26" s="34">
        <f t="array" ref="K26">IFS(D26&lt;=F26, D26, D26&gt;F26 &amp; F26&lt;&gt;0, F26)</f>
        <v>100</v>
      </c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42"/>
      <c r="B27" s="36" t="s">
        <v>38</v>
      </c>
      <c r="C27" s="33"/>
      <c r="D27" s="38"/>
      <c r="E27" s="33" t="s">
        <v>37</v>
      </c>
      <c r="F27" s="38">
        <v>25.0</v>
      </c>
      <c r="G27" s="33"/>
      <c r="H27" s="47"/>
      <c r="I27" s="47"/>
      <c r="J27" s="33"/>
      <c r="K27" s="34" t="str">
        <f t="array" ref="K27">IFS(D27&lt;=F27, D27, D27&gt;F27 &amp; F27&lt;&gt;0, F27)</f>
        <v/>
      </c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35">
        <v>45360.0</v>
      </c>
      <c r="B28" s="36" t="s">
        <v>40</v>
      </c>
      <c r="C28" s="33"/>
      <c r="D28" s="38"/>
      <c r="E28" s="33" t="s">
        <v>41</v>
      </c>
      <c r="F28" s="38">
        <v>144.0</v>
      </c>
      <c r="G28" s="33"/>
      <c r="H28" s="47"/>
      <c r="I28" s="47"/>
      <c r="J28" s="33"/>
      <c r="K28" s="34" t="str">
        <f t="array" ref="K28">IFS(D28&lt;=F28, D28, D28&gt;F28 &amp; F28&lt;&gt;0, F28)</f>
        <v/>
      </c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35">
        <v>45361.0</v>
      </c>
      <c r="B29" s="36" t="s">
        <v>40</v>
      </c>
      <c r="C29" s="33"/>
      <c r="D29" s="38"/>
      <c r="E29" s="33" t="s">
        <v>43</v>
      </c>
      <c r="F29" s="38">
        <v>173.0</v>
      </c>
      <c r="G29" s="33"/>
      <c r="H29" s="47"/>
      <c r="I29" s="47"/>
      <c r="J29" s="33"/>
      <c r="K29" s="34" t="str">
        <f t="array" ref="K29">IFS(D29&lt;=F29, D29, D29&gt;F29 &amp; F29&lt;&gt;0, F29)</f>
        <v/>
      </c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42"/>
      <c r="B30" s="36" t="s">
        <v>76</v>
      </c>
      <c r="C30" s="33"/>
      <c r="D30" s="38"/>
      <c r="E30" s="33" t="s">
        <v>43</v>
      </c>
      <c r="F30" s="38">
        <v>400.0</v>
      </c>
      <c r="G30" s="33"/>
      <c r="H30" s="47"/>
      <c r="I30" s="47"/>
      <c r="J30" s="33"/>
      <c r="K30" s="34" t="str">
        <f t="array" ref="K30">IFS(D30&lt;=F30, D30, D30&gt;F30 &amp; F30&lt;&gt;0, F30)</f>
        <v/>
      </c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35">
        <v>45362.0</v>
      </c>
      <c r="B31" s="36" t="s">
        <v>77</v>
      </c>
      <c r="C31" s="33" t="s">
        <v>41</v>
      </c>
      <c r="D31" s="38">
        <v>500.0</v>
      </c>
      <c r="E31" s="33"/>
      <c r="F31" s="38"/>
      <c r="G31" s="33"/>
      <c r="H31" s="47"/>
      <c r="I31" s="47"/>
      <c r="J31" s="33"/>
      <c r="K31" s="34" t="str">
        <f t="array" ref="K31">IFS(D31&lt;=F31, D31, D31&gt;F31 &amp; F31&lt;&gt;0, F31)</f>
        <v/>
      </c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42"/>
      <c r="B32" s="36" t="s">
        <v>38</v>
      </c>
      <c r="C32" s="33"/>
      <c r="D32" s="38"/>
      <c r="E32" s="33" t="s">
        <v>41</v>
      </c>
      <c r="F32" s="38">
        <v>25.0</v>
      </c>
      <c r="G32" s="33"/>
      <c r="H32" s="47"/>
      <c r="I32" s="47"/>
      <c r="J32" s="33"/>
      <c r="K32" s="34" t="str">
        <f t="array" ref="K32">IFS(D32&lt;=F32, D32, D32&gt;F32 &amp; F32&lt;&gt;0, F32)</f>
        <v/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2"/>
      <c r="B33" s="36" t="s">
        <v>39</v>
      </c>
      <c r="C33" s="33"/>
      <c r="D33" s="38"/>
      <c r="E33" s="33" t="s">
        <v>35</v>
      </c>
      <c r="F33" s="38">
        <v>420.0</v>
      </c>
      <c r="G33" s="33"/>
      <c r="H33" s="47"/>
      <c r="I33" s="47"/>
      <c r="J33" s="33"/>
      <c r="K33" s="34" t="str">
        <f t="array" ref="K33">IFS(D33&lt;=F33, D33, D33&gt;F33 &amp; F33&lt;&gt;0, F33)</f>
        <v/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5.75" customHeight="1">
      <c r="A34" s="42"/>
      <c r="B34" s="36" t="s">
        <v>40</v>
      </c>
      <c r="C34" s="33"/>
      <c r="D34" s="38"/>
      <c r="E34" s="33" t="s">
        <v>35</v>
      </c>
      <c r="F34" s="38">
        <v>180.0</v>
      </c>
      <c r="G34" s="33"/>
      <c r="H34" s="47"/>
      <c r="I34" s="47"/>
      <c r="J34" s="33"/>
      <c r="K34" s="34" t="str">
        <f t="array" ref="K34">IFS(D34&lt;=F34, D34, D34&gt;F34 &amp; F34&lt;&gt;0, F34)</f>
        <v/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5.75" customHeight="1">
      <c r="A35" s="42"/>
      <c r="B35" s="36" t="s">
        <v>38</v>
      </c>
      <c r="C35" s="33"/>
      <c r="D35" s="38"/>
      <c r="E35" s="33" t="s">
        <v>41</v>
      </c>
      <c r="F35" s="38">
        <v>25.0</v>
      </c>
      <c r="G35" s="33"/>
      <c r="H35" s="47"/>
      <c r="I35" s="47"/>
      <c r="J35" s="33"/>
      <c r="K35" s="34" t="str">
        <f t="array" ref="K35">IFS(D35&lt;=F35, D35, D35&gt;F35 &amp; F35&lt;&gt;0, F35)</f>
        <v/>
      </c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35">
        <v>45363.0</v>
      </c>
      <c r="B36" s="36" t="s">
        <v>39</v>
      </c>
      <c r="C36" s="33"/>
      <c r="D36" s="38"/>
      <c r="E36" s="33" t="s">
        <v>41</v>
      </c>
      <c r="F36" s="38">
        <v>164.0</v>
      </c>
      <c r="G36" s="33"/>
      <c r="H36" s="47"/>
      <c r="I36" s="47"/>
      <c r="J36" s="33"/>
      <c r="K36" s="34" t="str">
        <f t="array" ref="K36">IFS(D36&lt;=F36, D36, D36&gt;F36 &amp; F36&lt;&gt;0, F36)</f>
        <v/>
      </c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42"/>
      <c r="B37" s="36" t="s">
        <v>45</v>
      </c>
      <c r="C37" s="33"/>
      <c r="D37" s="38"/>
      <c r="E37" s="33" t="s">
        <v>35</v>
      </c>
      <c r="F37" s="38">
        <v>70.0</v>
      </c>
      <c r="G37" s="33"/>
      <c r="H37" s="47"/>
      <c r="I37" s="47"/>
      <c r="J37" s="33"/>
      <c r="K37" s="34" t="str">
        <f t="array" ref="K37">IFS(D37&lt;=F37, D37, D37&gt;F37 &amp; F37&lt;&gt;0, F37)</f>
        <v/>
      </c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2"/>
      <c r="B38" s="36" t="s">
        <v>38</v>
      </c>
      <c r="C38" s="33"/>
      <c r="D38" s="38"/>
      <c r="E38" s="33" t="s">
        <v>37</v>
      </c>
      <c r="F38" s="38">
        <v>25.0</v>
      </c>
      <c r="G38" s="33"/>
      <c r="H38" s="47"/>
      <c r="I38" s="47"/>
      <c r="J38" s="33"/>
      <c r="K38" s="34" t="str">
        <f t="array" ref="K38">IFS(D38&lt;=F38, D38, D38&gt;F38 &amp; F38&lt;&gt;0, F38)</f>
        <v/>
      </c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35">
        <v>45364.0</v>
      </c>
      <c r="B39" s="36" t="s">
        <v>78</v>
      </c>
      <c r="C39" s="33"/>
      <c r="D39" s="38"/>
      <c r="E39" s="33" t="s">
        <v>35</v>
      </c>
      <c r="F39" s="38">
        <f>11663+175</f>
        <v>11838</v>
      </c>
      <c r="G39" s="33"/>
      <c r="H39" s="47"/>
      <c r="I39" s="47"/>
      <c r="J39" s="33"/>
      <c r="K39" s="34" t="str">
        <f t="array" ref="K39">IFS(D39&lt;=F39, D39, D39&gt;F39 &amp; F39&lt;&gt;0, F39)</f>
        <v/>
      </c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2"/>
      <c r="B40" s="36" t="s">
        <v>44</v>
      </c>
      <c r="C40" s="33"/>
      <c r="D40" s="38"/>
      <c r="E40" s="33" t="s">
        <v>41</v>
      </c>
      <c r="F40" s="38">
        <v>80.0</v>
      </c>
      <c r="G40" s="33"/>
      <c r="H40" s="47"/>
      <c r="I40" s="47"/>
      <c r="J40" s="33"/>
      <c r="K40" s="34" t="str">
        <f t="array" ref="K40">IFS(D40&lt;=F40, D40, D40&gt;F40 &amp; F40&lt;&gt;0, F40)</f>
        <v/>
      </c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35">
        <v>45365.0</v>
      </c>
      <c r="B41" s="36" t="s">
        <v>55</v>
      </c>
      <c r="C41" s="33" t="s">
        <v>43</v>
      </c>
      <c r="D41" s="38">
        <v>6716.0</v>
      </c>
      <c r="E41" s="33" t="s">
        <v>56</v>
      </c>
      <c r="F41" s="38">
        <v>6716.0</v>
      </c>
      <c r="G41" s="33"/>
      <c r="H41" s="47"/>
      <c r="I41" s="47"/>
      <c r="J41" s="33"/>
      <c r="K41" s="34">
        <f t="array" ref="K41">IFS(D41&lt;=F41, D41, D41&gt;F41 &amp; F41&lt;&gt;0, F41)</f>
        <v>6716</v>
      </c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42"/>
      <c r="B42" s="36" t="s">
        <v>39</v>
      </c>
      <c r="C42" s="33"/>
      <c r="D42" s="38"/>
      <c r="E42" s="33" t="s">
        <v>41</v>
      </c>
      <c r="F42" s="38">
        <v>308.0</v>
      </c>
      <c r="G42" s="33"/>
      <c r="H42" s="47"/>
      <c r="I42" s="47"/>
      <c r="J42" s="33"/>
      <c r="K42" s="34" t="str">
        <f t="array" ref="K42">IFS(D42&lt;=F42, D42, D42&gt;F42 &amp; F42&lt;&gt;0, F42)</f>
        <v/>
      </c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42"/>
      <c r="B43" s="36" t="s">
        <v>45</v>
      </c>
      <c r="C43" s="33"/>
      <c r="D43" s="38"/>
      <c r="E43" s="33" t="s">
        <v>52</v>
      </c>
      <c r="F43" s="38">
        <v>30.0</v>
      </c>
      <c r="G43" s="33"/>
      <c r="H43" s="47"/>
      <c r="I43" s="47"/>
      <c r="J43" s="33"/>
      <c r="K43" s="34" t="str">
        <f t="array" ref="K43">IFS(D43&lt;=F43, D43, D43&gt;F43 &amp; F43&lt;&gt;0, F43)</f>
        <v/>
      </c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2"/>
      <c r="B44" s="36" t="s">
        <v>46</v>
      </c>
      <c r="C44" s="33"/>
      <c r="D44" s="38"/>
      <c r="E44" s="33" t="s">
        <v>37</v>
      </c>
      <c r="F44" s="38">
        <v>12.0</v>
      </c>
      <c r="G44" s="33"/>
      <c r="H44" s="47"/>
      <c r="I44" s="47"/>
      <c r="J44" s="33"/>
      <c r="K44" s="34" t="str">
        <f t="array" ref="K44">IFS(D44&lt;=F44, D44, D44&gt;F44 &amp; F44&lt;&gt;0, F44)</f>
        <v/>
      </c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35">
        <v>45366.0</v>
      </c>
      <c r="B45" s="36" t="s">
        <v>39</v>
      </c>
      <c r="C45" s="33"/>
      <c r="D45" s="38"/>
      <c r="E45" s="33" t="s">
        <v>43</v>
      </c>
      <c r="F45" s="38">
        <v>170.0</v>
      </c>
      <c r="G45" s="33"/>
      <c r="H45" s="47"/>
      <c r="I45" s="47"/>
      <c r="J45" s="33"/>
      <c r="K45" s="34" t="str">
        <f t="array" ref="K45">IFS(D45&lt;=F45, D45, D45&gt;F45 &amp; F45&lt;&gt;0, F45)</f>
        <v/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42"/>
      <c r="B46" s="36" t="s">
        <v>38</v>
      </c>
      <c r="C46" s="33"/>
      <c r="D46" s="38"/>
      <c r="E46" s="33" t="s">
        <v>37</v>
      </c>
      <c r="F46" s="38">
        <v>20.0</v>
      </c>
      <c r="G46" s="33"/>
      <c r="H46" s="47"/>
      <c r="I46" s="47"/>
      <c r="J46" s="33"/>
      <c r="K46" s="34" t="str">
        <f t="array" ref="K46">IFS(D46&lt;=F46, D46, D46&gt;F46 &amp; F46&lt;&gt;0, F46)</f>
        <v/>
      </c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35"/>
      <c r="B47" s="36" t="s">
        <v>79</v>
      </c>
      <c r="C47" s="33"/>
      <c r="D47" s="38"/>
      <c r="E47" s="33" t="s">
        <v>37</v>
      </c>
      <c r="F47" s="38">
        <v>38.0</v>
      </c>
      <c r="G47" s="33"/>
      <c r="H47" s="47"/>
      <c r="I47" s="47"/>
      <c r="J47" s="33"/>
      <c r="K47" s="34" t="str">
        <f t="array" ref="K47">IFS(D47&lt;=F47, D47, D47&gt;F47 &amp; F47&lt;&gt;0, F47)</f>
        <v/>
      </c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2"/>
      <c r="B48" s="36" t="s">
        <v>80</v>
      </c>
      <c r="C48" s="33"/>
      <c r="D48" s="38"/>
      <c r="E48" s="33" t="s">
        <v>41</v>
      </c>
      <c r="F48" s="38">
        <v>40.0</v>
      </c>
      <c r="G48" s="33"/>
      <c r="H48" s="47"/>
      <c r="I48" s="47"/>
      <c r="J48" s="33"/>
      <c r="K48" s="34" t="str">
        <f t="array" ref="K48">IFS(D48&lt;=F48, D48, D48&gt;F48 &amp; F48&lt;&gt;0, F48)</f>
        <v/>
      </c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5.75" customHeight="1">
      <c r="A49" s="42"/>
      <c r="B49" s="36" t="s">
        <v>54</v>
      </c>
      <c r="C49" s="33"/>
      <c r="D49" s="38"/>
      <c r="E49" s="33" t="s">
        <v>41</v>
      </c>
      <c r="F49" s="38">
        <v>70.0</v>
      </c>
      <c r="G49" s="33"/>
      <c r="H49" s="47"/>
      <c r="I49" s="47"/>
      <c r="J49" s="33"/>
      <c r="K49" s="34" t="str">
        <f t="array" ref="K49">IFS(D49&lt;=F49, D49, D49&gt;F49 &amp; F49&lt;&gt;0, F49)</f>
        <v/>
      </c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5.75" customHeight="1">
      <c r="A50" s="42"/>
      <c r="B50" s="36" t="s">
        <v>80</v>
      </c>
      <c r="C50" s="33"/>
      <c r="D50" s="38"/>
      <c r="E50" s="33" t="s">
        <v>52</v>
      </c>
      <c r="F50" s="38">
        <v>40.0</v>
      </c>
      <c r="G50" s="33"/>
      <c r="H50" s="47"/>
      <c r="I50" s="47"/>
      <c r="J50" s="33"/>
      <c r="K50" s="34" t="str">
        <f t="array" ref="K50">IFS(D50&lt;=F50, D50, D50&gt;F50 &amp; F50&lt;&gt;0, F50)</f>
        <v/>
      </c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2"/>
      <c r="B51" s="36" t="s">
        <v>79</v>
      </c>
      <c r="C51" s="33"/>
      <c r="D51" s="38"/>
      <c r="E51" s="33" t="s">
        <v>37</v>
      </c>
      <c r="F51" s="38">
        <v>38.0</v>
      </c>
      <c r="G51" s="33"/>
      <c r="H51" s="47"/>
      <c r="I51" s="47"/>
      <c r="J51" s="33"/>
      <c r="K51" s="34" t="str">
        <f t="array" ref="K51">IFS(D51&lt;=F51, D51, D51&gt;F51 &amp; F51&lt;&gt;0, F51)</f>
        <v/>
      </c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42"/>
      <c r="B52" s="36" t="s">
        <v>47</v>
      </c>
      <c r="C52" s="33" t="s">
        <v>37</v>
      </c>
      <c r="D52" s="38">
        <v>500.0</v>
      </c>
      <c r="E52" s="33" t="s">
        <v>41</v>
      </c>
      <c r="F52" s="38">
        <v>500.0</v>
      </c>
      <c r="G52" s="33"/>
      <c r="H52" s="47"/>
      <c r="I52" s="47"/>
      <c r="J52" s="33"/>
      <c r="K52" s="34">
        <f t="array" ref="K52">IFS(D52&lt;=F52, D52, D52&gt;F52 &amp; F52&lt;&gt;0, F52)</f>
        <v>500</v>
      </c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2"/>
      <c r="B53" s="36" t="s">
        <v>38</v>
      </c>
      <c r="C53" s="33"/>
      <c r="D53" s="38"/>
      <c r="E53" s="33" t="s">
        <v>37</v>
      </c>
      <c r="F53" s="38">
        <v>25.0</v>
      </c>
      <c r="G53" s="33"/>
      <c r="H53" s="47"/>
      <c r="I53" s="47"/>
      <c r="J53" s="33"/>
      <c r="K53" s="34" t="str">
        <f t="array" ref="K53">IFS(D53&lt;=F53, D53, D53&gt;F53 &amp; F53&lt;&gt;0, F53)</f>
        <v/>
      </c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35">
        <v>45367.0</v>
      </c>
      <c r="B54" s="36" t="s">
        <v>44</v>
      </c>
      <c r="C54" s="33"/>
      <c r="D54" s="38"/>
      <c r="E54" s="33" t="s">
        <v>41</v>
      </c>
      <c r="F54" s="38">
        <v>80.0</v>
      </c>
      <c r="G54" s="33"/>
      <c r="H54" s="47"/>
      <c r="I54" s="47"/>
      <c r="J54" s="33"/>
      <c r="K54" s="34" t="str">
        <f t="array" ref="K54">IFS(D54&lt;=F54, D54, D54&gt;F54 &amp; F54&lt;&gt;0, F54)</f>
        <v/>
      </c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35">
        <v>45369.0</v>
      </c>
      <c r="B55" s="36" t="s">
        <v>38</v>
      </c>
      <c r="C55" s="33"/>
      <c r="D55" s="38"/>
      <c r="E55" s="33" t="s">
        <v>37</v>
      </c>
      <c r="F55" s="38">
        <v>25.0</v>
      </c>
      <c r="G55" s="33"/>
      <c r="H55" s="47"/>
      <c r="I55" s="47"/>
      <c r="J55" s="33"/>
      <c r="K55" s="34" t="str">
        <f t="array" ref="K55">IFS(D55&lt;=F55, D55, D55&gt;F55 &amp; F55&lt;&gt;0, F55)</f>
        <v/>
      </c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42"/>
      <c r="B56" s="36" t="s">
        <v>39</v>
      </c>
      <c r="C56" s="33"/>
      <c r="D56" s="38"/>
      <c r="E56" s="33" t="s">
        <v>41</v>
      </c>
      <c r="F56" s="38">
        <v>70.0</v>
      </c>
      <c r="G56" s="33"/>
      <c r="H56" s="47"/>
      <c r="I56" s="47"/>
      <c r="J56" s="33"/>
      <c r="K56" s="34" t="str">
        <f t="array" ref="K56">IFS(D56&lt;=F56, D56, D56&gt;F56 &amp; F56&lt;&gt;0, F56)</f>
        <v/>
      </c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42"/>
      <c r="B57" s="36" t="s">
        <v>38</v>
      </c>
      <c r="C57" s="33"/>
      <c r="D57" s="38"/>
      <c r="E57" s="33" t="s">
        <v>37</v>
      </c>
      <c r="F57" s="38">
        <v>20.0</v>
      </c>
      <c r="G57" s="33"/>
      <c r="H57" s="47"/>
      <c r="I57" s="47"/>
      <c r="J57" s="33"/>
      <c r="K57" s="34" t="str">
        <f t="array" ref="K57">IFS(D57&lt;=F57, D57, D57&gt;F57 &amp; F57&lt;&gt;0, F57)</f>
        <v/>
      </c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5.75" customHeight="1">
      <c r="A58" s="42"/>
      <c r="B58" s="36" t="s">
        <v>45</v>
      </c>
      <c r="C58" s="33"/>
      <c r="D58" s="38"/>
      <c r="E58" s="33" t="s">
        <v>35</v>
      </c>
      <c r="F58" s="38">
        <v>70.0</v>
      </c>
      <c r="G58" s="33"/>
      <c r="H58" s="47"/>
      <c r="I58" s="47"/>
      <c r="J58" s="33"/>
      <c r="K58" s="34" t="str">
        <f t="array" ref="K58">IFS(D58&lt;=F58, D58, D58&gt;F58 &amp; F58&lt;&gt;0, F58)</f>
        <v/>
      </c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2"/>
      <c r="B59" s="36" t="s">
        <v>40</v>
      </c>
      <c r="C59" s="33"/>
      <c r="D59" s="38"/>
      <c r="E59" s="33" t="s">
        <v>41</v>
      </c>
      <c r="F59" s="38">
        <v>140.0</v>
      </c>
      <c r="G59" s="33"/>
      <c r="H59" s="47"/>
      <c r="I59" s="47"/>
      <c r="J59" s="33"/>
      <c r="K59" s="34" t="str">
        <f t="array" ref="K59">IFS(D59&lt;=F59, D59, D59&gt;F59 &amp; F59&lt;&gt;0, F59)</f>
        <v/>
      </c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42"/>
      <c r="B60" s="36" t="s">
        <v>38</v>
      </c>
      <c r="C60" s="33"/>
      <c r="D60" s="38"/>
      <c r="E60" s="33" t="s">
        <v>37</v>
      </c>
      <c r="F60" s="38">
        <v>25.0</v>
      </c>
      <c r="G60" s="33"/>
      <c r="H60" s="47"/>
      <c r="I60" s="47"/>
      <c r="J60" s="33"/>
      <c r="K60" s="34" t="str">
        <f t="array" ref="K60">IFS(D60&lt;=F60, D60, D60&gt;F60 &amp; F60&lt;&gt;0, F60)</f>
        <v/>
      </c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35">
        <v>45370.0</v>
      </c>
      <c r="B61" s="36" t="s">
        <v>48</v>
      </c>
      <c r="C61" s="33" t="s">
        <v>41</v>
      </c>
      <c r="D61" s="38">
        <v>2000.0</v>
      </c>
      <c r="E61" s="33" t="s">
        <v>35</v>
      </c>
      <c r="F61" s="38">
        <v>2000.0</v>
      </c>
      <c r="G61" s="33"/>
      <c r="H61" s="47"/>
      <c r="I61" s="47"/>
      <c r="J61" s="33"/>
      <c r="K61" s="34">
        <f t="array" ref="K61">IFS(D61&lt;=F61, D61, D61&gt;F61 &amp; F61&lt;&gt;0, F61)</f>
        <v>2000</v>
      </c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42"/>
      <c r="B62" s="36" t="s">
        <v>73</v>
      </c>
      <c r="C62" s="33"/>
      <c r="D62" s="38"/>
      <c r="E62" s="33" t="s">
        <v>41</v>
      </c>
      <c r="F62" s="38">
        <v>120.0</v>
      </c>
      <c r="G62" s="33"/>
      <c r="H62" s="47"/>
      <c r="I62" s="47"/>
      <c r="J62" s="33"/>
      <c r="K62" s="34" t="str">
        <f t="array" ref="K62">IFS(D62&lt;=F62, D62, D62&gt;F62 &amp; F62&lt;&gt;0, F62)</f>
        <v/>
      </c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2"/>
      <c r="B63" s="36" t="s">
        <v>38</v>
      </c>
      <c r="C63" s="33"/>
      <c r="D63" s="38"/>
      <c r="E63" s="33" t="s">
        <v>37</v>
      </c>
      <c r="F63" s="38">
        <v>20.0</v>
      </c>
      <c r="G63" s="33"/>
      <c r="H63" s="47"/>
      <c r="I63" s="47"/>
      <c r="J63" s="33"/>
      <c r="K63" s="34" t="str">
        <f t="array" ref="K63">IFS(D63&lt;=F63, D63, D63&gt;F63 &amp; F63&lt;&gt;0, F63)</f>
        <v/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2"/>
      <c r="B64" s="36" t="s">
        <v>40</v>
      </c>
      <c r="C64" s="33" t="s">
        <v>56</v>
      </c>
      <c r="D64" s="38">
        <v>878.0</v>
      </c>
      <c r="E64" s="33" t="s">
        <v>43</v>
      </c>
      <c r="F64" s="38">
        <f>878*2</f>
        <v>1756</v>
      </c>
      <c r="G64" s="33"/>
      <c r="H64" s="47"/>
      <c r="I64" s="47"/>
      <c r="J64" s="33"/>
      <c r="K64" s="34">
        <f t="array" ref="K64">IFS(D64&lt;=F64, D64, D64&gt;F64 &amp; F64&lt;&gt;0, F64)</f>
        <v>878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5.75" customHeight="1">
      <c r="A65" s="42"/>
      <c r="B65" s="36" t="s">
        <v>38</v>
      </c>
      <c r="C65" s="33"/>
      <c r="D65" s="38"/>
      <c r="E65" s="33" t="s">
        <v>37</v>
      </c>
      <c r="F65" s="38">
        <v>25.0</v>
      </c>
      <c r="G65" s="33"/>
      <c r="H65" s="47"/>
      <c r="I65" s="47"/>
      <c r="J65" s="33"/>
      <c r="K65" s="34" t="str">
        <f t="array" ref="K65">IFS(D65&lt;=F65, D65, D65&gt;F65 &amp; F65&lt;&gt;0, F65)</f>
        <v/>
      </c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35">
        <v>45371.0</v>
      </c>
      <c r="B66" s="36" t="s">
        <v>44</v>
      </c>
      <c r="C66" s="33"/>
      <c r="D66" s="38"/>
      <c r="E66" s="33" t="s">
        <v>41</v>
      </c>
      <c r="F66" s="38">
        <v>48.0</v>
      </c>
      <c r="G66" s="33"/>
      <c r="H66" s="47"/>
      <c r="I66" s="47"/>
      <c r="J66" s="33"/>
      <c r="K66" s="34" t="str">
        <f t="array" ref="K66">IFS(D66&lt;=F66, D66, D66&gt;F66 &amp; F66&lt;&gt;0, F66)</f>
        <v/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42"/>
      <c r="B67" s="36" t="s">
        <v>81</v>
      </c>
      <c r="C67" s="33"/>
      <c r="D67" s="38"/>
      <c r="E67" s="33" t="s">
        <v>52</v>
      </c>
      <c r="F67" s="38">
        <v>100.0</v>
      </c>
      <c r="G67" s="33"/>
      <c r="H67" s="47"/>
      <c r="I67" s="47"/>
      <c r="J67" s="33"/>
      <c r="K67" s="34" t="str">
        <f t="array" ref="K67">IFS(D67&lt;=F67, D67, D67&gt;F67 &amp; F67&lt;&gt;0, F67)</f>
        <v/>
      </c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35">
        <v>45372.0</v>
      </c>
      <c r="B68" s="36" t="s">
        <v>39</v>
      </c>
      <c r="C68" s="33"/>
      <c r="D68" s="38"/>
      <c r="E68" s="33" t="s">
        <v>35</v>
      </c>
      <c r="F68" s="38">
        <v>85.0</v>
      </c>
      <c r="G68" s="33"/>
      <c r="H68" s="47"/>
      <c r="I68" s="47"/>
      <c r="J68" s="33"/>
      <c r="K68" s="34" t="str">
        <f t="array" ref="K68">IFS(D68&lt;=F68, D68, D68&gt;F68 &amp; F68&lt;&gt;0, F68)</f>
        <v/>
      </c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2"/>
      <c r="B69" s="36" t="s">
        <v>50</v>
      </c>
      <c r="C69" s="33"/>
      <c r="D69" s="38"/>
      <c r="E69" s="33" t="s">
        <v>41</v>
      </c>
      <c r="F69" s="38">
        <v>19.0</v>
      </c>
      <c r="G69" s="33"/>
      <c r="H69" s="47"/>
      <c r="I69" s="47"/>
      <c r="J69" s="33"/>
      <c r="K69" s="34" t="str">
        <f t="array" ref="K69">IFS(D69&lt;=F69, D69, D69&gt;F69 &amp; F69&lt;&gt;0, F69)</f>
        <v/>
      </c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2"/>
      <c r="B70" s="36" t="s">
        <v>54</v>
      </c>
      <c r="C70" s="33"/>
      <c r="D70" s="38"/>
      <c r="E70" s="33" t="s">
        <v>41</v>
      </c>
      <c r="F70" s="38">
        <v>49.0</v>
      </c>
      <c r="G70" s="33"/>
      <c r="H70" s="47"/>
      <c r="I70" s="47"/>
      <c r="J70" s="33"/>
      <c r="K70" s="34" t="str">
        <f t="array" ref="K70">IFS(D70&lt;=F70, D70, D70&gt;F70 &amp; F70&lt;&gt;0, F70)</f>
        <v/>
      </c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42"/>
      <c r="B71" s="36" t="s">
        <v>40</v>
      </c>
      <c r="C71" s="33"/>
      <c r="D71" s="38"/>
      <c r="E71" s="33" t="s">
        <v>41</v>
      </c>
      <c r="F71" s="38">
        <v>296.0</v>
      </c>
      <c r="G71" s="33"/>
      <c r="H71" s="47"/>
      <c r="I71" s="47"/>
      <c r="J71" s="33"/>
      <c r="K71" s="34" t="str">
        <f t="array" ref="K71">IFS(D71&lt;=F71, D71, D71&gt;F71 &amp; F71&lt;&gt;0, F71)</f>
        <v/>
      </c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42"/>
      <c r="B72" s="36" t="s">
        <v>38</v>
      </c>
      <c r="C72" s="33"/>
      <c r="D72" s="38"/>
      <c r="E72" s="33" t="s">
        <v>37</v>
      </c>
      <c r="F72" s="38">
        <v>20.0</v>
      </c>
      <c r="G72" s="33"/>
      <c r="H72" s="47"/>
      <c r="I72" s="47"/>
      <c r="J72" s="33"/>
      <c r="K72" s="34" t="str">
        <f t="array" ref="K72">IFS(D72&lt;=F72, D72, D72&gt;F72 &amp; F72&lt;&gt;0, F72)</f>
        <v/>
      </c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5.75" customHeight="1">
      <c r="A73" s="42"/>
      <c r="B73" s="36" t="s">
        <v>38</v>
      </c>
      <c r="C73" s="33"/>
      <c r="D73" s="38"/>
      <c r="E73" s="33" t="s">
        <v>37</v>
      </c>
      <c r="F73" s="38">
        <v>35.0</v>
      </c>
      <c r="G73" s="33"/>
      <c r="H73" s="47"/>
      <c r="I73" s="47"/>
      <c r="J73" s="33"/>
      <c r="K73" s="34" t="str">
        <f t="array" ref="K73">IFS(D73&lt;=F73, D73, D73&gt;F73 &amp; F73&lt;&gt;0, F73)</f>
        <v/>
      </c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2"/>
      <c r="B74" s="36" t="s">
        <v>34</v>
      </c>
      <c r="C74" s="33" t="s">
        <v>35</v>
      </c>
      <c r="D74" s="38">
        <v>63.0</v>
      </c>
      <c r="E74" s="33"/>
      <c r="F74" s="38"/>
      <c r="G74" s="33"/>
      <c r="H74" s="47"/>
      <c r="I74" s="47"/>
      <c r="J74" s="33"/>
      <c r="K74" s="34" t="str">
        <f t="array" ref="K74">IFS(D74&lt;=F74, D74, D74&gt;F74 &amp; F74&lt;&gt;0, F74)</f>
        <v/>
      </c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35">
        <v>45373.0</v>
      </c>
      <c r="B75" s="36" t="s">
        <v>39</v>
      </c>
      <c r="C75" s="33"/>
      <c r="D75" s="38"/>
      <c r="E75" s="33" t="s">
        <v>41</v>
      </c>
      <c r="F75" s="38">
        <v>299.0</v>
      </c>
      <c r="G75" s="33"/>
      <c r="H75" s="47"/>
      <c r="I75" s="47"/>
      <c r="J75" s="33"/>
      <c r="K75" s="34" t="str">
        <f t="array" ref="K75">IFS(D75&lt;=F75, D75, D75&gt;F75 &amp; F75&lt;&gt;0, F75)</f>
        <v/>
      </c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42"/>
      <c r="B76" s="36" t="s">
        <v>38</v>
      </c>
      <c r="C76" s="33"/>
      <c r="D76" s="38"/>
      <c r="E76" s="33" t="s">
        <v>37</v>
      </c>
      <c r="F76" s="38">
        <v>25.0</v>
      </c>
      <c r="G76" s="33"/>
      <c r="H76" s="47"/>
      <c r="I76" s="47"/>
      <c r="J76" s="33"/>
      <c r="K76" s="34" t="str">
        <f t="array" ref="K76">IFS(D76&lt;=F76, D76, D76&gt;F76 &amp; F76&lt;&gt;0, F76)</f>
        <v/>
      </c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5.75" customHeight="1">
      <c r="A77" s="35">
        <v>45374.0</v>
      </c>
      <c r="B77" s="36" t="s">
        <v>82</v>
      </c>
      <c r="C77" s="33" t="s">
        <v>59</v>
      </c>
      <c r="D77" s="38">
        <v>8000.0</v>
      </c>
      <c r="E77" s="33" t="s">
        <v>35</v>
      </c>
      <c r="F77" s="38">
        <v>9000.0</v>
      </c>
      <c r="G77" s="33"/>
      <c r="H77" s="47"/>
      <c r="I77" s="47"/>
      <c r="J77" s="33"/>
      <c r="K77" s="34">
        <f t="array" ref="K77">IFS(D77&lt;=F77, D77, D77&gt;F77 &amp; F77&lt;&gt;0, F77)</f>
        <v>8000</v>
      </c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2"/>
      <c r="B78" s="36" t="s">
        <v>83</v>
      </c>
      <c r="C78" s="33" t="s">
        <v>52</v>
      </c>
      <c r="D78" s="38">
        <v>2000.0</v>
      </c>
      <c r="E78" s="33" t="s">
        <v>59</v>
      </c>
      <c r="F78" s="38">
        <v>2000.0</v>
      </c>
      <c r="G78" s="33"/>
      <c r="H78" s="47"/>
      <c r="I78" s="47"/>
      <c r="J78" s="33"/>
      <c r="K78" s="34">
        <f t="array" ref="K78">IFS(D78&lt;=F78, D78, D78&gt;F78 &amp; F78&lt;&gt;0, F78)</f>
        <v>2000</v>
      </c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5.75" customHeight="1">
      <c r="A79" s="42"/>
      <c r="B79" s="36" t="s">
        <v>40</v>
      </c>
      <c r="C79" s="33"/>
      <c r="D79" s="38"/>
      <c r="E79" s="33" t="s">
        <v>41</v>
      </c>
      <c r="F79" s="38">
        <v>39.0</v>
      </c>
      <c r="G79" s="33"/>
      <c r="H79" s="47"/>
      <c r="I79" s="47"/>
      <c r="J79" s="33"/>
      <c r="K79" s="34" t="str">
        <f t="array" ref="K79">IFS(D79&lt;=F79, D79, D79&gt;F79 &amp; F79&lt;&gt;0, F79)</f>
        <v/>
      </c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5.75" customHeight="1">
      <c r="A80" s="42"/>
      <c r="B80" s="36" t="s">
        <v>40</v>
      </c>
      <c r="C80" s="33"/>
      <c r="D80" s="38"/>
      <c r="E80" s="33" t="s">
        <v>43</v>
      </c>
      <c r="F80" s="38">
        <v>262.0</v>
      </c>
      <c r="G80" s="33"/>
      <c r="H80" s="47"/>
      <c r="I80" s="47"/>
      <c r="J80" s="33"/>
      <c r="K80" s="34" t="str">
        <f t="array" ref="K80">IFS(D80&lt;=F80, D80, D80&gt;F80 &amp; F80&lt;&gt;0, F80)</f>
        <v/>
      </c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2"/>
      <c r="B81" s="36" t="s">
        <v>83</v>
      </c>
      <c r="C81" s="33" t="s">
        <v>56</v>
      </c>
      <c r="D81" s="38">
        <v>1000.0</v>
      </c>
      <c r="E81" s="33" t="s">
        <v>59</v>
      </c>
      <c r="F81" s="38">
        <v>1000.0</v>
      </c>
      <c r="G81" s="33"/>
      <c r="H81" s="47"/>
      <c r="I81" s="47"/>
      <c r="J81" s="33"/>
      <c r="K81" s="34">
        <f t="array" ref="K81">IFS(D81&lt;=F81, D81, D81&gt;F81 &amp; F81&lt;&gt;0, F81)</f>
        <v>1000</v>
      </c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35">
        <v>45375.0</v>
      </c>
      <c r="B82" s="36" t="s">
        <v>83</v>
      </c>
      <c r="C82" s="33" t="s">
        <v>56</v>
      </c>
      <c r="D82" s="38">
        <v>3000.0</v>
      </c>
      <c r="E82" s="33" t="s">
        <v>59</v>
      </c>
      <c r="F82" s="38">
        <v>3000.0</v>
      </c>
      <c r="G82" s="33"/>
      <c r="H82" s="47"/>
      <c r="I82" s="47"/>
      <c r="J82" s="33"/>
      <c r="K82" s="34">
        <f t="array" ref="K82">IFS(D82&lt;=F82, D82, D82&gt;F82 &amp; F82&lt;&gt;0, F82)</f>
        <v>3000</v>
      </c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2"/>
      <c r="B83" s="36" t="s">
        <v>83</v>
      </c>
      <c r="C83" s="33" t="s">
        <v>52</v>
      </c>
      <c r="D83" s="38">
        <v>1000.0</v>
      </c>
      <c r="E83" s="33" t="s">
        <v>59</v>
      </c>
      <c r="F83" s="38">
        <v>1000.0</v>
      </c>
      <c r="G83" s="33"/>
      <c r="H83" s="47"/>
      <c r="I83" s="47"/>
      <c r="J83" s="33"/>
      <c r="K83" s="34">
        <f t="array" ref="K83">IFS(D83&lt;=F83, D83, D83&gt;F83 &amp; F83&lt;&gt;0, F83)</f>
        <v>1000</v>
      </c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35">
        <v>45376.0</v>
      </c>
      <c r="B84" s="36" t="s">
        <v>38</v>
      </c>
      <c r="C84" s="33"/>
      <c r="D84" s="38"/>
      <c r="E84" s="33" t="s">
        <v>37</v>
      </c>
      <c r="F84" s="38">
        <v>25.0</v>
      </c>
      <c r="G84" s="33"/>
      <c r="H84" s="47"/>
      <c r="I84" s="47"/>
      <c r="J84" s="33"/>
      <c r="K84" s="34" t="str">
        <f t="array" ref="K84">IFS(D84&lt;=F84, D84, D84&gt;F84 &amp; F84&lt;&gt;0, F84)</f>
        <v/>
      </c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2"/>
      <c r="B85" s="36" t="s">
        <v>39</v>
      </c>
      <c r="C85" s="33"/>
      <c r="D85" s="38"/>
      <c r="E85" s="33" t="s">
        <v>52</v>
      </c>
      <c r="F85" s="38">
        <v>120.0</v>
      </c>
      <c r="G85" s="33"/>
      <c r="H85" s="47"/>
      <c r="I85" s="47"/>
      <c r="J85" s="33"/>
      <c r="K85" s="34" t="str">
        <f t="array" ref="K85">IFS(D85&lt;=F85, D85, D85&gt;F85 &amp; F85&lt;&gt;0, F85)</f>
        <v/>
      </c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5.75" customHeight="1">
      <c r="A86" s="42"/>
      <c r="B86" s="36" t="s">
        <v>45</v>
      </c>
      <c r="C86" s="33" t="s">
        <v>52</v>
      </c>
      <c r="D86" s="38">
        <v>70.0</v>
      </c>
      <c r="E86" s="33" t="s">
        <v>35</v>
      </c>
      <c r="F86" s="38">
        <v>140.0</v>
      </c>
      <c r="G86" s="33"/>
      <c r="H86" s="47"/>
      <c r="I86" s="47"/>
      <c r="J86" s="33"/>
      <c r="K86" s="34">
        <f t="array" ref="K86">IFS(D86&lt;=F86, D86, D86&gt;F86 &amp; F86&lt;&gt;0, F86)</f>
        <v>70</v>
      </c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5.75" customHeight="1">
      <c r="A87" s="42"/>
      <c r="B87" s="36" t="s">
        <v>83</v>
      </c>
      <c r="C87" s="33" t="s">
        <v>52</v>
      </c>
      <c r="D87" s="38">
        <v>1000.0</v>
      </c>
      <c r="E87" s="33" t="s">
        <v>59</v>
      </c>
      <c r="F87" s="38">
        <v>1000.0</v>
      </c>
      <c r="G87" s="33"/>
      <c r="H87" s="47"/>
      <c r="I87" s="47"/>
      <c r="J87" s="33"/>
      <c r="K87" s="34">
        <f t="array" ref="K87">IFS(D87&lt;=F87, D87, D87&gt;F87 &amp; F87&lt;&gt;0, F87)</f>
        <v>1000</v>
      </c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5.75" customHeight="1">
      <c r="A88" s="42"/>
      <c r="B88" s="36" t="s">
        <v>38</v>
      </c>
      <c r="C88" s="33"/>
      <c r="D88" s="38"/>
      <c r="E88" s="33" t="s">
        <v>37</v>
      </c>
      <c r="F88" s="38">
        <v>20.0</v>
      </c>
      <c r="G88" s="33"/>
      <c r="H88" s="47"/>
      <c r="I88" s="47"/>
      <c r="J88" s="33"/>
      <c r="K88" s="34" t="str">
        <f t="array" ref="K88">IFS(D88&lt;=F88, D88, D88&gt;F88 &amp; F88&lt;&gt;0, F88)</f>
        <v/>
      </c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2"/>
      <c r="B89" s="36" t="s">
        <v>40</v>
      </c>
      <c r="C89" s="33" t="s">
        <v>52</v>
      </c>
      <c r="D89" s="38">
        <v>369.0</v>
      </c>
      <c r="E89" s="33" t="s">
        <v>41</v>
      </c>
      <c r="F89" s="38">
        <v>737.0</v>
      </c>
      <c r="G89" s="33"/>
      <c r="H89" s="47"/>
      <c r="I89" s="47"/>
      <c r="J89" s="33"/>
      <c r="K89" s="34">
        <f t="array" ref="K89">IFS(D89&lt;=F89, D89, D89&gt;F89 &amp; F89&lt;&gt;0, F89)</f>
        <v>369</v>
      </c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42"/>
      <c r="B90" s="36" t="s">
        <v>38</v>
      </c>
      <c r="C90" s="33"/>
      <c r="D90" s="38"/>
      <c r="E90" s="33" t="s">
        <v>37</v>
      </c>
      <c r="F90" s="38">
        <v>25.0</v>
      </c>
      <c r="G90" s="33"/>
      <c r="H90" s="47"/>
      <c r="I90" s="47"/>
      <c r="J90" s="33"/>
      <c r="K90" s="34" t="str">
        <f t="array" ref="K90">IFS(D90&lt;=F90, D90, D90&gt;F90 &amp; F90&lt;&gt;0, F90)</f>
        <v/>
      </c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35">
        <v>45377.0</v>
      </c>
      <c r="B91" s="36" t="s">
        <v>39</v>
      </c>
      <c r="C91" s="33"/>
      <c r="D91" s="38"/>
      <c r="E91" s="33" t="s">
        <v>35</v>
      </c>
      <c r="F91" s="38">
        <v>85.0</v>
      </c>
      <c r="G91" s="33"/>
      <c r="H91" s="47"/>
      <c r="I91" s="47"/>
      <c r="J91" s="33"/>
      <c r="K91" s="34" t="str">
        <f t="array" ref="K91">IFS(D91&lt;=F91, D91, D91&gt;F91 &amp; F91&lt;&gt;0, F91)</f>
        <v/>
      </c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42"/>
      <c r="B92" s="36" t="s">
        <v>50</v>
      </c>
      <c r="C92" s="33"/>
      <c r="D92" s="38"/>
      <c r="E92" s="33" t="s">
        <v>41</v>
      </c>
      <c r="F92" s="38">
        <v>19.0</v>
      </c>
      <c r="G92" s="33"/>
      <c r="H92" s="47"/>
      <c r="I92" s="47"/>
      <c r="J92" s="33"/>
      <c r="K92" s="34" t="str">
        <f t="array" ref="K92">IFS(D92&lt;=F92, D92, D92&gt;F92 &amp; F92&lt;&gt;0, F92)</f>
        <v/>
      </c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2"/>
      <c r="B93" s="36" t="s">
        <v>84</v>
      </c>
      <c r="C93" s="33"/>
      <c r="D93" s="38"/>
      <c r="E93" s="33" t="s">
        <v>35</v>
      </c>
      <c r="F93" s="38">
        <v>549.0</v>
      </c>
      <c r="G93" s="33"/>
      <c r="H93" s="47"/>
      <c r="I93" s="47"/>
      <c r="J93" s="33"/>
      <c r="K93" s="34" t="str">
        <f t="array" ref="K93">IFS(D93&lt;=F93, D93, D93&gt;F93 &amp; F93&lt;&gt;0, F93)</f>
        <v/>
      </c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5.75" customHeight="1">
      <c r="A94" s="42"/>
      <c r="B94" s="36" t="s">
        <v>38</v>
      </c>
      <c r="C94" s="33"/>
      <c r="D94" s="38"/>
      <c r="E94" s="33" t="s">
        <v>37</v>
      </c>
      <c r="F94" s="38">
        <v>30.0</v>
      </c>
      <c r="G94" s="33"/>
      <c r="H94" s="47"/>
      <c r="I94" s="47"/>
      <c r="J94" s="33"/>
      <c r="K94" s="34" t="str">
        <f t="array" ref="K94">IFS(D94&lt;=F94, D94, D94&gt;F94 &amp; F94&lt;&gt;0, F94)</f>
        <v/>
      </c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5.75" customHeight="1">
      <c r="A95" s="35"/>
      <c r="B95" s="36" t="s">
        <v>44</v>
      </c>
      <c r="C95" s="33"/>
      <c r="D95" s="38"/>
      <c r="E95" s="33" t="s">
        <v>41</v>
      </c>
      <c r="F95" s="38">
        <v>88.0</v>
      </c>
      <c r="G95" s="33"/>
      <c r="H95" s="47"/>
      <c r="I95" s="47"/>
      <c r="J95" s="33"/>
      <c r="K95" s="34" t="str">
        <f t="array" ref="K95">IFS(D95&lt;=F95, D95, D95&gt;F95 &amp; F95&lt;&gt;0, F95)</f>
        <v/>
      </c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35">
        <v>45379.0</v>
      </c>
      <c r="B96" s="36" t="s">
        <v>39</v>
      </c>
      <c r="C96" s="33"/>
      <c r="D96" s="38"/>
      <c r="E96" s="33" t="s">
        <v>41</v>
      </c>
      <c r="F96" s="38">
        <f>19+194</f>
        <v>213</v>
      </c>
      <c r="G96" s="33"/>
      <c r="H96" s="47"/>
      <c r="I96" s="47"/>
      <c r="J96" s="33"/>
      <c r="K96" s="34" t="str">
        <f t="array" ref="K96">IFS(D96&lt;=F96, D96, D96&gt;F96 &amp; F96&lt;&gt;0, F96)</f>
        <v/>
      </c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42"/>
      <c r="B97" s="36" t="s">
        <v>46</v>
      </c>
      <c r="C97" s="33"/>
      <c r="D97" s="38"/>
      <c r="E97" s="33" t="s">
        <v>37</v>
      </c>
      <c r="F97" s="38">
        <v>12.0</v>
      </c>
      <c r="G97" s="33"/>
      <c r="H97" s="47"/>
      <c r="I97" s="47"/>
      <c r="J97" s="33"/>
      <c r="K97" s="34" t="str">
        <f t="array" ref="K97">IFS(D97&lt;=F97, D97, D97&gt;F97 &amp; F97&lt;&gt;0, F97)</f>
        <v/>
      </c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2"/>
      <c r="B98" s="36" t="s">
        <v>48</v>
      </c>
      <c r="C98" s="33" t="s">
        <v>41</v>
      </c>
      <c r="D98" s="38">
        <v>2000.0</v>
      </c>
      <c r="E98" s="33" t="s">
        <v>35</v>
      </c>
      <c r="F98" s="38">
        <v>2000.0</v>
      </c>
      <c r="G98" s="33"/>
      <c r="H98" s="47"/>
      <c r="I98" s="47"/>
      <c r="J98" s="33"/>
      <c r="K98" s="34">
        <f t="array" ref="K98">IFS(D98&lt;=F98, D98, D98&gt;F98 &amp; F98&lt;&gt;0, F98)</f>
        <v>2000</v>
      </c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2"/>
      <c r="B99" s="36" t="s">
        <v>40</v>
      </c>
      <c r="C99" s="33"/>
      <c r="D99" s="38"/>
      <c r="E99" s="33" t="s">
        <v>41</v>
      </c>
      <c r="F99" s="38">
        <v>99.0</v>
      </c>
      <c r="G99" s="33"/>
      <c r="H99" s="47"/>
      <c r="I99" s="47"/>
      <c r="J99" s="33"/>
      <c r="K99" s="34" t="str">
        <f t="array" ref="K99">IFS(D99&lt;=F99, D99, D99&gt;F99 &amp; F99&lt;&gt;0, F99)</f>
        <v/>
      </c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35">
        <v>45380.0</v>
      </c>
      <c r="B100" s="36" t="s">
        <v>39</v>
      </c>
      <c r="C100" s="33"/>
      <c r="D100" s="38"/>
      <c r="E100" s="33" t="s">
        <v>41</v>
      </c>
      <c r="F100" s="38">
        <f>75+19</f>
        <v>94</v>
      </c>
      <c r="G100" s="33"/>
      <c r="H100" s="47"/>
      <c r="I100" s="47"/>
      <c r="J100" s="33"/>
      <c r="K100" s="34" t="str">
        <f t="array" ref="K100">IFS(D100&lt;=F100, D100, D100&gt;F100 &amp; F100&lt;&gt;0, F100)</f>
        <v/>
      </c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42"/>
      <c r="B101" s="36" t="s">
        <v>38</v>
      </c>
      <c r="C101" s="33"/>
      <c r="D101" s="38"/>
      <c r="E101" s="33" t="s">
        <v>37</v>
      </c>
      <c r="F101" s="38">
        <v>30.0</v>
      </c>
      <c r="G101" s="33"/>
      <c r="H101" s="47"/>
      <c r="I101" s="47"/>
      <c r="J101" s="33"/>
      <c r="K101" s="34" t="str">
        <f t="array" ref="K101">IFS(D101&lt;=F101, D101, D101&gt;F101 &amp; F101&lt;&gt;0, F101)</f>
        <v/>
      </c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42"/>
      <c r="B102" s="36" t="s">
        <v>63</v>
      </c>
      <c r="C102" s="33" t="s">
        <v>35</v>
      </c>
      <c r="D102" s="38">
        <v>9459.0</v>
      </c>
      <c r="E102" s="33"/>
      <c r="F102" s="38"/>
      <c r="G102" s="33"/>
      <c r="H102" s="47"/>
      <c r="I102" s="47"/>
      <c r="J102" s="33"/>
      <c r="K102" s="34" t="str">
        <f t="array" ref="K102">IFS(D102&lt;=F102, D102, D102&gt;F102 &amp; F102&lt;&gt;0, F102)</f>
        <v/>
      </c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5.75" customHeight="1">
      <c r="A103" s="42"/>
      <c r="B103" s="36" t="s">
        <v>61</v>
      </c>
      <c r="C103" s="33"/>
      <c r="D103" s="38"/>
      <c r="E103" s="33" t="s">
        <v>43</v>
      </c>
      <c r="F103" s="38">
        <v>30.0</v>
      </c>
      <c r="G103" s="33"/>
      <c r="H103" s="47"/>
      <c r="I103" s="47"/>
      <c r="J103" s="33"/>
      <c r="K103" s="34" t="str">
        <f t="array" ref="K103">IFS(D103&lt;=F103, D103, D103&gt;F103 &amp; F103&lt;&gt;0, F103)</f>
        <v/>
      </c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35"/>
      <c r="B104" s="36" t="s">
        <v>44</v>
      </c>
      <c r="C104" s="33"/>
      <c r="D104" s="38"/>
      <c r="E104" s="33" t="s">
        <v>41</v>
      </c>
      <c r="F104" s="38">
        <v>36.0</v>
      </c>
      <c r="G104" s="33"/>
      <c r="H104" s="47"/>
      <c r="I104" s="47"/>
      <c r="J104" s="33"/>
      <c r="K104" s="34" t="str">
        <f t="array" ref="K104">IFS(D104&lt;=F104, D104, D104&gt;F104 &amp; F104&lt;&gt;0, F104)</f>
        <v/>
      </c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35">
        <v>45381.0</v>
      </c>
      <c r="B105" s="36" t="s">
        <v>85</v>
      </c>
      <c r="C105" s="33"/>
      <c r="D105" s="38"/>
      <c r="E105" s="33" t="s">
        <v>37</v>
      </c>
      <c r="F105" s="38">
        <v>20.0</v>
      </c>
      <c r="G105" s="33"/>
      <c r="H105" s="47"/>
      <c r="I105" s="47"/>
      <c r="J105" s="33"/>
      <c r="K105" s="34" t="str">
        <f t="array" ref="K105">IFS(D105&lt;=F105, D105, D105&gt;F105 &amp; F105&lt;&gt;0, F105)</f>
        <v/>
      </c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42"/>
      <c r="B106" s="36" t="s">
        <v>39</v>
      </c>
      <c r="C106" s="33"/>
      <c r="D106" s="38"/>
      <c r="E106" s="33" t="s">
        <v>43</v>
      </c>
      <c r="F106" s="38">
        <v>398.0</v>
      </c>
      <c r="G106" s="33"/>
      <c r="H106" s="47"/>
      <c r="I106" s="47"/>
      <c r="J106" s="33"/>
      <c r="K106" s="34" t="str">
        <f t="array" ref="K106">IFS(D106&lt;=F106, D106, D106&gt;F106 &amp; F106&lt;&gt;0, F106)</f>
        <v/>
      </c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42"/>
      <c r="B107" s="36" t="s">
        <v>38</v>
      </c>
      <c r="C107" s="33"/>
      <c r="D107" s="38"/>
      <c r="E107" s="33" t="s">
        <v>37</v>
      </c>
      <c r="F107" s="38">
        <v>30.0</v>
      </c>
      <c r="G107" s="33"/>
      <c r="H107" s="47"/>
      <c r="I107" s="47"/>
      <c r="J107" s="33"/>
      <c r="K107" s="34" t="str">
        <f t="array" ref="K107">IFS(D107&lt;=F107, D107, D107&gt;F107 &amp; F107&lt;&gt;0, F107)</f>
        <v/>
      </c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35">
        <v>45382.0</v>
      </c>
      <c r="B108" s="36" t="s">
        <v>44</v>
      </c>
      <c r="C108" s="33"/>
      <c r="D108" s="38"/>
      <c r="E108" s="33" t="s">
        <v>41</v>
      </c>
      <c r="F108" s="38">
        <v>121.0</v>
      </c>
      <c r="G108" s="33"/>
      <c r="H108" s="47"/>
      <c r="I108" s="47"/>
      <c r="J108" s="33"/>
      <c r="K108" s="34" t="str">
        <f t="array" ref="K108">IFS(D108&lt;=F108, D108, D108&gt;F108 &amp; F108&lt;&gt;0, F108)</f>
        <v/>
      </c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5.75" customHeight="1">
      <c r="A109" s="42"/>
      <c r="B109" s="36"/>
      <c r="C109" s="33"/>
      <c r="D109" s="38"/>
      <c r="E109" s="33"/>
      <c r="F109" s="38"/>
      <c r="G109" s="33"/>
      <c r="H109" s="47"/>
      <c r="I109" s="47"/>
      <c r="J109" s="33"/>
      <c r="K109" s="34" t="str">
        <f t="array" ref="K109">IFS(D109&lt;=F109, D109, D109&gt;F109 &amp; F109&lt;&gt;0, F109)</f>
        <v/>
      </c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2"/>
      <c r="B110" s="36"/>
      <c r="C110" s="33"/>
      <c r="D110" s="38"/>
      <c r="E110" s="33"/>
      <c r="F110" s="38"/>
      <c r="G110" s="33"/>
      <c r="H110" s="47"/>
      <c r="I110" s="47"/>
      <c r="J110" s="33"/>
      <c r="K110" s="34" t="str">
        <f t="array" ref="K110">IFS(D110&lt;=F110, D110, D110&gt;F110 &amp; F110&lt;&gt;0, F110)</f>
        <v/>
      </c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2"/>
      <c r="B111" s="36"/>
      <c r="C111" s="33"/>
      <c r="D111" s="38"/>
      <c r="E111" s="33"/>
      <c r="F111" s="38"/>
      <c r="G111" s="33"/>
      <c r="H111" s="47"/>
      <c r="I111" s="47"/>
      <c r="J111" s="33"/>
      <c r="K111" s="34" t="str">
        <f t="array" ref="K111">IFS(D111&lt;=F111, D111, D111&gt;F111 &amp; F111&lt;&gt;0, F111)</f>
        <v/>
      </c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42"/>
      <c r="B112" s="36"/>
      <c r="C112" s="33"/>
      <c r="D112" s="38"/>
      <c r="E112" s="33"/>
      <c r="F112" s="38"/>
      <c r="G112" s="33"/>
      <c r="H112" s="47"/>
      <c r="I112" s="47"/>
      <c r="J112" s="33"/>
      <c r="K112" s="34" t="str">
        <f t="array" ref="K112">IFS(D112&lt;=F112, D112, D112&gt;F112 &amp; F112&lt;&gt;0, F112)</f>
        <v/>
      </c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2"/>
      <c r="B113" s="36"/>
      <c r="C113" s="33"/>
      <c r="D113" s="38"/>
      <c r="E113" s="33"/>
      <c r="F113" s="38"/>
      <c r="G113" s="33"/>
      <c r="H113" s="47"/>
      <c r="I113" s="47"/>
      <c r="J113" s="33"/>
      <c r="K113" s="34" t="str">
        <f t="array" ref="K113">IFS(D113&lt;=F113, D113, D113&gt;F113 &amp; F113&lt;&gt;0, F113)</f>
        <v/>
      </c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2"/>
      <c r="B114" s="36"/>
      <c r="C114" s="33"/>
      <c r="D114" s="38"/>
      <c r="E114" s="33"/>
      <c r="F114" s="38"/>
      <c r="G114" s="33"/>
      <c r="H114" s="47"/>
      <c r="I114" s="47"/>
      <c r="J114" s="33"/>
      <c r="K114" s="34" t="str">
        <f t="array" ref="K114">IFS(D114&lt;=F114, D114, D114&gt;F114 &amp; F114&lt;&gt;0, F114)</f>
        <v/>
      </c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2"/>
      <c r="B115" s="36"/>
      <c r="C115" s="33"/>
      <c r="D115" s="38"/>
      <c r="E115" s="33"/>
      <c r="F115" s="38"/>
      <c r="G115" s="33"/>
      <c r="H115" s="47"/>
      <c r="I115" s="47"/>
      <c r="J115" s="33"/>
      <c r="K115" s="34" t="str">
        <f t="array" ref="K115">IFS(D115&lt;=F115, D115, D115&gt;F115 &amp; F115&lt;&gt;0, F115)</f>
        <v/>
      </c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42"/>
      <c r="B116" s="36"/>
      <c r="C116" s="33"/>
      <c r="D116" s="38"/>
      <c r="E116" s="33"/>
      <c r="F116" s="38"/>
      <c r="G116" s="33"/>
      <c r="H116" s="47"/>
      <c r="I116" s="47"/>
      <c r="J116" s="33"/>
      <c r="K116" s="34" t="str">
        <f t="array" ref="K116">IFS(D116&lt;=F116, D116, D116&gt;F116 &amp; F116&lt;&gt;0, F116)</f>
        <v/>
      </c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42"/>
      <c r="B117" s="36"/>
      <c r="C117" s="33"/>
      <c r="D117" s="38"/>
      <c r="E117" s="33"/>
      <c r="F117" s="38"/>
      <c r="G117" s="33"/>
      <c r="H117" s="47"/>
      <c r="I117" s="47"/>
      <c r="J117" s="33"/>
      <c r="K117" s="34" t="str">
        <f t="array" ref="K117">IFS(D117&lt;=F117, D117, D117&gt;F117 &amp; F117&lt;&gt;0, F117)</f>
        <v/>
      </c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5.75" customHeight="1">
      <c r="A118" s="42"/>
      <c r="B118" s="36"/>
      <c r="C118" s="33"/>
      <c r="D118" s="38"/>
      <c r="E118" s="33"/>
      <c r="F118" s="38"/>
      <c r="G118" s="33"/>
      <c r="H118" s="47"/>
      <c r="I118" s="47"/>
      <c r="J118" s="33"/>
      <c r="K118" s="34" t="str">
        <f t="array" ref="K118">IFS(D118&lt;=F118, D118, D118&gt;F118 &amp; F118&lt;&gt;0, F118)</f>
        <v/>
      </c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2"/>
      <c r="B119" s="36"/>
      <c r="C119" s="33"/>
      <c r="D119" s="38"/>
      <c r="E119" s="33"/>
      <c r="F119" s="38"/>
      <c r="G119" s="33"/>
      <c r="H119" s="47"/>
      <c r="I119" s="47"/>
      <c r="J119" s="33"/>
      <c r="K119" s="34" t="str">
        <f t="array" ref="K119">IFS(D119&lt;=F119, D119, D119&gt;F119 &amp; F119&lt;&gt;0, F119)</f>
        <v/>
      </c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42"/>
      <c r="B120" s="36"/>
      <c r="C120" s="33"/>
      <c r="D120" s="38"/>
      <c r="E120" s="33"/>
      <c r="F120" s="38"/>
      <c r="G120" s="33"/>
      <c r="H120" s="47"/>
      <c r="I120" s="47"/>
      <c r="J120" s="33"/>
      <c r="K120" s="34" t="str">
        <f t="array" ref="K120">IFS(D120&lt;=F120, D120, D120&gt;F120 &amp; F120&lt;&gt;0, F120)</f>
        <v/>
      </c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42"/>
      <c r="B121" s="36"/>
      <c r="C121" s="33"/>
      <c r="D121" s="38"/>
      <c r="E121" s="33"/>
      <c r="F121" s="38"/>
      <c r="G121" s="33"/>
      <c r="H121" s="47"/>
      <c r="I121" s="47"/>
      <c r="J121" s="33"/>
      <c r="K121" s="34" t="str">
        <f t="array" ref="K121">IFS(D121&lt;=F121, D121, D121&gt;F121 &amp; F121&lt;&gt;0, F121)</f>
        <v/>
      </c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42"/>
      <c r="B122" s="36"/>
      <c r="C122" s="33"/>
      <c r="D122" s="38"/>
      <c r="E122" s="33"/>
      <c r="F122" s="38"/>
      <c r="G122" s="33"/>
      <c r="H122" s="47"/>
      <c r="I122" s="47"/>
      <c r="J122" s="33"/>
      <c r="K122" s="34" t="str">
        <f t="array" ref="K122">IFS(D122&lt;=F122, D122, D122&gt;F122 &amp; F122&lt;&gt;0, F122)</f>
        <v/>
      </c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2"/>
      <c r="B123" s="36"/>
      <c r="C123" s="33"/>
      <c r="D123" s="38"/>
      <c r="E123" s="33"/>
      <c r="F123" s="38"/>
      <c r="G123" s="33"/>
      <c r="H123" s="47"/>
      <c r="I123" s="47"/>
      <c r="J123" s="33"/>
      <c r="K123" s="34" t="str">
        <f t="array" ref="K123">IFS(D123&lt;=F123, D123, D123&gt;F123 &amp; F123&lt;&gt;0, F123)</f>
        <v/>
      </c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5.75" customHeight="1">
      <c r="A124" s="42"/>
      <c r="B124" s="36"/>
      <c r="C124" s="33"/>
      <c r="D124" s="38"/>
      <c r="E124" s="33"/>
      <c r="F124" s="38"/>
      <c r="G124" s="33"/>
      <c r="H124" s="47"/>
      <c r="I124" s="47"/>
      <c r="J124" s="33"/>
      <c r="K124" s="34" t="str">
        <f t="array" ref="K124">IFS(D124&lt;=F124, D124, D124&gt;F124 &amp; F124&lt;&gt;0, F124)</f>
        <v/>
      </c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5.75" customHeight="1">
      <c r="A125" s="42"/>
      <c r="B125" s="36"/>
      <c r="C125" s="33"/>
      <c r="D125" s="38"/>
      <c r="E125" s="33"/>
      <c r="F125" s="38"/>
      <c r="G125" s="33"/>
      <c r="H125" s="47"/>
      <c r="I125" s="47"/>
      <c r="J125" s="33"/>
      <c r="K125" s="34" t="str">
        <f t="array" ref="K125">IFS(D125&lt;=F125, D125, D125&gt;F125 &amp; F125&lt;&gt;0, F125)</f>
        <v/>
      </c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2"/>
      <c r="B126" s="36"/>
      <c r="C126" s="33"/>
      <c r="D126" s="38"/>
      <c r="E126" s="33"/>
      <c r="F126" s="38"/>
      <c r="G126" s="33"/>
      <c r="H126" s="47"/>
      <c r="I126" s="47"/>
      <c r="J126" s="33"/>
      <c r="K126" s="34" t="str">
        <f t="array" ref="K126">IFS(D126&lt;=F126, D126, D126&gt;F126 &amp; F126&lt;&gt;0, F126)</f>
        <v/>
      </c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42"/>
      <c r="B127" s="36"/>
      <c r="C127" s="33"/>
      <c r="D127" s="38"/>
      <c r="E127" s="33"/>
      <c r="F127" s="38"/>
      <c r="G127" s="33"/>
      <c r="H127" s="47"/>
      <c r="I127" s="47"/>
      <c r="J127" s="33"/>
      <c r="K127" s="34" t="str">
        <f t="array" ref="K127">IFS(D127&lt;=F127, D127, D127&gt;F127 &amp; F127&lt;&gt;0, F127)</f>
        <v/>
      </c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2"/>
      <c r="B128" s="36"/>
      <c r="C128" s="33"/>
      <c r="D128" s="38"/>
      <c r="E128" s="33"/>
      <c r="F128" s="38"/>
      <c r="G128" s="33"/>
      <c r="H128" s="47"/>
      <c r="I128" s="47"/>
      <c r="J128" s="33"/>
      <c r="K128" s="34" t="str">
        <f t="array" ref="K128">IFS(D128&lt;=F128, D128, D128&gt;F128 &amp; F128&lt;&gt;0, F128)</f>
        <v/>
      </c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2"/>
      <c r="B129" s="36"/>
      <c r="C129" s="33"/>
      <c r="D129" s="38"/>
      <c r="E129" s="33"/>
      <c r="F129" s="38"/>
      <c r="G129" s="33"/>
      <c r="H129" s="47"/>
      <c r="I129" s="47"/>
      <c r="J129" s="33"/>
      <c r="K129" s="34" t="str">
        <f t="array" ref="K129">IFS(D129&lt;=F129, D129, D129&gt;F129 &amp; F129&lt;&gt;0, F129)</f>
        <v/>
      </c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2"/>
      <c r="B130" s="36"/>
      <c r="C130" s="33"/>
      <c r="D130" s="38"/>
      <c r="E130" s="33"/>
      <c r="F130" s="38"/>
      <c r="G130" s="33"/>
      <c r="H130" s="47"/>
      <c r="I130" s="47"/>
      <c r="J130" s="33"/>
      <c r="K130" s="34" t="str">
        <f t="array" ref="K130">IFS(D130&lt;=F130, D130, D130&gt;F130 &amp; F130&lt;&gt;0, F130)</f>
        <v/>
      </c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42"/>
      <c r="B131" s="36"/>
      <c r="C131" s="33"/>
      <c r="D131" s="38"/>
      <c r="E131" s="33"/>
      <c r="F131" s="38"/>
      <c r="G131" s="33"/>
      <c r="H131" s="47"/>
      <c r="I131" s="47"/>
      <c r="J131" s="33"/>
      <c r="K131" s="34" t="str">
        <f t="array" ref="K131">IFS(D131&lt;=F131, D131, D131&gt;F131 &amp; F131&lt;&gt;0, F131)</f>
        <v/>
      </c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42"/>
      <c r="B132" s="36"/>
      <c r="C132" s="33"/>
      <c r="D132" s="38"/>
      <c r="E132" s="33"/>
      <c r="F132" s="38"/>
      <c r="G132" s="33"/>
      <c r="H132" s="47"/>
      <c r="I132" s="47"/>
      <c r="J132" s="33"/>
      <c r="K132" s="34" t="str">
        <f t="array" ref="K132">IFS(D132&lt;=F132, D132, D132&gt;F132 &amp; F132&lt;&gt;0, F132)</f>
        <v/>
      </c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42"/>
      <c r="B133" s="36"/>
      <c r="C133" s="33"/>
      <c r="D133" s="38"/>
      <c r="E133" s="33"/>
      <c r="F133" s="38"/>
      <c r="G133" s="33"/>
      <c r="H133" s="47"/>
      <c r="I133" s="47"/>
      <c r="J133" s="33"/>
      <c r="K133" s="34" t="str">
        <f t="array" ref="K133">IFS(D133&lt;=F133, D133, D133&gt;F133 &amp; F133&lt;&gt;0, F133)</f>
        <v/>
      </c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2"/>
      <c r="B134" s="36"/>
      <c r="C134" s="33"/>
      <c r="D134" s="38"/>
      <c r="E134" s="33"/>
      <c r="F134" s="38"/>
      <c r="G134" s="33"/>
      <c r="H134" s="47"/>
      <c r="I134" s="47"/>
      <c r="J134" s="33"/>
      <c r="K134" s="34" t="str">
        <f t="array" ref="K134">IFS(D134&lt;=F134, D134, D134&gt;F134 &amp; F134&lt;&gt;0, F134)</f>
        <v/>
      </c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42"/>
      <c r="B135" s="36"/>
      <c r="C135" s="33"/>
      <c r="D135" s="38"/>
      <c r="E135" s="33"/>
      <c r="F135" s="38"/>
      <c r="G135" s="33"/>
      <c r="H135" s="47"/>
      <c r="I135" s="47"/>
      <c r="J135" s="33"/>
      <c r="K135" s="34" t="str">
        <f t="array" ref="K135">IFS(D135&lt;=F135, D135, D135&gt;F135 &amp; F135&lt;&gt;0, F135)</f>
        <v/>
      </c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42"/>
      <c r="B136" s="36"/>
      <c r="C136" s="33"/>
      <c r="D136" s="38"/>
      <c r="E136" s="33"/>
      <c r="F136" s="38"/>
      <c r="G136" s="33"/>
      <c r="H136" s="47"/>
      <c r="I136" s="47"/>
      <c r="J136" s="33"/>
      <c r="K136" s="34" t="str">
        <f t="array" ref="K136">IFS(D136&lt;=F136, D136, D136&gt;F136 &amp; F136&lt;&gt;0, F136)</f>
        <v/>
      </c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42"/>
      <c r="B137" s="36"/>
      <c r="C137" s="33"/>
      <c r="D137" s="38"/>
      <c r="E137" s="33"/>
      <c r="F137" s="38"/>
      <c r="G137" s="33"/>
      <c r="H137" s="47"/>
      <c r="I137" s="47"/>
      <c r="J137" s="33"/>
      <c r="K137" s="34" t="str">
        <f t="array" ref="K137">IFS(D137&lt;=F137, D137, D137&gt;F137 &amp; F137&lt;&gt;0, F137)</f>
        <v/>
      </c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2"/>
      <c r="B138" s="36"/>
      <c r="C138" s="33"/>
      <c r="D138" s="38"/>
      <c r="E138" s="33"/>
      <c r="F138" s="38"/>
      <c r="G138" s="33"/>
      <c r="H138" s="47"/>
      <c r="I138" s="47"/>
      <c r="J138" s="33"/>
      <c r="K138" s="34" t="str">
        <f t="array" ref="K138">IFS(D138&lt;=F138, D138, D138&gt;F138 &amp; F138&lt;&gt;0, F138)</f>
        <v/>
      </c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5.75" customHeight="1">
      <c r="A139" s="42"/>
      <c r="B139" s="36"/>
      <c r="C139" s="33"/>
      <c r="D139" s="38"/>
      <c r="E139" s="33"/>
      <c r="F139" s="38"/>
      <c r="G139" s="33"/>
      <c r="H139" s="47"/>
      <c r="I139" s="47"/>
      <c r="J139" s="33"/>
      <c r="K139" s="34" t="str">
        <f t="array" ref="K139">IFS(D139&lt;=F139, D139, D139&gt;F139 &amp; F139&lt;&gt;0, F139)</f>
        <v/>
      </c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5.75" customHeight="1">
      <c r="A140" s="42"/>
      <c r="B140" s="36"/>
      <c r="C140" s="33"/>
      <c r="D140" s="38"/>
      <c r="E140" s="33"/>
      <c r="F140" s="38"/>
      <c r="G140" s="33"/>
      <c r="H140" s="47"/>
      <c r="I140" s="47"/>
      <c r="J140" s="33"/>
      <c r="K140" s="34" t="str">
        <f t="array" ref="K140">IFS(D140&lt;=F140, D140, D140&gt;F140 &amp; F140&lt;&gt;0, F140)</f>
        <v/>
      </c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2"/>
      <c r="B141" s="36"/>
      <c r="C141" s="33"/>
      <c r="D141" s="38"/>
      <c r="E141" s="33"/>
      <c r="F141" s="38"/>
      <c r="G141" s="33"/>
      <c r="H141" s="47"/>
      <c r="I141" s="47"/>
      <c r="J141" s="33"/>
      <c r="K141" s="34" t="str">
        <f t="array" ref="K141">IFS(D141&lt;=F141, D141, D141&gt;F141 &amp; F141&lt;&gt;0, F141)</f>
        <v/>
      </c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42"/>
      <c r="B142" s="36"/>
      <c r="C142" s="33"/>
      <c r="D142" s="38"/>
      <c r="E142" s="33"/>
      <c r="F142" s="38"/>
      <c r="G142" s="33"/>
      <c r="H142" s="47"/>
      <c r="I142" s="47"/>
      <c r="J142" s="33"/>
      <c r="K142" s="34" t="str">
        <f t="array" ref="K142">IFS(D142&lt;=F142, D142, D142&gt;F142 &amp; F142&lt;&gt;0, F142)</f>
        <v/>
      </c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2"/>
      <c r="B143" s="36"/>
      <c r="C143" s="33"/>
      <c r="D143" s="38"/>
      <c r="E143" s="33"/>
      <c r="F143" s="38"/>
      <c r="G143" s="33"/>
      <c r="H143" s="47"/>
      <c r="I143" s="47"/>
      <c r="J143" s="33"/>
      <c r="K143" s="34" t="str">
        <f t="array" ref="K143">IFS(D143&lt;=F143, D143, D143&gt;F143 &amp; F143&lt;&gt;0, F143)</f>
        <v/>
      </c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2"/>
      <c r="B144" s="36"/>
      <c r="C144" s="33"/>
      <c r="D144" s="38"/>
      <c r="E144" s="33"/>
      <c r="F144" s="38"/>
      <c r="G144" s="33"/>
      <c r="H144" s="47"/>
      <c r="I144" s="47"/>
      <c r="J144" s="33"/>
      <c r="K144" s="34" t="str">
        <f t="array" ref="K144">IFS(D144&lt;=F144, D144, D144&gt;F144 &amp; F144&lt;&gt;0, F144)</f>
        <v/>
      </c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2"/>
      <c r="B145" s="36"/>
      <c r="C145" s="33"/>
      <c r="D145" s="38"/>
      <c r="E145" s="33"/>
      <c r="F145" s="38"/>
      <c r="G145" s="33"/>
      <c r="H145" s="47"/>
      <c r="I145" s="47"/>
      <c r="J145" s="33"/>
      <c r="K145" s="34" t="str">
        <f t="array" ref="K145">IFS(D145&lt;=F145, D145, D145&gt;F145 &amp; F145&lt;&gt;0, F145)</f>
        <v/>
      </c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42"/>
      <c r="B146" s="36"/>
      <c r="C146" s="33"/>
      <c r="D146" s="38"/>
      <c r="E146" s="33"/>
      <c r="F146" s="38"/>
      <c r="G146" s="33"/>
      <c r="H146" s="47"/>
      <c r="I146" s="47"/>
      <c r="J146" s="33"/>
      <c r="K146" s="34" t="str">
        <f t="array" ref="K146">IFS(D146&lt;=F146, D146, D146&gt;F146 &amp; F146&lt;&gt;0, F146)</f>
        <v/>
      </c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42"/>
      <c r="B147" s="36"/>
      <c r="C147" s="33"/>
      <c r="D147" s="38"/>
      <c r="E147" s="33"/>
      <c r="F147" s="38"/>
      <c r="G147" s="33"/>
      <c r="H147" s="47"/>
      <c r="I147" s="47"/>
      <c r="J147" s="33"/>
      <c r="K147" s="34" t="str">
        <f t="array" ref="K147">IFS(D147&lt;=F147, D147, D147&gt;F147 &amp; F147&lt;&gt;0, F147)</f>
        <v/>
      </c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5.75" customHeight="1">
      <c r="A148" s="42"/>
      <c r="B148" s="36"/>
      <c r="C148" s="33"/>
      <c r="D148" s="38"/>
      <c r="E148" s="33"/>
      <c r="F148" s="38"/>
      <c r="G148" s="33"/>
      <c r="H148" s="47"/>
      <c r="I148" s="47"/>
      <c r="J148" s="33"/>
      <c r="K148" s="34" t="str">
        <f t="array" ref="K148">IFS(D148&lt;=F148, D148, D148&gt;F148 &amp; F148&lt;&gt;0, F148)</f>
        <v/>
      </c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2"/>
      <c r="B149" s="36"/>
      <c r="C149" s="33"/>
      <c r="D149" s="38"/>
      <c r="E149" s="33"/>
      <c r="F149" s="38"/>
      <c r="G149" s="33"/>
      <c r="H149" s="47"/>
      <c r="I149" s="47"/>
      <c r="J149" s="33"/>
      <c r="K149" s="34" t="str">
        <f t="array" ref="K149">IFS(D149&lt;=F149, D149, D149&gt;F149 &amp; F149&lt;&gt;0, F149)</f>
        <v/>
      </c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42"/>
      <c r="B150" s="36"/>
      <c r="C150" s="33"/>
      <c r="D150" s="38"/>
      <c r="E150" s="33"/>
      <c r="F150" s="38"/>
      <c r="G150" s="33"/>
      <c r="H150" s="47"/>
      <c r="I150" s="47"/>
      <c r="J150" s="33"/>
      <c r="K150" s="34" t="str">
        <f t="array" ref="K150">IFS(D150&lt;=F150, D150, D150&gt;F150 &amp; F150&lt;&gt;0, F150)</f>
        <v/>
      </c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42"/>
      <c r="B151" s="36"/>
      <c r="C151" s="33"/>
      <c r="D151" s="38"/>
      <c r="E151" s="33"/>
      <c r="F151" s="38"/>
      <c r="G151" s="33"/>
      <c r="H151" s="47"/>
      <c r="I151" s="47"/>
      <c r="J151" s="33"/>
      <c r="K151" s="34" t="str">
        <f t="array" ref="K151">IFS(D151&lt;=F151, D151, D151&gt;F151 &amp; F151&lt;&gt;0, F151)</f>
        <v/>
      </c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42"/>
      <c r="B152" s="36"/>
      <c r="C152" s="33"/>
      <c r="D152" s="38"/>
      <c r="E152" s="33"/>
      <c r="F152" s="38"/>
      <c r="G152" s="33"/>
      <c r="H152" s="47"/>
      <c r="I152" s="47"/>
      <c r="J152" s="33"/>
      <c r="K152" s="34" t="str">
        <f t="array" ref="K152">IFS(D152&lt;=F152, D152, D152&gt;F152 &amp; F152&lt;&gt;0, F152)</f>
        <v/>
      </c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2"/>
      <c r="B153" s="36"/>
      <c r="C153" s="33"/>
      <c r="D153" s="38"/>
      <c r="E153" s="33"/>
      <c r="F153" s="38"/>
      <c r="G153" s="33"/>
      <c r="H153" s="47"/>
      <c r="I153" s="47"/>
      <c r="J153" s="33"/>
      <c r="K153" s="34" t="str">
        <f t="array" ref="K153">IFS(D153&lt;=F153, D153, D153&gt;F153 &amp; F153&lt;&gt;0, F153)</f>
        <v/>
      </c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2"/>
      <c r="B154" s="36"/>
      <c r="C154" s="33"/>
      <c r="D154" s="38"/>
      <c r="E154" s="33"/>
      <c r="F154" s="38"/>
      <c r="G154" s="33"/>
      <c r="H154" s="47"/>
      <c r="I154" s="47"/>
      <c r="J154" s="33"/>
      <c r="K154" s="34" t="str">
        <f t="array" ref="K154">IFS(D154&lt;=F154, D154, D154&gt;F154 &amp; F154&lt;&gt;0, F154)</f>
        <v/>
      </c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5.75" customHeight="1">
      <c r="A155" s="42"/>
      <c r="B155" s="36"/>
      <c r="C155" s="33"/>
      <c r="D155" s="38"/>
      <c r="E155" s="33"/>
      <c r="F155" s="38"/>
      <c r="G155" s="33"/>
      <c r="H155" s="47"/>
      <c r="I155" s="47"/>
      <c r="J155" s="33"/>
      <c r="K155" s="34" t="str">
        <f t="array" ref="K155">IFS(D155&lt;=F155, D155, D155&gt;F155 &amp; F155&lt;&gt;0, F155)</f>
        <v/>
      </c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2"/>
      <c r="B156" s="36"/>
      <c r="C156" s="33"/>
      <c r="D156" s="38"/>
      <c r="E156" s="33"/>
      <c r="F156" s="38"/>
      <c r="G156" s="33"/>
      <c r="H156" s="47"/>
      <c r="I156" s="47"/>
      <c r="J156" s="33"/>
      <c r="K156" s="34" t="str">
        <f t="array" ref="K156">IFS(D156&lt;=F156, D156, D156&gt;F156 &amp; F156&lt;&gt;0, F156)</f>
        <v/>
      </c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42"/>
      <c r="B157" s="36"/>
      <c r="C157" s="33"/>
      <c r="D157" s="38"/>
      <c r="E157" s="33"/>
      <c r="F157" s="38"/>
      <c r="G157" s="33"/>
      <c r="H157" s="47"/>
      <c r="I157" s="47"/>
      <c r="J157" s="33"/>
      <c r="K157" s="34" t="str">
        <f t="array" ref="K157">IFS(D157&lt;=F157, D157, D157&gt;F157 &amp; F157&lt;&gt;0, F157)</f>
        <v/>
      </c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2"/>
      <c r="B158" s="36"/>
      <c r="C158" s="33"/>
      <c r="D158" s="38"/>
      <c r="E158" s="33"/>
      <c r="F158" s="38"/>
      <c r="G158" s="33"/>
      <c r="H158" s="47"/>
      <c r="I158" s="47"/>
      <c r="J158" s="33"/>
      <c r="K158" s="34" t="str">
        <f t="array" ref="K158">IFS(D158&lt;=F158, D158, D158&gt;F158 &amp; F158&lt;&gt;0, F158)</f>
        <v/>
      </c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2"/>
      <c r="B159" s="36"/>
      <c r="C159" s="33"/>
      <c r="D159" s="38"/>
      <c r="E159" s="33"/>
      <c r="F159" s="38"/>
      <c r="G159" s="33"/>
      <c r="H159" s="47"/>
      <c r="I159" s="47"/>
      <c r="J159" s="33"/>
      <c r="K159" s="34" t="str">
        <f t="array" ref="K159">IFS(D159&lt;=F159, D159, D159&gt;F159 &amp; F159&lt;&gt;0, F159)</f>
        <v/>
      </c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2"/>
      <c r="B160" s="36"/>
      <c r="C160" s="33"/>
      <c r="D160" s="38"/>
      <c r="E160" s="33"/>
      <c r="F160" s="38"/>
      <c r="G160" s="33"/>
      <c r="H160" s="47"/>
      <c r="I160" s="47"/>
      <c r="J160" s="33"/>
      <c r="K160" s="34" t="str">
        <f t="array" ref="K160">IFS(D160&lt;=F160, D160, D160&gt;F160 &amp; F160&lt;&gt;0, F160)</f>
        <v/>
      </c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42"/>
      <c r="B161" s="36"/>
      <c r="C161" s="33"/>
      <c r="D161" s="38"/>
      <c r="E161" s="33"/>
      <c r="F161" s="38"/>
      <c r="G161" s="33"/>
      <c r="H161" s="47"/>
      <c r="I161" s="47"/>
      <c r="J161" s="33"/>
      <c r="K161" s="34" t="str">
        <f t="array" ref="K161">IFS(D161&lt;=F161, D161, D161&gt;F161 &amp; F161&lt;&gt;0, F161)</f>
        <v/>
      </c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42"/>
      <c r="B162" s="36"/>
      <c r="C162" s="33"/>
      <c r="D162" s="38"/>
      <c r="E162" s="33"/>
      <c r="F162" s="38"/>
      <c r="G162" s="33"/>
      <c r="H162" s="47"/>
      <c r="I162" s="47"/>
      <c r="J162" s="33"/>
      <c r="K162" s="34" t="str">
        <f t="array" ref="K162">IFS(D162&lt;=F162, D162, D162&gt;F162 &amp; F162&lt;&gt;0, F162)</f>
        <v/>
      </c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42"/>
      <c r="B163" s="36"/>
      <c r="C163" s="33"/>
      <c r="D163" s="38"/>
      <c r="E163" s="33"/>
      <c r="F163" s="38"/>
      <c r="G163" s="33"/>
      <c r="H163" s="47"/>
      <c r="I163" s="47"/>
      <c r="J163" s="33"/>
      <c r="K163" s="34" t="str">
        <f t="array" ref="K163">IFS(D163&lt;=F163, D163, D163&gt;F163 &amp; F163&lt;&gt;0, F163)</f>
        <v/>
      </c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2"/>
      <c r="B164" s="36"/>
      <c r="C164" s="33"/>
      <c r="D164" s="38"/>
      <c r="E164" s="33"/>
      <c r="F164" s="38"/>
      <c r="G164" s="33"/>
      <c r="H164" s="47"/>
      <c r="I164" s="47"/>
      <c r="J164" s="33"/>
      <c r="K164" s="34" t="str">
        <f t="array" ref="K164">IFS(D164&lt;=F164, D164, D164&gt;F164 &amp; F164&lt;&gt;0, F164)</f>
        <v/>
      </c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42"/>
      <c r="B165" s="36"/>
      <c r="C165" s="33"/>
      <c r="D165" s="38"/>
      <c r="E165" s="33"/>
      <c r="F165" s="38"/>
      <c r="G165" s="33"/>
      <c r="H165" s="47"/>
      <c r="I165" s="47"/>
      <c r="J165" s="33"/>
      <c r="K165" s="34" t="str">
        <f t="array" ref="K165">IFS(D165&lt;=F165, D165, D165&gt;F165 &amp; F165&lt;&gt;0, F165)</f>
        <v/>
      </c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42"/>
      <c r="B166" s="36"/>
      <c r="C166" s="33"/>
      <c r="D166" s="38"/>
      <c r="E166" s="33"/>
      <c r="F166" s="38"/>
      <c r="G166" s="33"/>
      <c r="H166" s="47"/>
      <c r="I166" s="47"/>
      <c r="J166" s="33"/>
      <c r="K166" s="34" t="str">
        <f t="array" ref="K166">IFS(D166&lt;=F166, D166, D166&gt;F166 &amp; F166&lt;&gt;0, F166)</f>
        <v/>
      </c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42"/>
      <c r="B167" s="36"/>
      <c r="C167" s="33"/>
      <c r="D167" s="38"/>
      <c r="E167" s="33"/>
      <c r="F167" s="38"/>
      <c r="G167" s="33"/>
      <c r="H167" s="47"/>
      <c r="I167" s="47"/>
      <c r="J167" s="33"/>
      <c r="K167" s="34" t="str">
        <f t="array" ref="K167">IFS(D167&lt;=F167, D167, D167&gt;F167 &amp; F167&lt;&gt;0, F167)</f>
        <v/>
      </c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2"/>
      <c r="B168" s="36"/>
      <c r="C168" s="33"/>
      <c r="D168" s="38"/>
      <c r="E168" s="33"/>
      <c r="F168" s="38"/>
      <c r="G168" s="33"/>
      <c r="H168" s="47"/>
      <c r="I168" s="47"/>
      <c r="J168" s="33"/>
      <c r="K168" s="34" t="str">
        <f t="array" ref="K168">IFS(D168&lt;=F168, D168, D168&gt;F168 &amp; F168&lt;&gt;0, F168)</f>
        <v/>
      </c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2"/>
      <c r="B169" s="36"/>
      <c r="C169" s="33"/>
      <c r="D169" s="38"/>
      <c r="E169" s="33"/>
      <c r="F169" s="38"/>
      <c r="G169" s="33"/>
      <c r="H169" s="47"/>
      <c r="I169" s="47"/>
      <c r="J169" s="33"/>
      <c r="K169" s="34" t="str">
        <f t="array" ref="K169">IFS(D169&lt;=F169, D169, D169&gt;F169 &amp; F169&lt;&gt;0, F169)</f>
        <v/>
      </c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5.75" customHeight="1">
      <c r="A170" s="42"/>
      <c r="B170" s="36"/>
      <c r="C170" s="33"/>
      <c r="D170" s="38"/>
      <c r="E170" s="33"/>
      <c r="F170" s="38"/>
      <c r="G170" s="33"/>
      <c r="H170" s="47"/>
      <c r="I170" s="47"/>
      <c r="J170" s="33"/>
      <c r="K170" s="34" t="str">
        <f t="array" ref="K170">IFS(D170&lt;=F170, D170, D170&gt;F170 &amp; F170&lt;&gt;0, F170)</f>
        <v/>
      </c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2"/>
      <c r="B171" s="36"/>
      <c r="C171" s="33"/>
      <c r="D171" s="38"/>
      <c r="E171" s="33"/>
      <c r="F171" s="38"/>
      <c r="G171" s="33"/>
      <c r="H171" s="47"/>
      <c r="I171" s="47"/>
      <c r="J171" s="33"/>
      <c r="K171" s="34" t="str">
        <f t="array" ref="K171">IFS(D171&lt;=F171, D171, D171&gt;F171 &amp; F171&lt;&gt;0, F171)</f>
        <v/>
      </c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42"/>
      <c r="B172" s="36"/>
      <c r="C172" s="33"/>
      <c r="D172" s="38"/>
      <c r="E172" s="33"/>
      <c r="F172" s="38"/>
      <c r="G172" s="33"/>
      <c r="H172" s="47"/>
      <c r="I172" s="47"/>
      <c r="J172" s="33"/>
      <c r="K172" s="34" t="str">
        <f t="array" ref="K172">IFS(D172&lt;=F172, D172, D172&gt;F172 &amp; F172&lt;&gt;0, F172)</f>
        <v/>
      </c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2"/>
      <c r="B173" s="36"/>
      <c r="C173" s="33"/>
      <c r="D173" s="38"/>
      <c r="E173" s="33"/>
      <c r="F173" s="38"/>
      <c r="G173" s="33"/>
      <c r="H173" s="47"/>
      <c r="I173" s="47"/>
      <c r="J173" s="33"/>
      <c r="K173" s="34" t="str">
        <f t="array" ref="K173">IFS(D173&lt;=F173, D173, D173&gt;F173 &amp; F173&lt;&gt;0, F173)</f>
        <v/>
      </c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2"/>
      <c r="B174" s="36"/>
      <c r="C174" s="33"/>
      <c r="D174" s="38"/>
      <c r="E174" s="33"/>
      <c r="F174" s="38"/>
      <c r="G174" s="33"/>
      <c r="H174" s="47"/>
      <c r="I174" s="47"/>
      <c r="J174" s="33"/>
      <c r="K174" s="34" t="str">
        <f t="array" ref="K174">IFS(D174&lt;=F174, D174, D174&gt;F174 &amp; F174&lt;&gt;0, F174)</f>
        <v/>
      </c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2"/>
      <c r="B175" s="36"/>
      <c r="C175" s="33"/>
      <c r="D175" s="38"/>
      <c r="E175" s="33"/>
      <c r="F175" s="38"/>
      <c r="G175" s="33"/>
      <c r="H175" s="47"/>
      <c r="I175" s="47"/>
      <c r="J175" s="33"/>
      <c r="K175" s="34" t="str">
        <f t="array" ref="K175">IFS(D175&lt;=F175, D175, D175&gt;F175 &amp; F175&lt;&gt;0, F175)</f>
        <v/>
      </c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42"/>
      <c r="B176" s="36"/>
      <c r="C176" s="33"/>
      <c r="D176" s="38"/>
      <c r="E176" s="33"/>
      <c r="F176" s="38"/>
      <c r="G176" s="33"/>
      <c r="H176" s="47"/>
      <c r="I176" s="47"/>
      <c r="J176" s="33"/>
      <c r="K176" s="34" t="str">
        <f t="array" ref="K176">IFS(D176&lt;=F176, D176, D176&gt;F176 &amp; F176&lt;&gt;0, F176)</f>
        <v/>
      </c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42"/>
      <c r="B177" s="36"/>
      <c r="C177" s="33"/>
      <c r="D177" s="38"/>
      <c r="E177" s="33"/>
      <c r="F177" s="38"/>
      <c r="G177" s="33"/>
      <c r="H177" s="47"/>
      <c r="I177" s="47"/>
      <c r="J177" s="33"/>
      <c r="K177" s="34" t="str">
        <f t="array" ref="K177">IFS(D177&lt;=F177, D177, D177&gt;F177 &amp; F177&lt;&gt;0, F177)</f>
        <v/>
      </c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42"/>
      <c r="B178" s="36"/>
      <c r="C178" s="33"/>
      <c r="D178" s="38"/>
      <c r="E178" s="33"/>
      <c r="F178" s="38"/>
      <c r="G178" s="33"/>
      <c r="H178" s="47"/>
      <c r="I178" s="47"/>
      <c r="J178" s="33"/>
      <c r="K178" s="34" t="str">
        <f t="array" ref="K178">IFS(D178&lt;=F178, D178, D178&gt;F178 &amp; F178&lt;&gt;0, F178)</f>
        <v/>
      </c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2"/>
      <c r="B179" s="36"/>
      <c r="C179" s="33"/>
      <c r="D179" s="38"/>
      <c r="E179" s="33"/>
      <c r="F179" s="38"/>
      <c r="G179" s="33"/>
      <c r="H179" s="47"/>
      <c r="I179" s="47"/>
      <c r="J179" s="33"/>
      <c r="K179" s="34" t="str">
        <f t="array" ref="K179">IFS(D179&lt;=F179, D179, D179&gt;F179 &amp; F179&lt;&gt;0, F179)</f>
        <v/>
      </c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42"/>
      <c r="B180" s="36"/>
      <c r="C180" s="33"/>
      <c r="D180" s="38"/>
      <c r="E180" s="33"/>
      <c r="F180" s="38"/>
      <c r="G180" s="33"/>
      <c r="H180" s="47"/>
      <c r="I180" s="47"/>
      <c r="J180" s="33"/>
      <c r="K180" s="34" t="str">
        <f t="array" ref="K180">IFS(D180&lt;=F180, D180, D180&gt;F180 &amp; F180&lt;&gt;0, F180)</f>
        <v/>
      </c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42"/>
      <c r="B181" s="36"/>
      <c r="C181" s="33"/>
      <c r="D181" s="38"/>
      <c r="E181" s="33"/>
      <c r="F181" s="38"/>
      <c r="G181" s="33"/>
      <c r="H181" s="47"/>
      <c r="I181" s="47"/>
      <c r="J181" s="33"/>
      <c r="K181" s="34" t="str">
        <f t="array" ref="K181">IFS(D181&lt;=F181, D181, D181&gt;F181 &amp; F181&lt;&gt;0, F181)</f>
        <v/>
      </c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42"/>
      <c r="B182" s="36"/>
      <c r="C182" s="33"/>
      <c r="D182" s="38"/>
      <c r="E182" s="33"/>
      <c r="F182" s="38"/>
      <c r="G182" s="33"/>
      <c r="H182" s="47"/>
      <c r="I182" s="47"/>
      <c r="J182" s="33"/>
      <c r="K182" s="34" t="str">
        <f t="array" ref="K182">IFS(D182&lt;=F182, D182, D182&gt;F182 &amp; F182&lt;&gt;0, F182)</f>
        <v/>
      </c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2"/>
      <c r="B183" s="36"/>
      <c r="C183" s="33"/>
      <c r="D183" s="38"/>
      <c r="E183" s="33"/>
      <c r="F183" s="38"/>
      <c r="G183" s="33"/>
      <c r="H183" s="47"/>
      <c r="I183" s="47"/>
      <c r="J183" s="33"/>
      <c r="K183" s="34" t="str">
        <f t="array" ref="K183">IFS(D183&lt;=F183, D183, D183&gt;F183 &amp; F183&lt;&gt;0, F183)</f>
        <v/>
      </c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2"/>
      <c r="B184" s="36"/>
      <c r="C184" s="33"/>
      <c r="D184" s="38"/>
      <c r="E184" s="33"/>
      <c r="F184" s="38"/>
      <c r="G184" s="33"/>
      <c r="H184" s="47"/>
      <c r="I184" s="47"/>
      <c r="J184" s="33"/>
      <c r="K184" s="34" t="str">
        <f t="array" ref="K184">IFS(D184&lt;=F184, D184, D184&gt;F184 &amp; F184&lt;&gt;0, F184)</f>
        <v/>
      </c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5.75" customHeight="1">
      <c r="A185" s="42"/>
      <c r="B185" s="36"/>
      <c r="C185" s="33"/>
      <c r="D185" s="38"/>
      <c r="E185" s="33"/>
      <c r="F185" s="38"/>
      <c r="G185" s="33"/>
      <c r="H185" s="47"/>
      <c r="I185" s="47"/>
      <c r="J185" s="33"/>
      <c r="K185" s="34" t="str">
        <f t="array" ref="K185">IFS(D185&lt;=F185, D185, D185&gt;F185 &amp; F185&lt;&gt;0, F185)</f>
        <v/>
      </c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2"/>
      <c r="B186" s="36"/>
      <c r="C186" s="33"/>
      <c r="D186" s="38"/>
      <c r="E186" s="33"/>
      <c r="F186" s="38"/>
      <c r="G186" s="33"/>
      <c r="H186" s="47"/>
      <c r="I186" s="47"/>
      <c r="J186" s="33"/>
      <c r="K186" s="34" t="str">
        <f t="array" ref="K186">IFS(D186&lt;=F186, D186, D186&gt;F186 &amp; F186&lt;&gt;0, F186)</f>
        <v/>
      </c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42"/>
      <c r="B187" s="36"/>
      <c r="C187" s="33"/>
      <c r="D187" s="38"/>
      <c r="E187" s="33"/>
      <c r="F187" s="38"/>
      <c r="G187" s="33"/>
      <c r="H187" s="47"/>
      <c r="I187" s="47"/>
      <c r="J187" s="33"/>
      <c r="K187" s="34" t="str">
        <f t="array" ref="K187">IFS(D187&lt;=F187, D187, D187&gt;F187 &amp; F187&lt;&gt;0, F187)</f>
        <v/>
      </c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2"/>
      <c r="B188" s="36"/>
      <c r="C188" s="33"/>
      <c r="D188" s="38"/>
      <c r="E188" s="33"/>
      <c r="F188" s="38"/>
      <c r="G188" s="33"/>
      <c r="H188" s="47"/>
      <c r="I188" s="47"/>
      <c r="J188" s="33"/>
      <c r="K188" s="34" t="str">
        <f t="array" ref="K188">IFS(D188&lt;=F188, D188, D188&gt;F188 &amp; F188&lt;&gt;0, F188)</f>
        <v/>
      </c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2"/>
      <c r="B189" s="36"/>
      <c r="C189" s="33"/>
      <c r="D189" s="38"/>
      <c r="E189" s="33"/>
      <c r="F189" s="38"/>
      <c r="G189" s="33"/>
      <c r="H189" s="47"/>
      <c r="I189" s="47"/>
      <c r="J189" s="33"/>
      <c r="K189" s="34" t="str">
        <f t="array" ref="K189">IFS(D189&lt;=F189, D189, D189&gt;F189 &amp; F189&lt;&gt;0, F189)</f>
        <v/>
      </c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2"/>
      <c r="B190" s="36"/>
      <c r="C190" s="33"/>
      <c r="D190" s="38"/>
      <c r="E190" s="33"/>
      <c r="F190" s="38"/>
      <c r="G190" s="33"/>
      <c r="H190" s="47"/>
      <c r="I190" s="47"/>
      <c r="J190" s="33"/>
      <c r="K190" s="34" t="str">
        <f t="array" ref="K190">IFS(D190&lt;=F190, D190, D190&gt;F190 &amp; F190&lt;&gt;0, F190)</f>
        <v/>
      </c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42"/>
      <c r="B191" s="36"/>
      <c r="C191" s="33"/>
      <c r="D191" s="38"/>
      <c r="E191" s="33"/>
      <c r="F191" s="38"/>
      <c r="G191" s="33"/>
      <c r="H191" s="47"/>
      <c r="I191" s="47"/>
      <c r="J191" s="33"/>
      <c r="K191" s="34" t="str">
        <f t="array" ref="K191">IFS(D191&lt;=F191, D191, D191&gt;F191 &amp; F191&lt;&gt;0, F191)</f>
        <v/>
      </c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5.75" customHeight="1">
      <c r="A192" s="42"/>
      <c r="B192" s="36"/>
      <c r="C192" s="33"/>
      <c r="D192" s="38"/>
      <c r="E192" s="33"/>
      <c r="F192" s="38"/>
      <c r="G192" s="33"/>
      <c r="H192" s="47"/>
      <c r="I192" s="47"/>
      <c r="J192" s="33"/>
      <c r="K192" s="34" t="str">
        <f t="array" ref="K192">IFS(D192&lt;=F192, D192, D192&gt;F192 &amp; F192&lt;&gt;0, F192)</f>
        <v/>
      </c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75" customHeight="1">
      <c r="A193" s="42"/>
      <c r="B193" s="36"/>
      <c r="C193" s="33"/>
      <c r="D193" s="38"/>
      <c r="E193" s="33"/>
      <c r="F193" s="38"/>
      <c r="G193" s="33"/>
      <c r="H193" s="47"/>
      <c r="I193" s="47"/>
      <c r="J193" s="33"/>
      <c r="K193" s="34" t="str">
        <f t="array" ref="K193">IFS(D193&lt;=F193, D193, D193&gt;F193 &amp; F193&lt;&gt;0, F193)</f>
        <v/>
      </c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2"/>
      <c r="B194" s="36"/>
      <c r="C194" s="33"/>
      <c r="D194" s="38"/>
      <c r="E194" s="33"/>
      <c r="F194" s="38"/>
      <c r="G194" s="33"/>
      <c r="H194" s="47"/>
      <c r="I194" s="47"/>
      <c r="J194" s="33"/>
      <c r="K194" s="34" t="str">
        <f t="array" ref="K194">IFS(D194&lt;=F194, D194, D194&gt;F194 &amp; F194&lt;&gt;0, F194)</f>
        <v/>
      </c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42"/>
      <c r="B195" s="36"/>
      <c r="C195" s="33"/>
      <c r="D195" s="38"/>
      <c r="E195" s="33"/>
      <c r="F195" s="38"/>
      <c r="G195" s="33"/>
      <c r="H195" s="47"/>
      <c r="I195" s="47"/>
      <c r="J195" s="33"/>
      <c r="K195" s="34" t="str">
        <f t="array" ref="K195">IFS(D195&lt;=F195, D195, D195&gt;F195 &amp; F195&lt;&gt;0, F195)</f>
        <v/>
      </c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42"/>
      <c r="B196" s="36"/>
      <c r="C196" s="33"/>
      <c r="D196" s="38"/>
      <c r="E196" s="33"/>
      <c r="F196" s="38"/>
      <c r="G196" s="33"/>
      <c r="H196" s="47"/>
      <c r="I196" s="47"/>
      <c r="J196" s="33"/>
      <c r="K196" s="34" t="str">
        <f t="array" ref="K196">IFS(D196&lt;=F196, D196, D196&gt;F196 &amp; F196&lt;&gt;0, F196)</f>
        <v/>
      </c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42"/>
      <c r="B197" s="36"/>
      <c r="C197" s="33"/>
      <c r="D197" s="38"/>
      <c r="E197" s="33"/>
      <c r="F197" s="38"/>
      <c r="G197" s="33"/>
      <c r="H197" s="47"/>
      <c r="I197" s="47"/>
      <c r="J197" s="33"/>
      <c r="K197" s="34" t="str">
        <f t="array" ref="K197">IFS(D197&lt;=F197, D197, D197&gt;F197 &amp; F197&lt;&gt;0, F197)</f>
        <v/>
      </c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2"/>
      <c r="B198" s="36"/>
      <c r="C198" s="33"/>
      <c r="D198" s="38"/>
      <c r="E198" s="33"/>
      <c r="F198" s="38"/>
      <c r="G198" s="33"/>
      <c r="H198" s="47"/>
      <c r="I198" s="47"/>
      <c r="J198" s="33"/>
      <c r="K198" s="34" t="str">
        <f t="array" ref="K198">IFS(D198&lt;=F198, D198, D198&gt;F198 &amp; F198&lt;&gt;0, F198)</f>
        <v/>
      </c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2"/>
      <c r="B199" s="36"/>
      <c r="C199" s="33"/>
      <c r="D199" s="38"/>
      <c r="E199" s="33"/>
      <c r="F199" s="38"/>
      <c r="G199" s="33"/>
      <c r="H199" s="47"/>
      <c r="I199" s="47"/>
      <c r="J199" s="33"/>
      <c r="K199" s="34" t="str">
        <f t="array" ref="K199">IFS(D199&lt;=F199, D199, D199&gt;F199 &amp; F199&lt;&gt;0, F199)</f>
        <v/>
      </c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5.75" customHeight="1">
      <c r="A200" s="42"/>
      <c r="B200" s="36"/>
      <c r="C200" s="33"/>
      <c r="D200" s="38"/>
      <c r="E200" s="33"/>
      <c r="F200" s="38"/>
      <c r="G200" s="33"/>
      <c r="H200" s="47"/>
      <c r="I200" s="47"/>
      <c r="J200" s="33"/>
      <c r="K200" s="34" t="str">
        <f t="array" ref="K200">IFS(D200&lt;=F200, D200, D200&gt;F200 &amp; F200&lt;&gt;0, F200)</f>
        <v/>
      </c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2"/>
      <c r="B201" s="36"/>
      <c r="C201" s="33"/>
      <c r="D201" s="38"/>
      <c r="E201" s="33"/>
      <c r="F201" s="38"/>
      <c r="G201" s="33"/>
      <c r="H201" s="47"/>
      <c r="I201" s="47"/>
      <c r="J201" s="33"/>
      <c r="K201" s="34" t="str">
        <f t="array" ref="K201">IFS(D201&lt;=F201, D201, D201&gt;F201 &amp; F201&lt;&gt;0, F201)</f>
        <v/>
      </c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42"/>
      <c r="B202" s="36"/>
      <c r="C202" s="33"/>
      <c r="D202" s="38"/>
      <c r="E202" s="33"/>
      <c r="F202" s="38"/>
      <c r="G202" s="33"/>
      <c r="H202" s="47"/>
      <c r="I202" s="47"/>
      <c r="J202" s="33"/>
      <c r="K202" s="34" t="str">
        <f t="array" ref="K202">IFS(D202&lt;=F202, D202, D202&gt;F202 &amp; F202&lt;&gt;0, F202)</f>
        <v/>
      </c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2"/>
      <c r="B203" s="36"/>
      <c r="C203" s="33"/>
      <c r="D203" s="38"/>
      <c r="E203" s="33"/>
      <c r="F203" s="38"/>
      <c r="G203" s="33"/>
      <c r="H203" s="47"/>
      <c r="I203" s="47"/>
      <c r="J203" s="33"/>
      <c r="K203" s="34" t="str">
        <f t="array" ref="K203">IFS(D203&lt;=F203, D203, D203&gt;F203 &amp; F203&lt;&gt;0, F203)</f>
        <v/>
      </c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2"/>
      <c r="B204" s="36"/>
      <c r="C204" s="33"/>
      <c r="D204" s="38"/>
      <c r="E204" s="33"/>
      <c r="F204" s="38"/>
      <c r="G204" s="33"/>
      <c r="H204" s="47"/>
      <c r="I204" s="47"/>
      <c r="J204" s="33"/>
      <c r="K204" s="34" t="str">
        <f t="array" ref="K204">IFS(D204&lt;=F204, D204, D204&gt;F204 &amp; F204&lt;&gt;0, F204)</f>
        <v/>
      </c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2"/>
      <c r="B205" s="36"/>
      <c r="C205" s="33"/>
      <c r="D205" s="38"/>
      <c r="E205" s="33"/>
      <c r="F205" s="38"/>
      <c r="G205" s="33"/>
      <c r="H205" s="47"/>
      <c r="I205" s="47"/>
      <c r="J205" s="33"/>
      <c r="K205" s="34" t="str">
        <f t="array" ref="K205">IFS(D205&lt;=F205, D205, D205&gt;F205 &amp; F205&lt;&gt;0, F205)</f>
        <v/>
      </c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42"/>
      <c r="B206" s="36"/>
      <c r="C206" s="33"/>
      <c r="D206" s="38"/>
      <c r="E206" s="33"/>
      <c r="F206" s="38"/>
      <c r="G206" s="33"/>
      <c r="H206" s="47"/>
      <c r="I206" s="47"/>
      <c r="J206" s="33"/>
      <c r="K206" s="34" t="str">
        <f t="array" ref="K206">IFS(D206&lt;=F206, D206, D206&gt;F206 &amp; F206&lt;&gt;0, F206)</f>
        <v/>
      </c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42"/>
      <c r="B207" s="36"/>
      <c r="C207" s="33"/>
      <c r="D207" s="38"/>
      <c r="E207" s="33"/>
      <c r="F207" s="38"/>
      <c r="G207" s="33"/>
      <c r="H207" s="47"/>
      <c r="I207" s="47"/>
      <c r="J207" s="33"/>
      <c r="K207" s="34" t="str">
        <f t="array" ref="K207">IFS(D207&lt;=F207, D207, D207&gt;F207 &amp; F207&lt;&gt;0, F207)</f>
        <v/>
      </c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42"/>
      <c r="B208" s="36"/>
      <c r="C208" s="33"/>
      <c r="D208" s="38"/>
      <c r="E208" s="33"/>
      <c r="F208" s="38"/>
      <c r="G208" s="33"/>
      <c r="H208" s="47"/>
      <c r="I208" s="47"/>
      <c r="J208" s="33"/>
      <c r="K208" s="34" t="str">
        <f t="array" ref="K208">IFS(D208&lt;=F208, D208, D208&gt;F208 &amp; F208&lt;&gt;0, F208)</f>
        <v/>
      </c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2"/>
      <c r="B209" s="36"/>
      <c r="C209" s="33"/>
      <c r="D209" s="38"/>
      <c r="E209" s="33"/>
      <c r="F209" s="38"/>
      <c r="G209" s="33"/>
      <c r="H209" s="47"/>
      <c r="I209" s="47"/>
      <c r="J209" s="33"/>
      <c r="K209" s="34" t="str">
        <f t="array" ref="K209">IFS(D209&lt;=F209, D209, D209&gt;F209 &amp; F209&lt;&gt;0, F209)</f>
        <v/>
      </c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42"/>
      <c r="B210" s="36"/>
      <c r="C210" s="33"/>
      <c r="D210" s="38"/>
      <c r="E210" s="33"/>
      <c r="F210" s="38"/>
      <c r="G210" s="33"/>
      <c r="H210" s="47"/>
      <c r="I210" s="47"/>
      <c r="J210" s="33"/>
      <c r="K210" s="34" t="str">
        <f t="array" ref="K210">IFS(D210&lt;=F210, D210, D210&gt;F210 &amp; F210&lt;&gt;0, F210)</f>
        <v/>
      </c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42"/>
      <c r="B211" s="36"/>
      <c r="C211" s="33"/>
      <c r="D211" s="38"/>
      <c r="E211" s="33"/>
      <c r="F211" s="38"/>
      <c r="G211" s="33"/>
      <c r="H211" s="47"/>
      <c r="I211" s="47"/>
      <c r="J211" s="33"/>
      <c r="K211" s="34" t="str">
        <f t="array" ref="K211">IFS(D211&lt;=F211, D211, D211&gt;F211 &amp; F211&lt;&gt;0, F211)</f>
        <v/>
      </c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42"/>
      <c r="B212" s="36"/>
      <c r="C212" s="33"/>
      <c r="D212" s="38"/>
      <c r="E212" s="33"/>
      <c r="F212" s="38"/>
      <c r="G212" s="33"/>
      <c r="H212" s="47"/>
      <c r="I212" s="47"/>
      <c r="J212" s="33"/>
      <c r="K212" s="34" t="str">
        <f t="array" ref="K212">IFS(D212&lt;=F212, D212, D212&gt;F212 &amp; F212&lt;&gt;0, F212)</f>
        <v/>
      </c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2"/>
      <c r="B213" s="36"/>
      <c r="C213" s="33"/>
      <c r="D213" s="38"/>
      <c r="E213" s="33"/>
      <c r="F213" s="38"/>
      <c r="G213" s="33"/>
      <c r="H213" s="47"/>
      <c r="I213" s="47"/>
      <c r="J213" s="33"/>
      <c r="K213" s="34" t="str">
        <f t="array" ref="K213">IFS(D213&lt;=F213, D213, D213&gt;F213 &amp; F213&lt;&gt;0, F213)</f>
        <v/>
      </c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2"/>
      <c r="B214" s="36"/>
      <c r="C214" s="33"/>
      <c r="D214" s="38"/>
      <c r="E214" s="33"/>
      <c r="F214" s="38"/>
      <c r="G214" s="33"/>
      <c r="H214" s="47"/>
      <c r="I214" s="47"/>
      <c r="J214" s="33"/>
      <c r="K214" s="34" t="str">
        <f t="array" ref="K214">IFS(D214&lt;=F214, D214, D214&gt;F214 &amp; F214&lt;&gt;0, F214)</f>
        <v/>
      </c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5.75" customHeight="1">
      <c r="A215" s="42"/>
      <c r="B215" s="36"/>
      <c r="C215" s="33"/>
      <c r="D215" s="38"/>
      <c r="E215" s="33"/>
      <c r="F215" s="38"/>
      <c r="G215" s="33"/>
      <c r="H215" s="47"/>
      <c r="I215" s="47"/>
      <c r="J215" s="33"/>
      <c r="K215" s="34" t="str">
        <f t="array" ref="K215">IFS(D215&lt;=F215, D215, D215&gt;F215 &amp; F215&lt;&gt;0, F215)</f>
        <v/>
      </c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2"/>
      <c r="B216" s="36"/>
      <c r="C216" s="33"/>
      <c r="D216" s="38"/>
      <c r="E216" s="33"/>
      <c r="F216" s="38"/>
      <c r="G216" s="33"/>
      <c r="H216" s="47"/>
      <c r="I216" s="47"/>
      <c r="J216" s="33"/>
      <c r="K216" s="34" t="str">
        <f t="array" ref="K216">IFS(D216&lt;=F216, D216, D216&gt;F216 &amp; F216&lt;&gt;0, F216)</f>
        <v/>
      </c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42"/>
      <c r="B217" s="36"/>
      <c r="C217" s="33"/>
      <c r="D217" s="38"/>
      <c r="E217" s="33"/>
      <c r="F217" s="38"/>
      <c r="G217" s="33"/>
      <c r="H217" s="47"/>
      <c r="I217" s="47"/>
      <c r="J217" s="33"/>
      <c r="K217" s="34" t="str">
        <f t="array" ref="K217">IFS(D217&lt;=F217, D217, D217&gt;F217 &amp; F217&lt;&gt;0, F217)</f>
        <v/>
      </c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2"/>
      <c r="B218" s="36"/>
      <c r="C218" s="33"/>
      <c r="D218" s="38"/>
      <c r="E218" s="33"/>
      <c r="F218" s="38"/>
      <c r="G218" s="33"/>
      <c r="H218" s="47"/>
      <c r="I218" s="47"/>
      <c r="J218" s="33"/>
      <c r="K218" s="34" t="str">
        <f t="array" ref="K218">IFS(D218&lt;=F218, D218, D218&gt;F218 &amp; F218&lt;&gt;0, F218)</f>
        <v/>
      </c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2"/>
      <c r="B219" s="36"/>
      <c r="C219" s="33"/>
      <c r="D219" s="38"/>
      <c r="E219" s="33"/>
      <c r="F219" s="38"/>
      <c r="G219" s="33"/>
      <c r="H219" s="47"/>
      <c r="I219" s="47"/>
      <c r="J219" s="33"/>
      <c r="K219" s="34" t="str">
        <f t="array" ref="K219">IFS(D219&lt;=F219, D219, D219&gt;F219 &amp; F219&lt;&gt;0, F219)</f>
        <v/>
      </c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2"/>
      <c r="B220" s="36"/>
      <c r="C220" s="33"/>
      <c r="D220" s="38"/>
      <c r="E220" s="33"/>
      <c r="F220" s="38"/>
      <c r="G220" s="33"/>
      <c r="H220" s="47"/>
      <c r="I220" s="47"/>
      <c r="J220" s="33"/>
      <c r="K220" s="34" t="str">
        <f t="array" ref="K220">IFS(D220&lt;=F220, D220, D220&gt;F220 &amp; F220&lt;&gt;0, F220)</f>
        <v/>
      </c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42"/>
      <c r="B221" s="36"/>
      <c r="C221" s="33"/>
      <c r="D221" s="38"/>
      <c r="E221" s="33"/>
      <c r="F221" s="38"/>
      <c r="G221" s="33"/>
      <c r="H221" s="47"/>
      <c r="I221" s="47"/>
      <c r="J221" s="33"/>
      <c r="K221" s="34" t="str">
        <f t="array" ref="K221">IFS(D221&lt;=F221, D221, D221&gt;F221 &amp; F221&lt;&gt;0, F221)</f>
        <v/>
      </c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42"/>
      <c r="B222" s="36"/>
      <c r="C222" s="33"/>
      <c r="D222" s="38"/>
      <c r="E222" s="33"/>
      <c r="F222" s="38"/>
      <c r="G222" s="33"/>
      <c r="H222" s="47"/>
      <c r="I222" s="47"/>
      <c r="J222" s="33"/>
      <c r="K222" s="34" t="str">
        <f t="array" ref="K222">IFS(D222&lt;=F222, D222, D222&gt;F222 &amp; F222&lt;&gt;0, F222)</f>
        <v/>
      </c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42"/>
      <c r="B223" s="36"/>
      <c r="C223" s="33"/>
      <c r="D223" s="38"/>
      <c r="E223" s="33"/>
      <c r="F223" s="38"/>
      <c r="G223" s="33"/>
      <c r="H223" s="47"/>
      <c r="I223" s="47"/>
      <c r="J223" s="33"/>
      <c r="K223" s="34" t="str">
        <f t="array" ref="K223">IFS(D223&lt;=F223, D223, D223&gt;F223 &amp; F223&lt;&gt;0, F223)</f>
        <v/>
      </c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2"/>
      <c r="B224" s="36"/>
      <c r="C224" s="33"/>
      <c r="D224" s="38"/>
      <c r="E224" s="33"/>
      <c r="F224" s="38"/>
      <c r="G224" s="33"/>
      <c r="H224" s="47"/>
      <c r="I224" s="47"/>
      <c r="J224" s="33"/>
      <c r="K224" s="34" t="str">
        <f t="array" ref="K224">IFS(D224&lt;=F224, D224, D224&gt;F224 &amp; F224&lt;&gt;0, F224)</f>
        <v/>
      </c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42"/>
      <c r="B225" s="36"/>
      <c r="C225" s="33"/>
      <c r="D225" s="38"/>
      <c r="E225" s="33"/>
      <c r="F225" s="38"/>
      <c r="G225" s="33"/>
      <c r="H225" s="47"/>
      <c r="I225" s="47"/>
      <c r="J225" s="33"/>
      <c r="K225" s="34" t="str">
        <f t="array" ref="K225">IFS(D225&lt;=F225, D225, D225&gt;F225 &amp; F225&lt;&gt;0, F225)</f>
        <v/>
      </c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42"/>
      <c r="B226" s="36"/>
      <c r="C226" s="33"/>
      <c r="D226" s="38"/>
      <c r="E226" s="33"/>
      <c r="F226" s="38"/>
      <c r="G226" s="33"/>
      <c r="H226" s="47"/>
      <c r="I226" s="47"/>
      <c r="J226" s="33"/>
      <c r="K226" s="34" t="str">
        <f t="array" ref="K226">IFS(D226&lt;=F226, D226, D226&gt;F226 &amp; F226&lt;&gt;0, F226)</f>
        <v/>
      </c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42"/>
      <c r="B227" s="36"/>
      <c r="C227" s="33"/>
      <c r="D227" s="38"/>
      <c r="E227" s="33"/>
      <c r="F227" s="38"/>
      <c r="G227" s="33"/>
      <c r="H227" s="47"/>
      <c r="I227" s="47"/>
      <c r="J227" s="33"/>
      <c r="K227" s="34" t="str">
        <f t="array" ref="K227">IFS(D227&lt;=F227, D227, D227&gt;F227 &amp; F227&lt;&gt;0, F227)</f>
        <v/>
      </c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2"/>
      <c r="B228" s="36"/>
      <c r="C228" s="33"/>
      <c r="D228" s="38"/>
      <c r="E228" s="33"/>
      <c r="F228" s="38"/>
      <c r="G228" s="33"/>
      <c r="H228" s="47"/>
      <c r="I228" s="47"/>
      <c r="J228" s="33"/>
      <c r="K228" s="34" t="str">
        <f t="array" ref="K228">IFS(D228&lt;=F228, D228, D228&gt;F228 &amp; F228&lt;&gt;0, F228)</f>
        <v/>
      </c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2"/>
      <c r="B229" s="36"/>
      <c r="C229" s="33"/>
      <c r="D229" s="38"/>
      <c r="E229" s="33"/>
      <c r="F229" s="38"/>
      <c r="G229" s="33"/>
      <c r="H229" s="47"/>
      <c r="I229" s="47"/>
      <c r="J229" s="33"/>
      <c r="K229" s="34" t="str">
        <f t="array" ref="K229">IFS(D229&lt;=F229, D229, D229&gt;F229 &amp; F229&lt;&gt;0, F229)</f>
        <v/>
      </c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5.75" customHeight="1">
      <c r="A230" s="42"/>
      <c r="B230" s="36"/>
      <c r="C230" s="33"/>
      <c r="D230" s="38"/>
      <c r="E230" s="33"/>
      <c r="F230" s="38"/>
      <c r="G230" s="33"/>
      <c r="H230" s="47"/>
      <c r="I230" s="47"/>
      <c r="J230" s="33"/>
      <c r="K230" s="34" t="str">
        <f t="array" ref="K230">IFS(D230&lt;=F230, D230, D230&gt;F230 &amp; F230&lt;&gt;0, F230)</f>
        <v/>
      </c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2"/>
      <c r="B231" s="36"/>
      <c r="C231" s="33"/>
      <c r="D231" s="38"/>
      <c r="E231" s="33"/>
      <c r="F231" s="38"/>
      <c r="G231" s="33"/>
      <c r="H231" s="47"/>
      <c r="I231" s="47"/>
      <c r="J231" s="33"/>
      <c r="K231" s="34" t="str">
        <f t="array" ref="K231">IFS(D231&lt;=F231, D231, D231&gt;F231 &amp; F231&lt;&gt;0, F231)</f>
        <v/>
      </c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42"/>
      <c r="B232" s="36"/>
      <c r="C232" s="33"/>
      <c r="D232" s="38"/>
      <c r="E232" s="33"/>
      <c r="F232" s="38"/>
      <c r="G232" s="33"/>
      <c r="H232" s="47"/>
      <c r="I232" s="47"/>
      <c r="J232" s="33"/>
      <c r="K232" s="34" t="str">
        <f t="array" ref="K232">IFS(D232&lt;=F232, D232, D232&gt;F232 &amp; F232&lt;&gt;0, F232)</f>
        <v/>
      </c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2"/>
      <c r="B233" s="36"/>
      <c r="C233" s="33"/>
      <c r="D233" s="38"/>
      <c r="E233" s="33"/>
      <c r="F233" s="38"/>
      <c r="G233" s="33"/>
      <c r="H233" s="47"/>
      <c r="I233" s="47"/>
      <c r="J233" s="33"/>
      <c r="K233" s="34" t="str">
        <f t="array" ref="K233">IFS(D233&lt;=F233, D233, D233&gt;F233 &amp; F233&lt;&gt;0, F233)</f>
        <v/>
      </c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2"/>
      <c r="B234" s="36"/>
      <c r="C234" s="33"/>
      <c r="D234" s="38"/>
      <c r="E234" s="33"/>
      <c r="F234" s="38"/>
      <c r="G234" s="33"/>
      <c r="H234" s="47"/>
      <c r="I234" s="47"/>
      <c r="J234" s="33"/>
      <c r="K234" s="34" t="str">
        <f t="array" ref="K234">IFS(D234&lt;=F234, D234, D234&gt;F234 &amp; F234&lt;&gt;0, F234)</f>
        <v/>
      </c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2"/>
      <c r="B235" s="36"/>
      <c r="C235" s="33"/>
      <c r="D235" s="38"/>
      <c r="E235" s="33"/>
      <c r="F235" s="38"/>
      <c r="G235" s="33"/>
      <c r="H235" s="47"/>
      <c r="I235" s="47"/>
      <c r="J235" s="33"/>
      <c r="K235" s="34" t="str">
        <f t="array" ref="K235">IFS(D235&lt;=F235, D235, D235&gt;F235 &amp; F235&lt;&gt;0, F235)</f>
        <v/>
      </c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42"/>
      <c r="B236" s="36"/>
      <c r="C236" s="33"/>
      <c r="D236" s="38"/>
      <c r="E236" s="33"/>
      <c r="F236" s="38"/>
      <c r="G236" s="33"/>
      <c r="H236" s="47"/>
      <c r="I236" s="47"/>
      <c r="J236" s="33"/>
      <c r="K236" s="34" t="str">
        <f t="array" ref="K236">IFS(D236&lt;=F236, D236, D236&gt;F236 &amp; F236&lt;&gt;0, F236)</f>
        <v/>
      </c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42"/>
      <c r="B237" s="36"/>
      <c r="C237" s="33"/>
      <c r="D237" s="38"/>
      <c r="E237" s="33"/>
      <c r="F237" s="38"/>
      <c r="G237" s="33"/>
      <c r="H237" s="47"/>
      <c r="I237" s="47"/>
      <c r="J237" s="33"/>
      <c r="K237" s="34" t="str">
        <f t="array" ref="K237">IFS(D237&lt;=F237, D237, D237&gt;F237 &amp; F237&lt;&gt;0, F237)</f>
        <v/>
      </c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42"/>
      <c r="B238" s="36"/>
      <c r="C238" s="33"/>
      <c r="D238" s="38"/>
      <c r="E238" s="33"/>
      <c r="F238" s="38"/>
      <c r="G238" s="33"/>
      <c r="H238" s="47"/>
      <c r="I238" s="47"/>
      <c r="J238" s="33"/>
      <c r="K238" s="34" t="str">
        <f t="array" ref="K238">IFS(D238&lt;=F238, D238, D238&gt;F238 &amp; F238&lt;&gt;0, F238)</f>
        <v/>
      </c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2"/>
      <c r="B239" s="36"/>
      <c r="C239" s="33"/>
      <c r="D239" s="38"/>
      <c r="E239" s="33"/>
      <c r="F239" s="38"/>
      <c r="G239" s="33"/>
      <c r="H239" s="47"/>
      <c r="I239" s="47"/>
      <c r="J239" s="33"/>
      <c r="K239" s="34" t="str">
        <f t="array" ref="K239">IFS(D239&lt;=F239, D239, D239&gt;F239 &amp; F239&lt;&gt;0, F239)</f>
        <v/>
      </c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42"/>
      <c r="B240" s="36"/>
      <c r="C240" s="33"/>
      <c r="D240" s="38"/>
      <c r="E240" s="33"/>
      <c r="F240" s="38"/>
      <c r="G240" s="33"/>
      <c r="H240" s="47"/>
      <c r="I240" s="47"/>
      <c r="J240" s="33"/>
      <c r="K240" s="34" t="str">
        <f t="array" ref="K240">IFS(D240&lt;=F240, D240, D240&gt;F240 &amp; F240&lt;&gt;0, F240)</f>
        <v/>
      </c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42"/>
      <c r="B241" s="36"/>
      <c r="C241" s="33"/>
      <c r="D241" s="38"/>
      <c r="E241" s="33"/>
      <c r="F241" s="38"/>
      <c r="G241" s="33"/>
      <c r="H241" s="47"/>
      <c r="I241" s="47"/>
      <c r="J241" s="33"/>
      <c r="K241" s="34" t="str">
        <f t="array" ref="K241">IFS(D241&lt;=F241, D241, D241&gt;F241 &amp; F241&lt;&gt;0, F241)</f>
        <v/>
      </c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42"/>
      <c r="B242" s="36"/>
      <c r="C242" s="33"/>
      <c r="D242" s="38"/>
      <c r="E242" s="33"/>
      <c r="F242" s="38"/>
      <c r="G242" s="33"/>
      <c r="H242" s="47"/>
      <c r="I242" s="47"/>
      <c r="J242" s="33"/>
      <c r="K242" s="34" t="str">
        <f t="array" ref="K242">IFS(D242&lt;=F242, D242, D242&gt;F242 &amp; F242&lt;&gt;0, F242)</f>
        <v/>
      </c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2"/>
      <c r="B243" s="36"/>
      <c r="C243" s="33"/>
      <c r="D243" s="38"/>
      <c r="E243" s="33"/>
      <c r="F243" s="38"/>
      <c r="G243" s="33"/>
      <c r="H243" s="47"/>
      <c r="I243" s="47"/>
      <c r="J243" s="33"/>
      <c r="K243" s="34" t="str">
        <f t="array" ref="K243">IFS(D243&lt;=F243, D243, D243&gt;F243 &amp; F243&lt;&gt;0, F243)</f>
        <v/>
      </c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2"/>
      <c r="B244" s="36"/>
      <c r="C244" s="33"/>
      <c r="D244" s="38"/>
      <c r="E244" s="33"/>
      <c r="F244" s="38"/>
      <c r="G244" s="33"/>
      <c r="H244" s="47"/>
      <c r="I244" s="47"/>
      <c r="J244" s="33"/>
      <c r="K244" s="34" t="str">
        <f t="array" ref="K244">IFS(D244&lt;=F244, D244, D244&gt;F244 &amp; F244&lt;&gt;0, F244)</f>
        <v/>
      </c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5.75" customHeight="1">
      <c r="A245" s="42"/>
      <c r="B245" s="36"/>
      <c r="C245" s="33"/>
      <c r="D245" s="38"/>
      <c r="E245" s="33"/>
      <c r="F245" s="38"/>
      <c r="G245" s="33"/>
      <c r="H245" s="47"/>
      <c r="I245" s="47"/>
      <c r="J245" s="33"/>
      <c r="K245" s="34" t="str">
        <f t="array" ref="K245">IFS(D245&lt;=F245, D245, D245&gt;F245 &amp; F245&lt;&gt;0, F245)</f>
        <v/>
      </c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2"/>
      <c r="B246" s="36"/>
      <c r="C246" s="33"/>
      <c r="D246" s="38"/>
      <c r="E246" s="33"/>
      <c r="F246" s="38"/>
      <c r="G246" s="33"/>
      <c r="H246" s="47"/>
      <c r="I246" s="47"/>
      <c r="J246" s="33"/>
      <c r="K246" s="34" t="str">
        <f t="array" ref="K246">IFS(D246&lt;=F246, D246, D246&gt;F246 &amp; F246&lt;&gt;0, F246)</f>
        <v/>
      </c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42"/>
      <c r="B247" s="36"/>
      <c r="C247" s="33"/>
      <c r="D247" s="38"/>
      <c r="E247" s="33"/>
      <c r="F247" s="38"/>
      <c r="G247" s="33"/>
      <c r="H247" s="47"/>
      <c r="I247" s="47"/>
      <c r="J247" s="33"/>
      <c r="K247" s="34" t="str">
        <f t="array" ref="K247">IFS(D247&lt;=F247, D247, D247&gt;F247 &amp; F247&lt;&gt;0, F247)</f>
        <v/>
      </c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2"/>
      <c r="B248" s="36"/>
      <c r="C248" s="33"/>
      <c r="D248" s="38"/>
      <c r="E248" s="33"/>
      <c r="F248" s="38"/>
      <c r="G248" s="33"/>
      <c r="H248" s="47"/>
      <c r="I248" s="47"/>
      <c r="J248" s="33"/>
      <c r="K248" s="34" t="str">
        <f t="array" ref="K248">IFS(D248&lt;=F248, D248, D248&gt;F248 &amp; F248&lt;&gt;0, F248)</f>
        <v/>
      </c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2"/>
      <c r="B249" s="36"/>
      <c r="C249" s="33"/>
      <c r="D249" s="38"/>
      <c r="E249" s="33"/>
      <c r="F249" s="38"/>
      <c r="G249" s="33"/>
      <c r="H249" s="47"/>
      <c r="I249" s="47"/>
      <c r="J249" s="33"/>
      <c r="K249" s="34" t="str">
        <f t="array" ref="K249">IFS(D249&lt;=F249, D249, D249&gt;F249 &amp; F249&lt;&gt;0, F249)</f>
        <v/>
      </c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2"/>
      <c r="B250" s="36"/>
      <c r="C250" s="33"/>
      <c r="D250" s="38"/>
      <c r="E250" s="33"/>
      <c r="F250" s="38"/>
      <c r="G250" s="33"/>
      <c r="H250" s="47"/>
      <c r="I250" s="47"/>
      <c r="J250" s="33"/>
      <c r="K250" s="34" t="str">
        <f t="array" ref="K250">IFS(D250&lt;=F250, D250, D250&gt;F250 &amp; F250&lt;&gt;0, F250)</f>
        <v/>
      </c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42"/>
      <c r="B251" s="36"/>
      <c r="C251" s="33"/>
      <c r="D251" s="38"/>
      <c r="E251" s="33"/>
      <c r="F251" s="38"/>
      <c r="G251" s="33"/>
      <c r="H251" s="47"/>
      <c r="I251" s="47"/>
      <c r="J251" s="33"/>
      <c r="K251" s="34" t="str">
        <f t="array" ref="K251">IFS(D251&lt;=F251, D251, D251&gt;F251 &amp; F251&lt;&gt;0, F251)</f>
        <v/>
      </c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42"/>
      <c r="B252" s="36"/>
      <c r="C252" s="33"/>
      <c r="D252" s="38"/>
      <c r="E252" s="33"/>
      <c r="F252" s="38"/>
      <c r="G252" s="33"/>
      <c r="H252" s="47"/>
      <c r="I252" s="47"/>
      <c r="J252" s="33"/>
      <c r="K252" s="34" t="str">
        <f t="array" ref="K252">IFS(D252&lt;=F252, D252, D252&gt;F252 &amp; F252&lt;&gt;0, F252)</f>
        <v/>
      </c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42"/>
      <c r="B253" s="36"/>
      <c r="C253" s="33"/>
      <c r="D253" s="38"/>
      <c r="E253" s="33"/>
      <c r="F253" s="38"/>
      <c r="G253" s="33"/>
      <c r="H253" s="47"/>
      <c r="I253" s="47"/>
      <c r="J253" s="33"/>
      <c r="K253" s="34" t="str">
        <f t="array" ref="K253">IFS(D253&lt;=F253, D253, D253&gt;F253 &amp; F253&lt;&gt;0, F253)</f>
        <v/>
      </c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2"/>
      <c r="B254" s="36"/>
      <c r="C254" s="33"/>
      <c r="D254" s="38"/>
      <c r="E254" s="33"/>
      <c r="F254" s="38"/>
      <c r="G254" s="33"/>
      <c r="H254" s="47"/>
      <c r="I254" s="47"/>
      <c r="J254" s="33"/>
      <c r="K254" s="34" t="str">
        <f t="array" ref="K254">IFS(D254&lt;=F254, D254, D254&gt;F254 &amp; F254&lt;&gt;0, F254)</f>
        <v/>
      </c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42"/>
      <c r="B255" s="36"/>
      <c r="C255" s="33"/>
      <c r="D255" s="38"/>
      <c r="E255" s="33"/>
      <c r="F255" s="38"/>
      <c r="G255" s="33"/>
      <c r="H255" s="47"/>
      <c r="I255" s="47"/>
      <c r="J255" s="33"/>
      <c r="K255" s="34" t="str">
        <f t="array" ref="K255">IFS(D255&lt;=F255, D255, D255&gt;F255 &amp; F255&lt;&gt;0, F255)</f>
        <v/>
      </c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42"/>
      <c r="B256" s="36"/>
      <c r="C256" s="33"/>
      <c r="D256" s="38"/>
      <c r="E256" s="33"/>
      <c r="F256" s="38"/>
      <c r="G256" s="33"/>
      <c r="H256" s="47"/>
      <c r="I256" s="47"/>
      <c r="J256" s="33"/>
      <c r="K256" s="34" t="str">
        <f t="array" ref="K256">IFS(D256&lt;=F256, D256, D256&gt;F256 &amp; F256&lt;&gt;0, F256)</f>
        <v/>
      </c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42"/>
      <c r="B257" s="36"/>
      <c r="C257" s="33"/>
      <c r="D257" s="38"/>
      <c r="E257" s="33"/>
      <c r="F257" s="38"/>
      <c r="G257" s="33"/>
      <c r="H257" s="47"/>
      <c r="I257" s="47"/>
      <c r="J257" s="33"/>
      <c r="K257" s="34" t="str">
        <f t="array" ref="K257">IFS(D257&lt;=F257, D257, D257&gt;F257 &amp; F257&lt;&gt;0, F257)</f>
        <v/>
      </c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2"/>
      <c r="B258" s="36"/>
      <c r="C258" s="33"/>
      <c r="D258" s="38"/>
      <c r="E258" s="33"/>
      <c r="F258" s="38"/>
      <c r="G258" s="33"/>
      <c r="H258" s="47"/>
      <c r="I258" s="47"/>
      <c r="J258" s="33"/>
      <c r="K258" s="34" t="str">
        <f t="array" ref="K258">IFS(D258&lt;=F258, D258, D258&gt;F258 &amp; F258&lt;&gt;0, F258)</f>
        <v/>
      </c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2"/>
      <c r="B259" s="36"/>
      <c r="C259" s="33"/>
      <c r="D259" s="38"/>
      <c r="E259" s="33"/>
      <c r="F259" s="38"/>
      <c r="G259" s="33"/>
      <c r="H259" s="47"/>
      <c r="I259" s="47"/>
      <c r="J259" s="33"/>
      <c r="K259" s="34" t="str">
        <f t="array" ref="K259">IFS(D259&lt;=F259, D259, D259&gt;F259 &amp; F259&lt;&gt;0, F259)</f>
        <v/>
      </c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5.75" customHeight="1">
      <c r="A260" s="42"/>
      <c r="B260" s="36"/>
      <c r="C260" s="33"/>
      <c r="D260" s="38"/>
      <c r="E260" s="33"/>
      <c r="F260" s="38"/>
      <c r="G260" s="33"/>
      <c r="H260" s="47"/>
      <c r="I260" s="47"/>
      <c r="J260" s="33"/>
      <c r="K260" s="34" t="str">
        <f t="array" ref="K260">IFS(D260&lt;=F260, D260, D260&gt;F260 &amp; F260&lt;&gt;0, F260)</f>
        <v/>
      </c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2"/>
      <c r="B261" s="36"/>
      <c r="C261" s="33"/>
      <c r="D261" s="38"/>
      <c r="E261" s="33"/>
      <c r="F261" s="38"/>
      <c r="G261" s="33"/>
      <c r="H261" s="47"/>
      <c r="I261" s="47"/>
      <c r="J261" s="33"/>
      <c r="K261" s="34" t="str">
        <f t="array" ref="K261">IFS(D261&lt;=F261, D261, D261&gt;F261 &amp; F261&lt;&gt;0, F261)</f>
        <v/>
      </c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42"/>
      <c r="B262" s="36"/>
      <c r="C262" s="33"/>
      <c r="D262" s="38"/>
      <c r="E262" s="33"/>
      <c r="F262" s="38"/>
      <c r="G262" s="33"/>
      <c r="H262" s="47"/>
      <c r="I262" s="47"/>
      <c r="J262" s="33"/>
      <c r="K262" s="34" t="str">
        <f t="array" ref="K262">IFS(D262&lt;=F262, D262, D262&gt;F262 &amp; F262&lt;&gt;0, F262)</f>
        <v/>
      </c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2"/>
      <c r="B263" s="36"/>
      <c r="C263" s="33"/>
      <c r="D263" s="38"/>
      <c r="E263" s="33"/>
      <c r="F263" s="38"/>
      <c r="G263" s="33"/>
      <c r="H263" s="47"/>
      <c r="I263" s="47"/>
      <c r="J263" s="33"/>
      <c r="K263" s="34" t="str">
        <f t="array" ref="K263">IFS(D263&lt;=F263, D263, D263&gt;F263 &amp; F263&lt;&gt;0, F263)</f>
        <v/>
      </c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2"/>
      <c r="B264" s="36"/>
      <c r="C264" s="33"/>
      <c r="D264" s="38"/>
      <c r="E264" s="33"/>
      <c r="F264" s="38"/>
      <c r="G264" s="33"/>
      <c r="H264" s="47"/>
      <c r="I264" s="47"/>
      <c r="J264" s="33"/>
      <c r="K264" s="34" t="str">
        <f t="array" ref="K264">IFS(D264&lt;=F264, D264, D264&gt;F264 &amp; F264&lt;&gt;0, F264)</f>
        <v/>
      </c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2"/>
      <c r="B265" s="36"/>
      <c r="C265" s="33"/>
      <c r="D265" s="38"/>
      <c r="E265" s="33"/>
      <c r="F265" s="38"/>
      <c r="G265" s="33"/>
      <c r="H265" s="47"/>
      <c r="I265" s="47"/>
      <c r="J265" s="33"/>
      <c r="K265" s="34" t="str">
        <f t="array" ref="K265">IFS(D265&lt;=F265, D265, D265&gt;F265 &amp; F265&lt;&gt;0, F265)</f>
        <v/>
      </c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42"/>
      <c r="B266" s="36"/>
      <c r="C266" s="33"/>
      <c r="D266" s="38"/>
      <c r="E266" s="33"/>
      <c r="F266" s="38"/>
      <c r="G266" s="33"/>
      <c r="H266" s="47"/>
      <c r="I266" s="47"/>
      <c r="J266" s="33"/>
      <c r="K266" s="34" t="str">
        <f t="array" ref="K266">IFS(D266&lt;=F266, D266, D266&gt;F266 &amp; F266&lt;&gt;0, F266)</f>
        <v/>
      </c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42"/>
      <c r="B267" s="36"/>
      <c r="C267" s="33"/>
      <c r="D267" s="38"/>
      <c r="E267" s="33"/>
      <c r="F267" s="38"/>
      <c r="G267" s="33"/>
      <c r="H267" s="47"/>
      <c r="I267" s="47"/>
      <c r="J267" s="33"/>
      <c r="K267" s="34" t="str">
        <f t="array" ref="K267">IFS(D267&lt;=F267, D267, D267&gt;F267 &amp; F267&lt;&gt;0, F267)</f>
        <v/>
      </c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42"/>
      <c r="B268" s="36"/>
      <c r="C268" s="33"/>
      <c r="D268" s="38"/>
      <c r="E268" s="33"/>
      <c r="F268" s="38"/>
      <c r="G268" s="33"/>
      <c r="H268" s="47"/>
      <c r="I268" s="47"/>
      <c r="J268" s="33"/>
      <c r="K268" s="34" t="str">
        <f t="array" ref="K268">IFS(D268&lt;=F268, D268, D268&gt;F268 &amp; F268&lt;&gt;0, F268)</f>
        <v/>
      </c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2"/>
      <c r="B269" s="36"/>
      <c r="C269" s="33"/>
      <c r="D269" s="38"/>
      <c r="E269" s="33"/>
      <c r="F269" s="38"/>
      <c r="G269" s="33"/>
      <c r="H269" s="47"/>
      <c r="I269" s="47"/>
      <c r="J269" s="33"/>
      <c r="K269" s="34" t="str">
        <f t="array" ref="K269">IFS(D269&lt;=F269, D269, D269&gt;F269 &amp; F269&lt;&gt;0, F269)</f>
        <v/>
      </c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42"/>
      <c r="B270" s="36"/>
      <c r="C270" s="33"/>
      <c r="D270" s="38"/>
      <c r="E270" s="33"/>
      <c r="F270" s="38"/>
      <c r="G270" s="33"/>
      <c r="H270" s="47"/>
      <c r="I270" s="47"/>
      <c r="J270" s="33"/>
      <c r="K270" s="34" t="str">
        <f t="array" ref="K270">IFS(D270&lt;=F270, D270, D270&gt;F270 &amp; F270&lt;&gt;0, F270)</f>
        <v/>
      </c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42"/>
      <c r="B271" s="36"/>
      <c r="C271" s="33"/>
      <c r="D271" s="38"/>
      <c r="E271" s="33"/>
      <c r="F271" s="38"/>
      <c r="G271" s="33"/>
      <c r="H271" s="47"/>
      <c r="I271" s="47"/>
      <c r="J271" s="33"/>
      <c r="K271" s="34" t="str">
        <f t="array" ref="K271">IFS(D271&lt;=F271, D271, D271&gt;F271 &amp; F271&lt;&gt;0, F271)</f>
        <v/>
      </c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42"/>
      <c r="B272" s="36"/>
      <c r="C272" s="33"/>
      <c r="D272" s="38"/>
      <c r="E272" s="33"/>
      <c r="F272" s="38"/>
      <c r="G272" s="33"/>
      <c r="H272" s="47"/>
      <c r="I272" s="47"/>
      <c r="J272" s="33"/>
      <c r="K272" s="34" t="str">
        <f t="array" ref="K272">IFS(D272&lt;=F272, D272, D272&gt;F272 &amp; F272&lt;&gt;0, F272)</f>
        <v/>
      </c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2"/>
      <c r="B273" s="36"/>
      <c r="C273" s="33"/>
      <c r="D273" s="38"/>
      <c r="E273" s="33"/>
      <c r="F273" s="38"/>
      <c r="G273" s="33"/>
      <c r="H273" s="47"/>
      <c r="I273" s="47"/>
      <c r="J273" s="33"/>
      <c r="K273" s="34" t="str">
        <f t="array" ref="K273">IFS(D273&lt;=F273, D273, D273&gt;F273 &amp; F273&lt;&gt;0, F273)</f>
        <v/>
      </c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2"/>
      <c r="B274" s="36"/>
      <c r="C274" s="33"/>
      <c r="D274" s="38"/>
      <c r="E274" s="33"/>
      <c r="F274" s="38"/>
      <c r="G274" s="33"/>
      <c r="H274" s="47"/>
      <c r="I274" s="47"/>
      <c r="J274" s="33"/>
      <c r="K274" s="34" t="str">
        <f t="array" ref="K274">IFS(D274&lt;=F274, D274, D274&gt;F274 &amp; F274&lt;&gt;0, F274)</f>
        <v/>
      </c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5.75" customHeight="1">
      <c r="A275" s="42"/>
      <c r="B275" s="36"/>
      <c r="C275" s="33"/>
      <c r="D275" s="38"/>
      <c r="E275" s="33"/>
      <c r="F275" s="38"/>
      <c r="G275" s="33"/>
      <c r="H275" s="47"/>
      <c r="I275" s="47"/>
      <c r="J275" s="33"/>
      <c r="K275" s="34" t="str">
        <f t="array" ref="K275">IFS(D275&lt;=F275, D275, D275&gt;F275 &amp; F275&lt;&gt;0, F275)</f>
        <v/>
      </c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2"/>
      <c r="B276" s="36"/>
      <c r="C276" s="33"/>
      <c r="D276" s="38"/>
      <c r="E276" s="33"/>
      <c r="F276" s="38"/>
      <c r="G276" s="33"/>
      <c r="H276" s="47"/>
      <c r="I276" s="47"/>
      <c r="J276" s="33"/>
      <c r="K276" s="34" t="str">
        <f t="array" ref="K276">IFS(D276&lt;=F276, D276, D276&gt;F276 &amp; F276&lt;&gt;0, F276)</f>
        <v/>
      </c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42"/>
      <c r="B277" s="36"/>
      <c r="C277" s="33"/>
      <c r="D277" s="38"/>
      <c r="E277" s="33"/>
      <c r="F277" s="38"/>
      <c r="G277" s="33"/>
      <c r="H277" s="47"/>
      <c r="I277" s="47"/>
      <c r="J277" s="33"/>
      <c r="K277" s="34" t="str">
        <f t="array" ref="K277">IFS(D277&lt;=F277, D277, D277&gt;F277 &amp; F277&lt;&gt;0, F277)</f>
        <v/>
      </c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2"/>
      <c r="B278" s="36"/>
      <c r="C278" s="33"/>
      <c r="D278" s="38"/>
      <c r="E278" s="33"/>
      <c r="F278" s="38"/>
      <c r="G278" s="33"/>
      <c r="H278" s="47"/>
      <c r="I278" s="47"/>
      <c r="J278" s="33"/>
      <c r="K278" s="34" t="str">
        <f t="array" ref="K278">IFS(D278&lt;=F278, D278, D278&gt;F278 &amp; F278&lt;&gt;0, F278)</f>
        <v/>
      </c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2"/>
      <c r="B279" s="36"/>
      <c r="C279" s="33"/>
      <c r="D279" s="38"/>
      <c r="E279" s="33"/>
      <c r="F279" s="38"/>
      <c r="G279" s="33"/>
      <c r="H279" s="47"/>
      <c r="I279" s="47"/>
      <c r="J279" s="33"/>
      <c r="K279" s="34" t="str">
        <f t="array" ref="K279">IFS(D279&lt;=F279, D279, D279&gt;F279 &amp; F279&lt;&gt;0, F279)</f>
        <v/>
      </c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2"/>
      <c r="B280" s="36"/>
      <c r="C280" s="33"/>
      <c r="D280" s="38"/>
      <c r="E280" s="33"/>
      <c r="F280" s="38"/>
      <c r="G280" s="33"/>
      <c r="H280" s="47"/>
      <c r="I280" s="47"/>
      <c r="J280" s="33"/>
      <c r="K280" s="34" t="str">
        <f t="array" ref="K280">IFS(D280&lt;=F280, D280, D280&gt;F280 &amp; F280&lt;&gt;0, F280)</f>
        <v/>
      </c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42"/>
      <c r="B281" s="36"/>
      <c r="C281" s="33"/>
      <c r="D281" s="38"/>
      <c r="E281" s="33"/>
      <c r="F281" s="38"/>
      <c r="G281" s="33"/>
      <c r="H281" s="47"/>
      <c r="I281" s="47"/>
      <c r="J281" s="33"/>
      <c r="K281" s="34" t="str">
        <f t="array" ref="K281">IFS(D281&lt;=F281, D281, D281&gt;F281 &amp; F281&lt;&gt;0, F281)</f>
        <v/>
      </c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42"/>
      <c r="B282" s="36"/>
      <c r="C282" s="33"/>
      <c r="D282" s="38"/>
      <c r="E282" s="33"/>
      <c r="F282" s="38"/>
      <c r="G282" s="33"/>
      <c r="H282" s="47"/>
      <c r="I282" s="47"/>
      <c r="J282" s="33"/>
      <c r="K282" s="34" t="str">
        <f t="array" ref="K282">IFS(D282&lt;=F282, D282, D282&gt;F282 &amp; F282&lt;&gt;0, F282)</f>
        <v/>
      </c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42"/>
      <c r="B283" s="36"/>
      <c r="C283" s="33"/>
      <c r="D283" s="38"/>
      <c r="E283" s="33"/>
      <c r="F283" s="38"/>
      <c r="G283" s="33"/>
      <c r="H283" s="47"/>
      <c r="I283" s="47"/>
      <c r="J283" s="33"/>
      <c r="K283" s="34" t="str">
        <f t="array" ref="K283">IFS(D283&lt;=F283, D283, D283&gt;F283 &amp; F283&lt;&gt;0, F283)</f>
        <v/>
      </c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2"/>
      <c r="B284" s="36"/>
      <c r="C284" s="33"/>
      <c r="D284" s="38"/>
      <c r="E284" s="33"/>
      <c r="F284" s="38"/>
      <c r="G284" s="33"/>
      <c r="H284" s="47"/>
      <c r="I284" s="47"/>
      <c r="J284" s="33"/>
      <c r="K284" s="34" t="str">
        <f t="array" ref="K284">IFS(D284&lt;=F284, D284, D284&gt;F284 &amp; F284&lt;&gt;0, F284)</f>
        <v/>
      </c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42"/>
      <c r="B285" s="36"/>
      <c r="C285" s="33"/>
      <c r="D285" s="38"/>
      <c r="E285" s="33"/>
      <c r="F285" s="38"/>
      <c r="G285" s="33"/>
      <c r="H285" s="47"/>
      <c r="I285" s="47"/>
      <c r="J285" s="33"/>
      <c r="K285" s="34" t="str">
        <f t="array" ref="K285">IFS(D285&lt;=F285, D285, D285&gt;F285 &amp; F285&lt;&gt;0, F285)</f>
        <v/>
      </c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42"/>
      <c r="B286" s="36"/>
      <c r="C286" s="33"/>
      <c r="D286" s="38"/>
      <c r="E286" s="33"/>
      <c r="F286" s="38"/>
      <c r="G286" s="33"/>
      <c r="H286" s="47"/>
      <c r="I286" s="47"/>
      <c r="J286" s="33"/>
      <c r="K286" s="34" t="str">
        <f t="array" ref="K286">IFS(D286&lt;=F286, D286, D286&gt;F286 &amp; F286&lt;&gt;0, F286)</f>
        <v/>
      </c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42"/>
      <c r="B287" s="36"/>
      <c r="C287" s="33"/>
      <c r="D287" s="38"/>
      <c r="E287" s="33"/>
      <c r="F287" s="38"/>
      <c r="G287" s="33"/>
      <c r="H287" s="47"/>
      <c r="I287" s="47"/>
      <c r="J287" s="33"/>
      <c r="K287" s="34" t="str">
        <f t="array" ref="K287">IFS(D287&lt;=F287, D287, D287&gt;F287 &amp; F287&lt;&gt;0, F287)</f>
        <v/>
      </c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2"/>
      <c r="B288" s="36"/>
      <c r="C288" s="33"/>
      <c r="D288" s="38"/>
      <c r="E288" s="33"/>
      <c r="F288" s="38"/>
      <c r="G288" s="33"/>
      <c r="H288" s="47"/>
      <c r="I288" s="47"/>
      <c r="J288" s="33"/>
      <c r="K288" s="34" t="str">
        <f t="array" ref="K288">IFS(D288&lt;=F288, D288, D288&gt;F288 &amp; F288&lt;&gt;0, F288)</f>
        <v/>
      </c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2"/>
      <c r="B289" s="36"/>
      <c r="C289" s="33"/>
      <c r="D289" s="38"/>
      <c r="E289" s="33"/>
      <c r="F289" s="38"/>
      <c r="G289" s="33"/>
      <c r="H289" s="47"/>
      <c r="I289" s="47"/>
      <c r="J289" s="33"/>
      <c r="K289" s="34" t="str">
        <f t="array" ref="K289">IFS(D289&lt;=F289, D289, D289&gt;F289 &amp; F289&lt;&gt;0, F289)</f>
        <v/>
      </c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5.75" customHeight="1">
      <c r="A290" s="42"/>
      <c r="B290" s="36"/>
      <c r="C290" s="33"/>
      <c r="D290" s="38"/>
      <c r="E290" s="33"/>
      <c r="F290" s="38"/>
      <c r="G290" s="33"/>
      <c r="H290" s="47"/>
      <c r="I290" s="47"/>
      <c r="J290" s="33"/>
      <c r="K290" s="34" t="str">
        <f t="array" ref="K290">IFS(D290&lt;=F290, D290, D290&gt;F290 &amp; F290&lt;&gt;0, F290)</f>
        <v/>
      </c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2"/>
      <c r="B291" s="36"/>
      <c r="C291" s="33"/>
      <c r="D291" s="38"/>
      <c r="E291" s="33"/>
      <c r="F291" s="38"/>
      <c r="G291" s="33"/>
      <c r="H291" s="47"/>
      <c r="I291" s="47"/>
      <c r="J291" s="33"/>
      <c r="K291" s="34" t="str">
        <f t="array" ref="K291">IFS(D291&lt;=F291, D291, D291&gt;F291 &amp; F291&lt;&gt;0, F291)</f>
        <v/>
      </c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42"/>
      <c r="B292" s="36"/>
      <c r="C292" s="33"/>
      <c r="D292" s="38"/>
      <c r="E292" s="33"/>
      <c r="F292" s="38"/>
      <c r="G292" s="33"/>
      <c r="H292" s="47"/>
      <c r="I292" s="47"/>
      <c r="J292" s="33"/>
      <c r="K292" s="34" t="str">
        <f t="array" ref="K292">IFS(D292&lt;=F292, D292, D292&gt;F292 &amp; F292&lt;&gt;0, F292)</f>
        <v/>
      </c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2"/>
      <c r="B293" s="36"/>
      <c r="C293" s="33"/>
      <c r="D293" s="38"/>
      <c r="E293" s="33"/>
      <c r="F293" s="38"/>
      <c r="G293" s="33"/>
      <c r="H293" s="47"/>
      <c r="I293" s="47"/>
      <c r="J293" s="33"/>
      <c r="K293" s="34" t="str">
        <f t="array" ref="K293">IFS(D293&lt;=F293, D293, D293&gt;F293 &amp; F293&lt;&gt;0, F293)</f>
        <v/>
      </c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2"/>
      <c r="B294" s="36"/>
      <c r="C294" s="33"/>
      <c r="D294" s="38"/>
      <c r="E294" s="33"/>
      <c r="F294" s="38"/>
      <c r="G294" s="33"/>
      <c r="H294" s="47"/>
      <c r="I294" s="47"/>
      <c r="J294" s="33"/>
      <c r="K294" s="34" t="str">
        <f t="array" ref="K294">IFS(D294&lt;=F294, D294, D294&gt;F294 &amp; F294&lt;&gt;0, F294)</f>
        <v/>
      </c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2"/>
      <c r="B295" s="36"/>
      <c r="C295" s="33"/>
      <c r="D295" s="38"/>
      <c r="E295" s="33"/>
      <c r="F295" s="38"/>
      <c r="G295" s="33"/>
      <c r="H295" s="47"/>
      <c r="I295" s="47"/>
      <c r="J295" s="33"/>
      <c r="K295" s="34" t="str">
        <f t="array" ref="K295">IFS(D295&lt;=F295, D295, D295&gt;F295 &amp; F295&lt;&gt;0, F295)</f>
        <v/>
      </c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42"/>
      <c r="B296" s="36"/>
      <c r="C296" s="33"/>
      <c r="D296" s="38"/>
      <c r="E296" s="33"/>
      <c r="F296" s="38"/>
      <c r="G296" s="33"/>
      <c r="H296" s="47"/>
      <c r="I296" s="47"/>
      <c r="J296" s="33"/>
      <c r="K296" s="34" t="str">
        <f t="array" ref="K296">IFS(D296&lt;=F296, D296, D296&gt;F296 &amp; F296&lt;&gt;0, F296)</f>
        <v/>
      </c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42"/>
      <c r="B297" s="36"/>
      <c r="C297" s="33"/>
      <c r="D297" s="38"/>
      <c r="E297" s="33"/>
      <c r="F297" s="38"/>
      <c r="G297" s="33"/>
      <c r="H297" s="47"/>
      <c r="I297" s="47"/>
      <c r="J297" s="33"/>
      <c r="K297" s="34" t="str">
        <f t="array" ref="K297">IFS(D297&lt;=F297, D297, D297&gt;F297 &amp; F297&lt;&gt;0, F297)</f>
        <v/>
      </c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42"/>
      <c r="B298" s="36"/>
      <c r="C298" s="33"/>
      <c r="D298" s="38"/>
      <c r="E298" s="33"/>
      <c r="F298" s="38"/>
      <c r="G298" s="33"/>
      <c r="H298" s="47"/>
      <c r="I298" s="47"/>
      <c r="J298" s="33"/>
      <c r="K298" s="34" t="str">
        <f t="array" ref="K298">IFS(D298&lt;=F298, D298, D298&gt;F298 &amp; F298&lt;&gt;0, F298)</f>
        <v/>
      </c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2"/>
      <c r="B299" s="36"/>
      <c r="C299" s="33"/>
      <c r="D299" s="38"/>
      <c r="E299" s="33"/>
      <c r="F299" s="38"/>
      <c r="G299" s="33"/>
      <c r="H299" s="47"/>
      <c r="I299" s="47"/>
      <c r="J299" s="33"/>
      <c r="K299" s="34" t="str">
        <f t="array" ref="K299">IFS(D299&lt;=F299, D299, D299&gt;F299 &amp; F299&lt;&gt;0, F299)</f>
        <v/>
      </c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42"/>
      <c r="B300" s="36"/>
      <c r="C300" s="33"/>
      <c r="D300" s="38"/>
      <c r="E300" s="33"/>
      <c r="F300" s="38"/>
      <c r="G300" s="33"/>
      <c r="H300" s="47"/>
      <c r="I300" s="47"/>
      <c r="J300" s="33"/>
      <c r="K300" s="34" t="str">
        <f t="array" ref="K300">IFS(D300&lt;=F300, D300, D300&gt;F300 &amp; F300&lt;&gt;0, F300)</f>
        <v/>
      </c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42"/>
      <c r="B301" s="36"/>
      <c r="C301" s="33"/>
      <c r="D301" s="38"/>
      <c r="E301" s="33"/>
      <c r="F301" s="38"/>
      <c r="G301" s="33"/>
      <c r="H301" s="47"/>
      <c r="I301" s="47"/>
      <c r="J301" s="33"/>
      <c r="K301" s="34" t="str">
        <f t="array" ref="K301">IFS(D301&lt;=F301, D301, D301&gt;F301 &amp; F301&lt;&gt;0, F301)</f>
        <v/>
      </c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42"/>
      <c r="B302" s="36"/>
      <c r="C302" s="33"/>
      <c r="D302" s="38"/>
      <c r="E302" s="33"/>
      <c r="F302" s="38"/>
      <c r="G302" s="33"/>
      <c r="H302" s="47"/>
      <c r="I302" s="47"/>
      <c r="J302" s="33"/>
      <c r="K302" s="34" t="str">
        <f t="array" ref="K302">IFS(D302&lt;=F302, D302, D302&gt;F302 &amp; F302&lt;&gt;0, F302)</f>
        <v/>
      </c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2"/>
      <c r="B303" s="36"/>
      <c r="C303" s="33"/>
      <c r="D303" s="38"/>
      <c r="E303" s="33"/>
      <c r="F303" s="38"/>
      <c r="G303" s="33"/>
      <c r="H303" s="47"/>
      <c r="I303" s="47"/>
      <c r="J303" s="33"/>
      <c r="K303" s="34" t="str">
        <f t="array" ref="K303">IFS(D303&lt;=F303, D303, D303&gt;F303 &amp; F303&lt;&gt;0, F303)</f>
        <v/>
      </c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2"/>
      <c r="B304" s="36"/>
      <c r="C304" s="33"/>
      <c r="D304" s="38"/>
      <c r="E304" s="33"/>
      <c r="F304" s="38"/>
      <c r="G304" s="33"/>
      <c r="H304" s="47"/>
      <c r="I304" s="47"/>
      <c r="J304" s="33"/>
      <c r="K304" s="34" t="str">
        <f t="array" ref="K304">IFS(D304&lt;=F304, D304, D304&gt;F304 &amp; F304&lt;&gt;0, F304)</f>
        <v/>
      </c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5.75" customHeight="1">
      <c r="A305" s="42"/>
      <c r="B305" s="36"/>
      <c r="C305" s="33"/>
      <c r="D305" s="38"/>
      <c r="E305" s="33"/>
      <c r="F305" s="38"/>
      <c r="G305" s="33"/>
      <c r="H305" s="47"/>
      <c r="I305" s="47"/>
      <c r="J305" s="33"/>
      <c r="K305" s="34" t="str">
        <f t="array" ref="K305">IFS(D305&lt;=F305, D305, D305&gt;F305 &amp; F305&lt;&gt;0, F305)</f>
        <v/>
      </c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2"/>
      <c r="B306" s="36"/>
      <c r="C306" s="33"/>
      <c r="D306" s="38"/>
      <c r="E306" s="33"/>
      <c r="F306" s="38"/>
      <c r="G306" s="33"/>
      <c r="H306" s="47"/>
      <c r="I306" s="47"/>
      <c r="J306" s="33"/>
      <c r="K306" s="34" t="str">
        <f t="array" ref="K306">IFS(D306&lt;=F306, D306, D306&gt;F306 &amp; F306&lt;&gt;0, F306)</f>
        <v/>
      </c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42"/>
      <c r="B307" s="36"/>
      <c r="C307" s="33"/>
      <c r="D307" s="38"/>
      <c r="E307" s="33"/>
      <c r="F307" s="38"/>
      <c r="G307" s="33"/>
      <c r="H307" s="47"/>
      <c r="I307" s="47"/>
      <c r="J307" s="33"/>
      <c r="K307" s="34" t="str">
        <f t="array" ref="K307">IFS(D307&lt;=F307, D307, D307&gt;F307 &amp; F307&lt;&gt;0, F307)</f>
        <v/>
      </c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2"/>
      <c r="B308" s="36"/>
      <c r="C308" s="33"/>
      <c r="D308" s="38"/>
      <c r="E308" s="33"/>
      <c r="F308" s="38"/>
      <c r="G308" s="33"/>
      <c r="H308" s="47"/>
      <c r="I308" s="47"/>
      <c r="J308" s="33"/>
      <c r="K308" s="34" t="str">
        <f t="array" ref="K308">IFS(D308&lt;=F308, D308, D308&gt;F308 &amp; F308&lt;&gt;0, F308)</f>
        <v/>
      </c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2"/>
      <c r="B309" s="36"/>
      <c r="C309" s="33"/>
      <c r="D309" s="38"/>
      <c r="E309" s="33"/>
      <c r="F309" s="38"/>
      <c r="G309" s="33"/>
      <c r="H309" s="47"/>
      <c r="I309" s="47"/>
      <c r="J309" s="33"/>
      <c r="K309" s="34" t="str">
        <f t="array" ref="K309">IFS(D309&lt;=F309, D309, D309&gt;F309 &amp; F309&lt;&gt;0, F309)</f>
        <v/>
      </c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2"/>
      <c r="B310" s="36"/>
      <c r="C310" s="33"/>
      <c r="D310" s="38"/>
      <c r="E310" s="33"/>
      <c r="F310" s="38"/>
      <c r="G310" s="33"/>
      <c r="H310" s="47"/>
      <c r="I310" s="47"/>
      <c r="J310" s="33"/>
      <c r="K310" s="34" t="str">
        <f t="array" ref="K310">IFS(D310&lt;=F310, D310, D310&gt;F310 &amp; F310&lt;&gt;0, F310)</f>
        <v/>
      </c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42"/>
      <c r="B311" s="36"/>
      <c r="C311" s="33"/>
      <c r="D311" s="38"/>
      <c r="E311" s="33"/>
      <c r="F311" s="38"/>
      <c r="G311" s="33"/>
      <c r="H311" s="47"/>
      <c r="I311" s="47"/>
      <c r="J311" s="33"/>
      <c r="K311" s="34" t="str">
        <f t="array" ref="K311">IFS(D311&lt;=F311, D311, D311&gt;F311 &amp; F311&lt;&gt;0, F311)</f>
        <v/>
      </c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42"/>
      <c r="B312" s="36"/>
      <c r="C312" s="33"/>
      <c r="D312" s="38"/>
      <c r="E312" s="33"/>
      <c r="F312" s="38"/>
      <c r="G312" s="33"/>
      <c r="H312" s="47"/>
      <c r="I312" s="47"/>
      <c r="J312" s="33"/>
      <c r="K312" s="34" t="str">
        <f t="array" ref="K312">IFS(D312&lt;=F312, D312, D312&gt;F312 &amp; F312&lt;&gt;0, F312)</f>
        <v/>
      </c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42"/>
      <c r="B313" s="36"/>
      <c r="C313" s="33"/>
      <c r="D313" s="38"/>
      <c r="E313" s="33"/>
      <c r="F313" s="38"/>
      <c r="G313" s="33"/>
      <c r="H313" s="47"/>
      <c r="I313" s="47"/>
      <c r="J313" s="33"/>
      <c r="K313" s="34" t="str">
        <f t="array" ref="K313">IFS(D313&lt;=F313, D313, D313&gt;F313 &amp; F313&lt;&gt;0, F313)</f>
        <v/>
      </c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2"/>
      <c r="B314" s="36"/>
      <c r="C314" s="33"/>
      <c r="D314" s="38"/>
      <c r="E314" s="33"/>
      <c r="F314" s="38"/>
      <c r="G314" s="33"/>
      <c r="H314" s="47"/>
      <c r="I314" s="47"/>
      <c r="J314" s="33"/>
      <c r="K314" s="34" t="str">
        <f t="array" ref="K314">IFS(D314&lt;=F314, D314, D314&gt;F314 &amp; F314&lt;&gt;0, F314)</f>
        <v/>
      </c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42"/>
      <c r="B315" s="36"/>
      <c r="C315" s="33"/>
      <c r="D315" s="38"/>
      <c r="E315" s="33"/>
      <c r="F315" s="38"/>
      <c r="G315" s="33"/>
      <c r="H315" s="47"/>
      <c r="I315" s="47"/>
      <c r="J315" s="33"/>
      <c r="K315" s="34" t="str">
        <f t="array" ref="K315">IFS(D315&lt;=F315, D315, D315&gt;F315 &amp; F315&lt;&gt;0, F315)</f>
        <v/>
      </c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42"/>
      <c r="B316" s="36"/>
      <c r="C316" s="33"/>
      <c r="D316" s="38"/>
      <c r="E316" s="33"/>
      <c r="F316" s="38"/>
      <c r="G316" s="33"/>
      <c r="H316" s="47"/>
      <c r="I316" s="47"/>
      <c r="J316" s="33"/>
      <c r="K316" s="34" t="str">
        <f t="array" ref="K316">IFS(D316&lt;=F316, D316, D316&gt;F316 &amp; F316&lt;&gt;0, F316)</f>
        <v/>
      </c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42"/>
      <c r="B317" s="36"/>
      <c r="C317" s="33"/>
      <c r="D317" s="38"/>
      <c r="E317" s="33"/>
      <c r="F317" s="38"/>
      <c r="G317" s="33"/>
      <c r="H317" s="47"/>
      <c r="I317" s="47"/>
      <c r="J317" s="33"/>
      <c r="K317" s="34" t="str">
        <f t="array" ref="K317">IFS(D317&lt;=F317, D317, D317&gt;F317 &amp; F317&lt;&gt;0, F317)</f>
        <v/>
      </c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2"/>
      <c r="B318" s="36"/>
      <c r="C318" s="33"/>
      <c r="D318" s="38"/>
      <c r="E318" s="33"/>
      <c r="F318" s="38"/>
      <c r="G318" s="33"/>
      <c r="H318" s="47"/>
      <c r="I318" s="47"/>
      <c r="J318" s="33"/>
      <c r="K318" s="34" t="str">
        <f t="array" ref="K318">IFS(D318&lt;=F318, D318, D318&gt;F318 &amp; F318&lt;&gt;0, F318)</f>
        <v/>
      </c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2"/>
      <c r="B319" s="36"/>
      <c r="C319" s="33"/>
      <c r="D319" s="38"/>
      <c r="E319" s="33"/>
      <c r="F319" s="38"/>
      <c r="G319" s="33"/>
      <c r="H319" s="47"/>
      <c r="I319" s="47"/>
      <c r="J319" s="33"/>
      <c r="K319" s="34" t="str">
        <f t="array" ref="K319">IFS(D319&lt;=F319, D319, D319&gt;F319 &amp; F319&lt;&gt;0, F319)</f>
        <v/>
      </c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42"/>
      <c r="B320" s="36"/>
      <c r="C320" s="33"/>
      <c r="D320" s="38"/>
      <c r="E320" s="33"/>
      <c r="F320" s="38"/>
      <c r="G320" s="33"/>
      <c r="H320" s="47"/>
      <c r="I320" s="47"/>
      <c r="J320" s="33"/>
      <c r="K320" s="34" t="str">
        <f t="array" ref="K320">IFS(D320&lt;=F320, D320, D320&gt;F320 &amp; F320&lt;&gt;0, F320)</f>
        <v/>
      </c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2"/>
      <c r="B321" s="36"/>
      <c r="C321" s="33"/>
      <c r="D321" s="38"/>
      <c r="E321" s="33"/>
      <c r="F321" s="38"/>
      <c r="G321" s="33"/>
      <c r="H321" s="47"/>
      <c r="I321" s="47"/>
      <c r="J321" s="33"/>
      <c r="K321" s="34" t="str">
        <f t="array" ref="K321">IFS(D321&lt;=F321, D321, D321&gt;F321 &amp; F321&lt;&gt;0, F321)</f>
        <v/>
      </c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42"/>
      <c r="B322" s="36"/>
      <c r="C322" s="33"/>
      <c r="D322" s="38"/>
      <c r="E322" s="33"/>
      <c r="F322" s="38"/>
      <c r="G322" s="33"/>
      <c r="H322" s="47"/>
      <c r="I322" s="47"/>
      <c r="J322" s="33"/>
      <c r="K322" s="34" t="str">
        <f t="array" ref="K322">IFS(D322&lt;=F322, D322, D322&gt;F322 &amp; F322&lt;&gt;0, F322)</f>
        <v/>
      </c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2"/>
      <c r="B323" s="36"/>
      <c r="C323" s="33"/>
      <c r="D323" s="38"/>
      <c r="E323" s="33"/>
      <c r="F323" s="38"/>
      <c r="G323" s="33"/>
      <c r="H323" s="47"/>
      <c r="I323" s="47"/>
      <c r="J323" s="33"/>
      <c r="K323" s="34" t="str">
        <f t="array" ref="K323">IFS(D323&lt;=F323, D323, D323&gt;F323 &amp; F323&lt;&gt;0, F323)</f>
        <v/>
      </c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2"/>
      <c r="B324" s="36"/>
      <c r="C324" s="33"/>
      <c r="D324" s="38"/>
      <c r="E324" s="33"/>
      <c r="F324" s="38"/>
      <c r="G324" s="33"/>
      <c r="H324" s="47"/>
      <c r="I324" s="47"/>
      <c r="J324" s="33"/>
      <c r="K324" s="34" t="str">
        <f t="array" ref="K324">IFS(D324&lt;=F324, D324, D324&gt;F324 &amp; F324&lt;&gt;0, F324)</f>
        <v/>
      </c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2"/>
      <c r="B325" s="36"/>
      <c r="C325" s="33"/>
      <c r="D325" s="38"/>
      <c r="E325" s="33"/>
      <c r="F325" s="38"/>
      <c r="G325" s="33"/>
      <c r="H325" s="47"/>
      <c r="I325" s="47"/>
      <c r="J325" s="33"/>
      <c r="K325" s="34" t="str">
        <f t="array" ref="K325">IFS(D325&lt;=F325, D325, D325&gt;F325 &amp; F325&lt;&gt;0, F325)</f>
        <v/>
      </c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42"/>
      <c r="B326" s="36"/>
      <c r="C326" s="33"/>
      <c r="D326" s="38"/>
      <c r="E326" s="33"/>
      <c r="F326" s="38"/>
      <c r="G326" s="33"/>
      <c r="H326" s="47"/>
      <c r="I326" s="47"/>
      <c r="J326" s="33"/>
      <c r="K326" s="34" t="str">
        <f t="array" ref="K326">IFS(D326&lt;=F326, D326, D326&gt;F326 &amp; F326&lt;&gt;0, F326)</f>
        <v/>
      </c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42"/>
      <c r="B327" s="36"/>
      <c r="C327" s="33"/>
      <c r="D327" s="38"/>
      <c r="E327" s="33"/>
      <c r="F327" s="38"/>
      <c r="G327" s="33"/>
      <c r="H327" s="47"/>
      <c r="I327" s="47"/>
      <c r="J327" s="33"/>
      <c r="K327" s="34" t="str">
        <f t="array" ref="K327">IFS(D327&lt;=F327, D327, D327&gt;F327 &amp; F327&lt;&gt;0, F327)</f>
        <v/>
      </c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42"/>
      <c r="B328" s="36"/>
      <c r="C328" s="33"/>
      <c r="D328" s="38"/>
      <c r="E328" s="33"/>
      <c r="F328" s="38"/>
      <c r="G328" s="33"/>
      <c r="H328" s="47"/>
      <c r="I328" s="47"/>
      <c r="J328" s="33"/>
      <c r="K328" s="34" t="str">
        <f t="array" ref="K328">IFS(D328&lt;=F328, D328, D328&gt;F328 &amp; F328&lt;&gt;0, F328)</f>
        <v/>
      </c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2"/>
      <c r="B329" s="36"/>
      <c r="C329" s="33"/>
      <c r="D329" s="38"/>
      <c r="E329" s="33"/>
      <c r="F329" s="38"/>
      <c r="G329" s="33"/>
      <c r="H329" s="47"/>
      <c r="I329" s="47"/>
      <c r="J329" s="33"/>
      <c r="K329" s="34" t="str">
        <f t="array" ref="K329">IFS(D329&lt;=F329, D329, D329&gt;F329 &amp; F329&lt;&gt;0, F329)</f>
        <v/>
      </c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42"/>
      <c r="B330" s="36"/>
      <c r="C330" s="33"/>
      <c r="D330" s="38"/>
      <c r="E330" s="33"/>
      <c r="F330" s="38"/>
      <c r="G330" s="33"/>
      <c r="H330" s="47"/>
      <c r="I330" s="47"/>
      <c r="J330" s="33"/>
      <c r="K330" s="34" t="str">
        <f t="array" ref="K330">IFS(D330&lt;=F330, D330, D330&gt;F330 &amp; F330&lt;&gt;0, F330)</f>
        <v/>
      </c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42"/>
      <c r="B331" s="36"/>
      <c r="C331" s="33"/>
      <c r="D331" s="38"/>
      <c r="E331" s="33"/>
      <c r="F331" s="38"/>
      <c r="G331" s="33"/>
      <c r="H331" s="47"/>
      <c r="I331" s="47"/>
      <c r="J331" s="33"/>
      <c r="K331" s="34" t="str">
        <f t="array" ref="K331">IFS(D331&lt;=F331, D331, D331&gt;F331 &amp; F331&lt;&gt;0, F331)</f>
        <v/>
      </c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42"/>
      <c r="B332" s="36"/>
      <c r="C332" s="33"/>
      <c r="D332" s="38"/>
      <c r="E332" s="33"/>
      <c r="F332" s="38"/>
      <c r="G332" s="33"/>
      <c r="H332" s="47"/>
      <c r="I332" s="47"/>
      <c r="J332" s="33"/>
      <c r="K332" s="34" t="str">
        <f t="array" ref="K332">IFS(D332&lt;=F332, D332, D332&gt;F332 &amp; F332&lt;&gt;0, F332)</f>
        <v/>
      </c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2"/>
      <c r="B333" s="36"/>
      <c r="C333" s="33"/>
      <c r="D333" s="38"/>
      <c r="E333" s="33"/>
      <c r="F333" s="38"/>
      <c r="G333" s="33"/>
      <c r="H333" s="47"/>
      <c r="I333" s="47"/>
      <c r="J333" s="33"/>
      <c r="K333" s="34" t="str">
        <f t="array" ref="K333">IFS(D333&lt;=F333, D333, D333&gt;F333 &amp; F333&lt;&gt;0, F333)</f>
        <v/>
      </c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2"/>
      <c r="B334" s="36"/>
      <c r="C334" s="33"/>
      <c r="D334" s="38"/>
      <c r="E334" s="33"/>
      <c r="F334" s="38"/>
      <c r="G334" s="33"/>
      <c r="H334" s="47"/>
      <c r="I334" s="47"/>
      <c r="J334" s="33"/>
      <c r="K334" s="34" t="str">
        <f t="array" ref="K334">IFS(D334&lt;=F334, D334, D334&gt;F334 &amp; F334&lt;&gt;0, F334)</f>
        <v/>
      </c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2"/>
      <c r="B335" s="36"/>
      <c r="C335" s="33"/>
      <c r="D335" s="38"/>
      <c r="E335" s="33"/>
      <c r="F335" s="38"/>
      <c r="G335" s="33"/>
      <c r="H335" s="47"/>
      <c r="I335" s="47"/>
      <c r="J335" s="33"/>
      <c r="K335" s="34" t="str">
        <f t="array" ref="K335">IFS(D335&lt;=F335, D335, D335&gt;F335 &amp; F335&lt;&gt;0, F335)</f>
        <v/>
      </c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2"/>
      <c r="B336" s="36"/>
      <c r="C336" s="33"/>
      <c r="D336" s="38"/>
      <c r="E336" s="33"/>
      <c r="F336" s="38"/>
      <c r="G336" s="33"/>
      <c r="H336" s="47"/>
      <c r="I336" s="47"/>
      <c r="J336" s="33"/>
      <c r="K336" s="34" t="str">
        <f t="array" ref="K336">IFS(D336&lt;=F336, D336, D336&gt;F336 &amp; F336&lt;&gt;0, F336)</f>
        <v/>
      </c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42"/>
      <c r="B337" s="36"/>
      <c r="C337" s="33"/>
      <c r="D337" s="38"/>
      <c r="E337" s="33"/>
      <c r="F337" s="38"/>
      <c r="G337" s="33"/>
      <c r="H337" s="47"/>
      <c r="I337" s="47"/>
      <c r="J337" s="33"/>
      <c r="K337" s="34" t="str">
        <f t="array" ref="K337">IFS(D337&lt;=F337, D337, D337&gt;F337 &amp; F337&lt;&gt;0, F337)</f>
        <v/>
      </c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2"/>
      <c r="B338" s="36"/>
      <c r="C338" s="33"/>
      <c r="D338" s="38"/>
      <c r="E338" s="33"/>
      <c r="F338" s="38"/>
      <c r="G338" s="33"/>
      <c r="H338" s="47"/>
      <c r="I338" s="47"/>
      <c r="J338" s="33"/>
      <c r="K338" s="34" t="str">
        <f t="array" ref="K338">IFS(D338&lt;=F338, D338, D338&gt;F338 &amp; F338&lt;&gt;0, F338)</f>
        <v/>
      </c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2"/>
      <c r="B339" s="36"/>
      <c r="C339" s="33"/>
      <c r="D339" s="38"/>
      <c r="E339" s="33"/>
      <c r="F339" s="38"/>
      <c r="G339" s="33"/>
      <c r="H339" s="47"/>
      <c r="I339" s="47"/>
      <c r="J339" s="33"/>
      <c r="K339" s="34" t="str">
        <f t="array" ref="K339">IFS(D339&lt;=F339, D339, D339&gt;F339 &amp; F339&lt;&gt;0, F339)</f>
        <v/>
      </c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2"/>
      <c r="B340" s="36"/>
      <c r="C340" s="33"/>
      <c r="D340" s="38"/>
      <c r="E340" s="33"/>
      <c r="F340" s="38"/>
      <c r="G340" s="33"/>
      <c r="H340" s="47"/>
      <c r="I340" s="47"/>
      <c r="J340" s="33"/>
      <c r="K340" s="34" t="str">
        <f t="array" ref="K340">IFS(D340&lt;=F340, D340, D340&gt;F340 &amp; F340&lt;&gt;0, F340)</f>
        <v/>
      </c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42"/>
      <c r="B341" s="36"/>
      <c r="C341" s="33"/>
      <c r="D341" s="38"/>
      <c r="E341" s="33"/>
      <c r="F341" s="38"/>
      <c r="G341" s="33"/>
      <c r="H341" s="47"/>
      <c r="I341" s="47"/>
      <c r="J341" s="33"/>
      <c r="K341" s="34" t="str">
        <f t="array" ref="K341">IFS(D341&lt;=F341, D341, D341&gt;F341 &amp; F341&lt;&gt;0, F341)</f>
        <v/>
      </c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42"/>
      <c r="B342" s="36"/>
      <c r="C342" s="33"/>
      <c r="D342" s="38"/>
      <c r="E342" s="33"/>
      <c r="F342" s="38"/>
      <c r="G342" s="33"/>
      <c r="H342" s="47"/>
      <c r="I342" s="47"/>
      <c r="J342" s="33"/>
      <c r="K342" s="34" t="str">
        <f t="array" ref="K342">IFS(D342&lt;=F342, D342, D342&gt;F342 &amp; F342&lt;&gt;0, F342)</f>
        <v/>
      </c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42"/>
      <c r="B343" s="36"/>
      <c r="C343" s="33"/>
      <c r="D343" s="38"/>
      <c r="E343" s="33"/>
      <c r="F343" s="38"/>
      <c r="G343" s="33"/>
      <c r="H343" s="47"/>
      <c r="I343" s="47"/>
      <c r="J343" s="33"/>
      <c r="K343" s="34" t="str">
        <f t="array" ref="K343">IFS(D343&lt;=F343, D343, D343&gt;F343 &amp; F343&lt;&gt;0, F343)</f>
        <v/>
      </c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2"/>
      <c r="B344" s="36"/>
      <c r="C344" s="33"/>
      <c r="D344" s="38"/>
      <c r="E344" s="33"/>
      <c r="F344" s="38"/>
      <c r="G344" s="33"/>
      <c r="H344" s="47"/>
      <c r="I344" s="47"/>
      <c r="J344" s="33"/>
      <c r="K344" s="34" t="str">
        <f t="array" ref="K344">IFS(D344&lt;=F344, D344, D344&gt;F344 &amp; F344&lt;&gt;0, F344)</f>
        <v/>
      </c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42"/>
      <c r="B345" s="36"/>
      <c r="C345" s="33"/>
      <c r="D345" s="38"/>
      <c r="E345" s="33"/>
      <c r="F345" s="38"/>
      <c r="G345" s="33"/>
      <c r="H345" s="47"/>
      <c r="I345" s="47"/>
      <c r="J345" s="33"/>
      <c r="K345" s="34" t="str">
        <f t="array" ref="K345">IFS(D345&lt;=F345, D345, D345&gt;F345 &amp; F345&lt;&gt;0, F345)</f>
        <v/>
      </c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42"/>
      <c r="B346" s="36"/>
      <c r="C346" s="33"/>
      <c r="D346" s="38"/>
      <c r="E346" s="33"/>
      <c r="F346" s="38"/>
      <c r="G346" s="33"/>
      <c r="H346" s="47"/>
      <c r="I346" s="47"/>
      <c r="J346" s="33"/>
      <c r="K346" s="34" t="str">
        <f t="array" ref="K346">IFS(D346&lt;=F346, D346, D346&gt;F346 &amp; F346&lt;&gt;0, F346)</f>
        <v/>
      </c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42"/>
      <c r="B347" s="36"/>
      <c r="C347" s="33"/>
      <c r="D347" s="38"/>
      <c r="E347" s="33"/>
      <c r="F347" s="38"/>
      <c r="G347" s="33"/>
      <c r="H347" s="47"/>
      <c r="I347" s="47"/>
      <c r="J347" s="33"/>
      <c r="K347" s="34" t="str">
        <f t="array" ref="K347">IFS(D347&lt;=F347, D347, D347&gt;F347 &amp; F347&lt;&gt;0, F347)</f>
        <v/>
      </c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2"/>
      <c r="B348" s="36"/>
      <c r="C348" s="33"/>
      <c r="D348" s="38"/>
      <c r="E348" s="33"/>
      <c r="F348" s="38"/>
      <c r="G348" s="33"/>
      <c r="H348" s="47"/>
      <c r="I348" s="47"/>
      <c r="J348" s="33"/>
      <c r="K348" s="34" t="str">
        <f t="array" ref="K348">IFS(D348&lt;=F348, D348, D348&gt;F348 &amp; F348&lt;&gt;0, F348)</f>
        <v/>
      </c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2"/>
      <c r="B349" s="36"/>
      <c r="C349" s="33"/>
      <c r="D349" s="38"/>
      <c r="E349" s="33"/>
      <c r="F349" s="38"/>
      <c r="G349" s="33"/>
      <c r="H349" s="47"/>
      <c r="I349" s="47"/>
      <c r="J349" s="33"/>
      <c r="K349" s="34" t="str">
        <f t="array" ref="K349">IFS(D349&lt;=F349, D349, D349&gt;F349 &amp; F349&lt;&gt;0, F349)</f>
        <v/>
      </c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5.75" customHeight="1">
      <c r="A350" s="42"/>
      <c r="B350" s="36"/>
      <c r="C350" s="33"/>
      <c r="D350" s="38"/>
      <c r="E350" s="33"/>
      <c r="F350" s="38"/>
      <c r="G350" s="33"/>
      <c r="H350" s="47"/>
      <c r="I350" s="47"/>
      <c r="J350" s="33"/>
      <c r="K350" s="34" t="str">
        <f t="array" ref="K350">IFS(D350&lt;=F350, D350, D350&gt;F350 &amp; F350&lt;&gt;0, F350)</f>
        <v/>
      </c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2"/>
      <c r="B351" s="36"/>
      <c r="C351" s="33"/>
      <c r="D351" s="38"/>
      <c r="E351" s="33"/>
      <c r="F351" s="38"/>
      <c r="G351" s="33"/>
      <c r="H351" s="47"/>
      <c r="I351" s="47"/>
      <c r="J351" s="33"/>
      <c r="K351" s="34" t="str">
        <f t="array" ref="K351">IFS(D351&lt;=F351, D351, D351&gt;F351 &amp; F351&lt;&gt;0, F351)</f>
        <v/>
      </c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42"/>
      <c r="B352" s="36"/>
      <c r="C352" s="33"/>
      <c r="D352" s="38"/>
      <c r="E352" s="33"/>
      <c r="F352" s="38"/>
      <c r="G352" s="33"/>
      <c r="H352" s="47"/>
      <c r="I352" s="47"/>
      <c r="J352" s="33"/>
      <c r="K352" s="34" t="str">
        <f t="array" ref="K352">IFS(D352&lt;=F352, D352, D352&gt;F352 &amp; F352&lt;&gt;0, F352)</f>
        <v/>
      </c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2"/>
      <c r="B353" s="36"/>
      <c r="C353" s="33"/>
      <c r="D353" s="38"/>
      <c r="E353" s="33"/>
      <c r="F353" s="38"/>
      <c r="G353" s="33"/>
      <c r="H353" s="47"/>
      <c r="I353" s="47"/>
      <c r="J353" s="33"/>
      <c r="K353" s="34" t="str">
        <f t="array" ref="K353">IFS(D353&lt;=F353, D353, D353&gt;F353 &amp; F353&lt;&gt;0, F353)</f>
        <v/>
      </c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2"/>
      <c r="B354" s="36"/>
      <c r="C354" s="33"/>
      <c r="D354" s="38"/>
      <c r="E354" s="33"/>
      <c r="F354" s="38"/>
      <c r="G354" s="33"/>
      <c r="H354" s="47"/>
      <c r="I354" s="47"/>
      <c r="J354" s="33"/>
      <c r="K354" s="34" t="str">
        <f t="array" ref="K354">IFS(D354&lt;=F354, D354, D354&gt;F354 &amp; F354&lt;&gt;0, F354)</f>
        <v/>
      </c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2"/>
      <c r="B355" s="36"/>
      <c r="C355" s="33"/>
      <c r="D355" s="38"/>
      <c r="E355" s="33"/>
      <c r="F355" s="38"/>
      <c r="G355" s="33"/>
      <c r="H355" s="47"/>
      <c r="I355" s="47"/>
      <c r="J355" s="33"/>
      <c r="K355" s="34" t="str">
        <f t="array" ref="K355">IFS(D355&lt;=F355, D355, D355&gt;F355 &amp; F355&lt;&gt;0, F355)</f>
        <v/>
      </c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42"/>
      <c r="B356" s="36"/>
      <c r="C356" s="33"/>
      <c r="D356" s="38"/>
      <c r="E356" s="33"/>
      <c r="F356" s="38"/>
      <c r="G356" s="33"/>
      <c r="H356" s="47"/>
      <c r="I356" s="47"/>
      <c r="J356" s="33"/>
      <c r="K356" s="34" t="str">
        <f t="array" ref="K356">IFS(D356&lt;=F356, D356, D356&gt;F356 &amp; F356&lt;&gt;0, F356)</f>
        <v/>
      </c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42"/>
      <c r="B357" s="36"/>
      <c r="C357" s="33"/>
      <c r="D357" s="38"/>
      <c r="E357" s="33"/>
      <c r="F357" s="38"/>
      <c r="G357" s="33"/>
      <c r="H357" s="47"/>
      <c r="I357" s="47"/>
      <c r="J357" s="33"/>
      <c r="K357" s="34" t="str">
        <f t="array" ref="K357">IFS(D357&lt;=F357, D357, D357&gt;F357 &amp; F357&lt;&gt;0, F357)</f>
        <v/>
      </c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42"/>
      <c r="B358" s="36"/>
      <c r="C358" s="33"/>
      <c r="D358" s="38"/>
      <c r="E358" s="33"/>
      <c r="F358" s="38"/>
      <c r="G358" s="33"/>
      <c r="H358" s="47"/>
      <c r="I358" s="47"/>
      <c r="J358" s="33"/>
      <c r="K358" s="34" t="str">
        <f t="array" ref="K358">IFS(D358&lt;=F358, D358, D358&gt;F358 &amp; F358&lt;&gt;0, F358)</f>
        <v/>
      </c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2"/>
      <c r="B359" s="36"/>
      <c r="C359" s="33"/>
      <c r="D359" s="38"/>
      <c r="E359" s="33"/>
      <c r="F359" s="38"/>
      <c r="G359" s="33"/>
      <c r="H359" s="47"/>
      <c r="I359" s="47"/>
      <c r="J359" s="33"/>
      <c r="K359" s="34" t="str">
        <f t="array" ref="K359">IFS(D359&lt;=F359, D359, D359&gt;F359 &amp; F359&lt;&gt;0, F359)</f>
        <v/>
      </c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42"/>
      <c r="B360" s="36"/>
      <c r="C360" s="33"/>
      <c r="D360" s="38"/>
      <c r="E360" s="33"/>
      <c r="F360" s="38"/>
      <c r="G360" s="33"/>
      <c r="H360" s="47"/>
      <c r="I360" s="47"/>
      <c r="J360" s="33"/>
      <c r="K360" s="34" t="str">
        <f t="array" ref="K360">IFS(D360&lt;=F360, D360, D360&gt;F360 &amp; F360&lt;&gt;0, F360)</f>
        <v/>
      </c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42"/>
      <c r="B361" s="36"/>
      <c r="C361" s="33"/>
      <c r="D361" s="38"/>
      <c r="E361" s="33"/>
      <c r="F361" s="38"/>
      <c r="G361" s="33"/>
      <c r="H361" s="47"/>
      <c r="I361" s="47"/>
      <c r="J361" s="33"/>
      <c r="K361" s="34" t="str">
        <f t="array" ref="K361">IFS(D361&lt;=F361, D361, D361&gt;F361 &amp; F361&lt;&gt;0, F361)</f>
        <v/>
      </c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42"/>
      <c r="B362" s="36"/>
      <c r="C362" s="33"/>
      <c r="D362" s="38"/>
      <c r="E362" s="33"/>
      <c r="F362" s="38"/>
      <c r="G362" s="33"/>
      <c r="H362" s="47"/>
      <c r="I362" s="47"/>
      <c r="J362" s="33"/>
      <c r="K362" s="34" t="str">
        <f t="array" ref="K362">IFS(D362&lt;=F362, D362, D362&gt;F362 &amp; F362&lt;&gt;0, F362)</f>
        <v/>
      </c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2"/>
      <c r="B363" s="36"/>
      <c r="C363" s="33"/>
      <c r="D363" s="38"/>
      <c r="E363" s="33"/>
      <c r="F363" s="38"/>
      <c r="G363" s="33"/>
      <c r="H363" s="47"/>
      <c r="I363" s="47"/>
      <c r="J363" s="33"/>
      <c r="K363" s="34" t="str">
        <f t="array" ref="K363">IFS(D363&lt;=F363, D363, D363&gt;F363 &amp; F363&lt;&gt;0, F363)</f>
        <v/>
      </c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2"/>
      <c r="B364" s="36"/>
      <c r="C364" s="33"/>
      <c r="D364" s="38"/>
      <c r="E364" s="33"/>
      <c r="F364" s="38"/>
      <c r="G364" s="33"/>
      <c r="H364" s="47"/>
      <c r="I364" s="47"/>
      <c r="J364" s="33"/>
      <c r="K364" s="34" t="str">
        <f t="array" ref="K364">IFS(D364&lt;=F364, D364, D364&gt;F364 &amp; F364&lt;&gt;0, F364)</f>
        <v/>
      </c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5.75" customHeight="1">
      <c r="A365" s="42"/>
      <c r="B365" s="36"/>
      <c r="C365" s="33"/>
      <c r="D365" s="38"/>
      <c r="E365" s="33"/>
      <c r="F365" s="38"/>
      <c r="G365" s="33"/>
      <c r="H365" s="47"/>
      <c r="I365" s="47"/>
      <c r="J365" s="33"/>
      <c r="K365" s="34" t="str">
        <f t="array" ref="K365">IFS(D365&lt;=F365, D365, D365&gt;F365 &amp; F365&lt;&gt;0, F365)</f>
        <v/>
      </c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2"/>
      <c r="B366" s="36"/>
      <c r="C366" s="33"/>
      <c r="D366" s="38"/>
      <c r="E366" s="33"/>
      <c r="F366" s="38"/>
      <c r="G366" s="33"/>
      <c r="H366" s="47"/>
      <c r="I366" s="47"/>
      <c r="J366" s="33"/>
      <c r="K366" s="34" t="str">
        <f t="array" ref="K366">IFS(D366&lt;=F366, D366, D366&gt;F366 &amp; F366&lt;&gt;0, F366)</f>
        <v/>
      </c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42"/>
      <c r="B367" s="36"/>
      <c r="C367" s="33"/>
      <c r="D367" s="38"/>
      <c r="E367" s="33"/>
      <c r="F367" s="38"/>
      <c r="G367" s="33"/>
      <c r="H367" s="47"/>
      <c r="I367" s="47"/>
      <c r="J367" s="33"/>
      <c r="K367" s="34" t="str">
        <f t="array" ref="K367">IFS(D367&lt;=F367, D367, D367&gt;F367 &amp; F367&lt;&gt;0, F367)</f>
        <v/>
      </c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2"/>
      <c r="B368" s="36"/>
      <c r="C368" s="33"/>
      <c r="D368" s="38"/>
      <c r="E368" s="33"/>
      <c r="F368" s="38"/>
      <c r="G368" s="33"/>
      <c r="H368" s="47"/>
      <c r="I368" s="47"/>
      <c r="J368" s="33"/>
      <c r="K368" s="34" t="str">
        <f t="array" ref="K368">IFS(D368&lt;=F368, D368, D368&gt;F368 &amp; F368&lt;&gt;0, F368)</f>
        <v/>
      </c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2"/>
      <c r="B369" s="36"/>
      <c r="C369" s="33"/>
      <c r="D369" s="38"/>
      <c r="E369" s="33"/>
      <c r="F369" s="38"/>
      <c r="G369" s="33"/>
      <c r="H369" s="47"/>
      <c r="I369" s="47"/>
      <c r="J369" s="33"/>
      <c r="K369" s="34" t="str">
        <f t="array" ref="K369">IFS(D369&lt;=F369, D369, D369&gt;F369 &amp; F369&lt;&gt;0, F369)</f>
        <v/>
      </c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2"/>
      <c r="B370" s="36"/>
      <c r="C370" s="33"/>
      <c r="D370" s="38"/>
      <c r="E370" s="33"/>
      <c r="F370" s="38"/>
      <c r="G370" s="33"/>
      <c r="H370" s="47"/>
      <c r="I370" s="47"/>
      <c r="J370" s="33"/>
      <c r="K370" s="34" t="str">
        <f t="array" ref="K370">IFS(D370&lt;=F370, D370, D370&gt;F370 &amp; F370&lt;&gt;0, F370)</f>
        <v/>
      </c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42"/>
      <c r="B371" s="36"/>
      <c r="C371" s="33"/>
      <c r="D371" s="38"/>
      <c r="E371" s="33"/>
      <c r="F371" s="38"/>
      <c r="G371" s="33"/>
      <c r="H371" s="47"/>
      <c r="I371" s="47"/>
      <c r="J371" s="33"/>
      <c r="K371" s="34" t="str">
        <f t="array" ref="K371">IFS(D371&lt;=F371, D371, D371&gt;F371 &amp; F371&lt;&gt;0, F371)</f>
        <v/>
      </c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42"/>
      <c r="B372" s="36"/>
      <c r="C372" s="33"/>
      <c r="D372" s="38"/>
      <c r="E372" s="33"/>
      <c r="F372" s="38"/>
      <c r="G372" s="33"/>
      <c r="H372" s="47"/>
      <c r="I372" s="47"/>
      <c r="J372" s="33"/>
      <c r="K372" s="34" t="str">
        <f t="array" ref="K372">IFS(D372&lt;=F372, D372, D372&gt;F372 &amp; F372&lt;&gt;0, F372)</f>
        <v/>
      </c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42"/>
      <c r="B373" s="36"/>
      <c r="C373" s="33"/>
      <c r="D373" s="38"/>
      <c r="E373" s="33"/>
      <c r="F373" s="38"/>
      <c r="G373" s="33"/>
      <c r="H373" s="47"/>
      <c r="I373" s="47"/>
      <c r="J373" s="33"/>
      <c r="K373" s="34" t="str">
        <f t="array" ref="K373">IFS(D373&lt;=F373, D373, D373&gt;F373 &amp; F373&lt;&gt;0, F373)</f>
        <v/>
      </c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2"/>
      <c r="B374" s="36"/>
      <c r="C374" s="33"/>
      <c r="D374" s="38"/>
      <c r="E374" s="33"/>
      <c r="F374" s="38"/>
      <c r="G374" s="33"/>
      <c r="H374" s="47"/>
      <c r="I374" s="47"/>
      <c r="J374" s="33"/>
      <c r="K374" s="34" t="str">
        <f t="array" ref="K374">IFS(D374&lt;=F374, D374, D374&gt;F374 &amp; F374&lt;&gt;0, F374)</f>
        <v/>
      </c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42"/>
      <c r="B375" s="36"/>
      <c r="C375" s="33"/>
      <c r="D375" s="38"/>
      <c r="E375" s="33"/>
      <c r="F375" s="38"/>
      <c r="G375" s="33"/>
      <c r="H375" s="47"/>
      <c r="I375" s="47"/>
      <c r="J375" s="33"/>
      <c r="K375" s="34" t="str">
        <f t="array" ref="K375">IFS(D375&lt;=F375, D375, D375&gt;F375 &amp; F375&lt;&gt;0, F375)</f>
        <v/>
      </c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42"/>
      <c r="B376" s="36"/>
      <c r="C376" s="33"/>
      <c r="D376" s="38"/>
      <c r="E376" s="33"/>
      <c r="F376" s="38"/>
      <c r="G376" s="33"/>
      <c r="H376" s="47"/>
      <c r="I376" s="47"/>
      <c r="J376" s="33"/>
      <c r="K376" s="34" t="str">
        <f t="array" ref="K376">IFS(D376&lt;=F376, D376, D376&gt;F376 &amp; F376&lt;&gt;0, F376)</f>
        <v/>
      </c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42"/>
      <c r="B377" s="36"/>
      <c r="C377" s="33"/>
      <c r="D377" s="38"/>
      <c r="E377" s="33"/>
      <c r="F377" s="38"/>
      <c r="G377" s="33"/>
      <c r="H377" s="47"/>
      <c r="I377" s="47"/>
      <c r="J377" s="33"/>
      <c r="K377" s="34" t="str">
        <f t="array" ref="K377">IFS(D377&lt;=F377, D377, D377&gt;F377 &amp; F377&lt;&gt;0, F377)</f>
        <v/>
      </c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2"/>
      <c r="B378" s="36"/>
      <c r="C378" s="33"/>
      <c r="D378" s="38"/>
      <c r="E378" s="33"/>
      <c r="F378" s="38"/>
      <c r="G378" s="33"/>
      <c r="H378" s="47"/>
      <c r="I378" s="47"/>
      <c r="J378" s="33"/>
      <c r="K378" s="34" t="str">
        <f t="array" ref="K378">IFS(D378&lt;=F378, D378, D378&gt;F378 &amp; F378&lt;&gt;0, F378)</f>
        <v/>
      </c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2"/>
      <c r="B379" s="36"/>
      <c r="C379" s="33"/>
      <c r="D379" s="38"/>
      <c r="E379" s="33"/>
      <c r="F379" s="38"/>
      <c r="G379" s="33"/>
      <c r="H379" s="47"/>
      <c r="I379" s="47"/>
      <c r="J379" s="33"/>
      <c r="K379" s="34" t="str">
        <f t="array" ref="K379">IFS(D379&lt;=F379, D379, D379&gt;F379 &amp; F379&lt;&gt;0, F379)</f>
        <v/>
      </c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5.75" customHeight="1">
      <c r="A380" s="42"/>
      <c r="B380" s="36"/>
      <c r="C380" s="33"/>
      <c r="D380" s="38"/>
      <c r="E380" s="33"/>
      <c r="F380" s="38"/>
      <c r="G380" s="33"/>
      <c r="H380" s="47"/>
      <c r="I380" s="47"/>
      <c r="J380" s="33"/>
      <c r="K380" s="34" t="str">
        <f t="array" ref="K380">IFS(D380&lt;=F380, D380, D380&gt;F380 &amp; F380&lt;&gt;0, F380)</f>
        <v/>
      </c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2"/>
      <c r="B381" s="36"/>
      <c r="C381" s="33"/>
      <c r="D381" s="38"/>
      <c r="E381" s="33"/>
      <c r="F381" s="38"/>
      <c r="G381" s="33"/>
      <c r="H381" s="47"/>
      <c r="I381" s="47"/>
      <c r="J381" s="33"/>
      <c r="K381" s="34" t="str">
        <f t="array" ref="K381">IFS(D381&lt;=F381, D381, D381&gt;F381 &amp; F381&lt;&gt;0, F381)</f>
        <v/>
      </c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42"/>
      <c r="B382" s="36"/>
      <c r="C382" s="33"/>
      <c r="D382" s="38"/>
      <c r="E382" s="33"/>
      <c r="F382" s="38"/>
      <c r="G382" s="33"/>
      <c r="H382" s="47"/>
      <c r="I382" s="47"/>
      <c r="J382" s="33"/>
      <c r="K382" s="34" t="str">
        <f t="array" ref="K382">IFS(D382&lt;=F382, D382, D382&gt;F382 &amp; F382&lt;&gt;0, F382)</f>
        <v/>
      </c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2"/>
      <c r="B383" s="36"/>
      <c r="C383" s="33"/>
      <c r="D383" s="38"/>
      <c r="E383" s="33"/>
      <c r="F383" s="38"/>
      <c r="G383" s="33"/>
      <c r="H383" s="47"/>
      <c r="I383" s="47"/>
      <c r="J383" s="33"/>
      <c r="K383" s="34" t="str">
        <f t="array" ref="K383">IFS(D383&lt;=F383, D383, D383&gt;F383 &amp; F383&lt;&gt;0, F383)</f>
        <v/>
      </c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2"/>
      <c r="B384" s="36"/>
      <c r="C384" s="33"/>
      <c r="D384" s="38"/>
      <c r="E384" s="33"/>
      <c r="F384" s="38"/>
      <c r="G384" s="33"/>
      <c r="H384" s="47"/>
      <c r="I384" s="47"/>
      <c r="J384" s="33"/>
      <c r="K384" s="34" t="str">
        <f t="array" ref="K384">IFS(D384&lt;=F384, D384, D384&gt;F384 &amp; F384&lt;&gt;0, F384)</f>
        <v/>
      </c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2"/>
      <c r="B385" s="36"/>
      <c r="C385" s="33"/>
      <c r="D385" s="38"/>
      <c r="E385" s="33"/>
      <c r="F385" s="38"/>
      <c r="G385" s="33"/>
      <c r="H385" s="47"/>
      <c r="I385" s="47"/>
      <c r="J385" s="33"/>
      <c r="K385" s="34" t="str">
        <f t="array" ref="K385">IFS(D385&lt;=F385, D385, D385&gt;F385 &amp; F385&lt;&gt;0, F385)</f>
        <v/>
      </c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42"/>
      <c r="B386" s="36"/>
      <c r="C386" s="33"/>
      <c r="D386" s="38"/>
      <c r="E386" s="33"/>
      <c r="F386" s="38"/>
      <c r="G386" s="33"/>
      <c r="H386" s="47"/>
      <c r="I386" s="47"/>
      <c r="J386" s="33"/>
      <c r="K386" s="34" t="str">
        <f t="array" ref="K386">IFS(D386&lt;=F386, D386, D386&gt;F386 &amp; F386&lt;&gt;0, F386)</f>
        <v/>
      </c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42"/>
      <c r="B387" s="36"/>
      <c r="C387" s="33"/>
      <c r="D387" s="38"/>
      <c r="E387" s="33"/>
      <c r="F387" s="38"/>
      <c r="G387" s="33"/>
      <c r="H387" s="47"/>
      <c r="I387" s="47"/>
      <c r="J387" s="33"/>
      <c r="K387" s="34" t="str">
        <f t="array" ref="K387">IFS(D387&lt;=F387, D387, D387&gt;F387 &amp; F387&lt;&gt;0, F387)</f>
        <v/>
      </c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42"/>
      <c r="B388" s="36"/>
      <c r="C388" s="33"/>
      <c r="D388" s="38"/>
      <c r="E388" s="33"/>
      <c r="F388" s="38"/>
      <c r="G388" s="33"/>
      <c r="H388" s="47"/>
      <c r="I388" s="47"/>
      <c r="J388" s="33"/>
      <c r="K388" s="34" t="str">
        <f t="array" ref="K388">IFS(D388&lt;=F388, D388, D388&gt;F388 &amp; F388&lt;&gt;0, F388)</f>
        <v/>
      </c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2"/>
      <c r="B389" s="36"/>
      <c r="C389" s="33"/>
      <c r="D389" s="38"/>
      <c r="E389" s="33"/>
      <c r="F389" s="38"/>
      <c r="G389" s="33"/>
      <c r="H389" s="47"/>
      <c r="I389" s="47"/>
      <c r="J389" s="33"/>
      <c r="K389" s="34" t="str">
        <f t="array" ref="K389">IFS(D389&lt;=F389, D389, D389&gt;F389 &amp; F389&lt;&gt;0, F389)</f>
        <v/>
      </c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42"/>
      <c r="B390" s="36"/>
      <c r="C390" s="33"/>
      <c r="D390" s="38"/>
      <c r="E390" s="33"/>
      <c r="F390" s="38"/>
      <c r="G390" s="33"/>
      <c r="H390" s="47"/>
      <c r="I390" s="47"/>
      <c r="J390" s="33"/>
      <c r="K390" s="34" t="str">
        <f t="array" ref="K390">IFS(D390&lt;=F390, D390, D390&gt;F390 &amp; F390&lt;&gt;0, F390)</f>
        <v/>
      </c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42"/>
      <c r="B391" s="36"/>
      <c r="C391" s="33"/>
      <c r="D391" s="38"/>
      <c r="E391" s="33"/>
      <c r="F391" s="38"/>
      <c r="G391" s="33"/>
      <c r="H391" s="47"/>
      <c r="I391" s="47"/>
      <c r="J391" s="33"/>
      <c r="K391" s="34" t="str">
        <f t="array" ref="K391">IFS(D391&lt;=F391, D391, D391&gt;F391 &amp; F391&lt;&gt;0, F391)</f>
        <v/>
      </c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42"/>
      <c r="B392" s="36"/>
      <c r="C392" s="33"/>
      <c r="D392" s="38"/>
      <c r="E392" s="33"/>
      <c r="F392" s="38"/>
      <c r="G392" s="33"/>
      <c r="H392" s="47"/>
      <c r="I392" s="47"/>
      <c r="J392" s="33"/>
      <c r="K392" s="34" t="str">
        <f t="array" ref="K392">IFS(D392&lt;=F392, D392, D392&gt;F392 &amp; F392&lt;&gt;0, F392)</f>
        <v/>
      </c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2"/>
      <c r="B393" s="36"/>
      <c r="C393" s="33"/>
      <c r="D393" s="38"/>
      <c r="E393" s="33"/>
      <c r="F393" s="38"/>
      <c r="G393" s="33"/>
      <c r="H393" s="47"/>
      <c r="I393" s="47"/>
      <c r="J393" s="33"/>
      <c r="K393" s="34" t="str">
        <f t="array" ref="K393">IFS(D393&lt;=F393, D393, D393&gt;F393 &amp; F393&lt;&gt;0, F393)</f>
        <v/>
      </c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2"/>
      <c r="B394" s="36"/>
      <c r="C394" s="33"/>
      <c r="D394" s="38"/>
      <c r="E394" s="33"/>
      <c r="F394" s="38"/>
      <c r="G394" s="33"/>
      <c r="H394" s="47"/>
      <c r="I394" s="47"/>
      <c r="J394" s="33"/>
      <c r="K394" s="34" t="str">
        <f t="array" ref="K394">IFS(D394&lt;=F394, D394, D394&gt;F394 &amp; F394&lt;&gt;0, F394)</f>
        <v/>
      </c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42"/>
      <c r="B395" s="36"/>
      <c r="C395" s="33"/>
      <c r="D395" s="38"/>
      <c r="E395" s="33"/>
      <c r="F395" s="38"/>
      <c r="G395" s="33"/>
      <c r="H395" s="47"/>
      <c r="I395" s="47"/>
      <c r="J395" s="33"/>
      <c r="K395" s="34" t="str">
        <f t="array" ref="K395">IFS(D395&lt;=F395, D395, D395&gt;F395 &amp; F395&lt;&gt;0, F395)</f>
        <v/>
      </c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2"/>
      <c r="B396" s="36"/>
      <c r="C396" s="33"/>
      <c r="D396" s="38"/>
      <c r="E396" s="33"/>
      <c r="F396" s="38"/>
      <c r="G396" s="33"/>
      <c r="H396" s="47"/>
      <c r="I396" s="47"/>
      <c r="J396" s="33"/>
      <c r="K396" s="34" t="str">
        <f t="array" ref="K396">IFS(D396&lt;=F396, D396, D396&gt;F396 &amp; F396&lt;&gt;0, F396)</f>
        <v/>
      </c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42"/>
      <c r="B397" s="36"/>
      <c r="C397" s="33"/>
      <c r="D397" s="38"/>
      <c r="E397" s="33"/>
      <c r="F397" s="38"/>
      <c r="G397" s="33"/>
      <c r="H397" s="47"/>
      <c r="I397" s="47"/>
      <c r="J397" s="33"/>
      <c r="K397" s="34" t="str">
        <f t="array" ref="K397">IFS(D397&lt;=F397, D397, D397&gt;F397 &amp; F397&lt;&gt;0, F397)</f>
        <v/>
      </c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2"/>
      <c r="B398" s="36"/>
      <c r="C398" s="33"/>
      <c r="D398" s="38"/>
      <c r="E398" s="33"/>
      <c r="F398" s="38"/>
      <c r="G398" s="33"/>
      <c r="H398" s="47"/>
      <c r="I398" s="47"/>
      <c r="J398" s="33"/>
      <c r="K398" s="34" t="str">
        <f t="array" ref="K398">IFS(D398&lt;=F398, D398, D398&gt;F398 &amp; F398&lt;&gt;0, F398)</f>
        <v/>
      </c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2"/>
      <c r="B399" s="36"/>
      <c r="C399" s="33"/>
      <c r="D399" s="38"/>
      <c r="E399" s="33"/>
      <c r="F399" s="38"/>
      <c r="G399" s="33"/>
      <c r="H399" s="47"/>
      <c r="I399" s="47"/>
      <c r="J399" s="33"/>
      <c r="K399" s="34" t="str">
        <f t="array" ref="K399">IFS(D399&lt;=F399, D399, D399&gt;F399 &amp; F399&lt;&gt;0, F399)</f>
        <v/>
      </c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2"/>
      <c r="B400" s="36"/>
      <c r="C400" s="33"/>
      <c r="D400" s="38"/>
      <c r="E400" s="33"/>
      <c r="F400" s="38"/>
      <c r="G400" s="33"/>
      <c r="H400" s="47"/>
      <c r="I400" s="47"/>
      <c r="J400" s="33"/>
      <c r="K400" s="34" t="str">
        <f t="array" ref="K400">IFS(D400&lt;=F400, D400, D400&gt;F400 &amp; F400&lt;&gt;0, F400)</f>
        <v/>
      </c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42"/>
      <c r="B401" s="36"/>
      <c r="C401" s="33"/>
      <c r="D401" s="38"/>
      <c r="E401" s="33"/>
      <c r="F401" s="38"/>
      <c r="G401" s="33"/>
      <c r="H401" s="47"/>
      <c r="I401" s="47"/>
      <c r="J401" s="33"/>
      <c r="K401" s="34" t="str">
        <f t="array" ref="K401">IFS(D401&lt;=F401, D401, D401&gt;F401 &amp; F401&lt;&gt;0, F401)</f>
        <v/>
      </c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42"/>
      <c r="B402" s="36"/>
      <c r="C402" s="33"/>
      <c r="D402" s="38"/>
      <c r="E402" s="33"/>
      <c r="F402" s="38"/>
      <c r="G402" s="33"/>
      <c r="H402" s="47"/>
      <c r="I402" s="47"/>
      <c r="J402" s="33"/>
      <c r="K402" s="34" t="str">
        <f t="array" ref="K402">IFS(D402&lt;=F402, D402, D402&gt;F402 &amp; F402&lt;&gt;0, F402)</f>
        <v/>
      </c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42"/>
      <c r="B403" s="36"/>
      <c r="C403" s="33"/>
      <c r="D403" s="38"/>
      <c r="E403" s="33"/>
      <c r="F403" s="38"/>
      <c r="G403" s="33"/>
      <c r="H403" s="47"/>
      <c r="I403" s="47"/>
      <c r="J403" s="33"/>
      <c r="K403" s="34" t="str">
        <f t="array" ref="K403">IFS(D403&lt;=F403, D403, D403&gt;F403 &amp; F403&lt;&gt;0, F403)</f>
        <v/>
      </c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2"/>
      <c r="B404" s="36"/>
      <c r="C404" s="33"/>
      <c r="D404" s="38"/>
      <c r="E404" s="33"/>
      <c r="F404" s="38"/>
      <c r="G404" s="33"/>
      <c r="H404" s="47"/>
      <c r="I404" s="47"/>
      <c r="J404" s="33"/>
      <c r="K404" s="34" t="str">
        <f t="array" ref="K404">IFS(D404&lt;=F404, D404, D404&gt;F404 &amp; F404&lt;&gt;0, F404)</f>
        <v/>
      </c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42"/>
      <c r="B405" s="36"/>
      <c r="C405" s="33"/>
      <c r="D405" s="38"/>
      <c r="E405" s="33"/>
      <c r="F405" s="38"/>
      <c r="G405" s="33"/>
      <c r="H405" s="47"/>
      <c r="I405" s="47"/>
      <c r="J405" s="33"/>
      <c r="K405" s="34" t="str">
        <f t="array" ref="K405">IFS(D405&lt;=F405, D405, D405&gt;F405 &amp; F405&lt;&gt;0, F405)</f>
        <v/>
      </c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42"/>
      <c r="B406" s="36"/>
      <c r="C406" s="33"/>
      <c r="D406" s="38"/>
      <c r="E406" s="33"/>
      <c r="F406" s="38"/>
      <c r="G406" s="33"/>
      <c r="H406" s="47"/>
      <c r="I406" s="47"/>
      <c r="J406" s="33"/>
      <c r="K406" s="34" t="str">
        <f t="array" ref="K406">IFS(D406&lt;=F406, D406, D406&gt;F406 &amp; F406&lt;&gt;0, F406)</f>
        <v/>
      </c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42"/>
      <c r="B407" s="36"/>
      <c r="C407" s="33"/>
      <c r="D407" s="38"/>
      <c r="E407" s="33"/>
      <c r="F407" s="38"/>
      <c r="G407" s="33"/>
      <c r="H407" s="47"/>
      <c r="I407" s="47"/>
      <c r="J407" s="33"/>
      <c r="K407" s="34" t="str">
        <f t="array" ref="K407">IFS(D407&lt;=F407, D407, D407&gt;F407 &amp; F407&lt;&gt;0, F407)</f>
        <v/>
      </c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2"/>
      <c r="B408" s="36"/>
      <c r="C408" s="33"/>
      <c r="D408" s="38"/>
      <c r="E408" s="33"/>
      <c r="F408" s="38"/>
      <c r="G408" s="33"/>
      <c r="H408" s="47"/>
      <c r="I408" s="47"/>
      <c r="J408" s="33"/>
      <c r="K408" s="34" t="str">
        <f t="array" ref="K408">IFS(D408&lt;=F408, D408, D408&gt;F408 &amp; F408&lt;&gt;0, F408)</f>
        <v/>
      </c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2"/>
      <c r="B409" s="36"/>
      <c r="C409" s="33"/>
      <c r="D409" s="38"/>
      <c r="E409" s="33"/>
      <c r="F409" s="38"/>
      <c r="G409" s="33"/>
      <c r="H409" s="47"/>
      <c r="I409" s="47"/>
      <c r="J409" s="33"/>
      <c r="K409" s="34" t="str">
        <f t="array" ref="K409">IFS(D409&lt;=F409, D409, D409&gt;F409 &amp; F409&lt;&gt;0, F409)</f>
        <v/>
      </c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2"/>
      <c r="B410" s="36"/>
      <c r="C410" s="33"/>
      <c r="D410" s="38"/>
      <c r="E410" s="33"/>
      <c r="F410" s="38"/>
      <c r="G410" s="33"/>
      <c r="H410" s="47"/>
      <c r="I410" s="47"/>
      <c r="J410" s="33"/>
      <c r="K410" s="34" t="str">
        <f t="array" ref="K410">IFS(D410&lt;=F410, D410, D410&gt;F410 &amp; F410&lt;&gt;0, F410)</f>
        <v/>
      </c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2"/>
      <c r="B411" s="36"/>
      <c r="C411" s="33"/>
      <c r="D411" s="38"/>
      <c r="E411" s="33"/>
      <c r="F411" s="38"/>
      <c r="G411" s="33"/>
      <c r="H411" s="47"/>
      <c r="I411" s="47"/>
      <c r="J411" s="33"/>
      <c r="K411" s="34" t="str">
        <f t="array" ref="K411">IFS(D411&lt;=F411, D411, D411&gt;F411 &amp; F411&lt;&gt;0, F411)</f>
        <v/>
      </c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42"/>
      <c r="B412" s="36"/>
      <c r="C412" s="33"/>
      <c r="D412" s="38"/>
      <c r="E412" s="33"/>
      <c r="F412" s="38"/>
      <c r="G412" s="33"/>
      <c r="H412" s="47"/>
      <c r="I412" s="47"/>
      <c r="J412" s="33"/>
      <c r="K412" s="34" t="str">
        <f t="array" ref="K412">IFS(D412&lt;=F412, D412, D412&gt;F412 &amp; F412&lt;&gt;0, F412)</f>
        <v/>
      </c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2"/>
      <c r="B413" s="36"/>
      <c r="C413" s="33"/>
      <c r="D413" s="38"/>
      <c r="E413" s="33"/>
      <c r="F413" s="38"/>
      <c r="G413" s="33"/>
      <c r="H413" s="47"/>
      <c r="I413" s="47"/>
      <c r="J413" s="33"/>
      <c r="K413" s="34" t="str">
        <f t="array" ref="K413">IFS(D413&lt;=F413, D413, D413&gt;F413 &amp; F413&lt;&gt;0, F413)</f>
        <v/>
      </c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2"/>
      <c r="B414" s="36"/>
      <c r="C414" s="33"/>
      <c r="D414" s="38"/>
      <c r="E414" s="33"/>
      <c r="F414" s="38"/>
      <c r="G414" s="33"/>
      <c r="H414" s="47"/>
      <c r="I414" s="47"/>
      <c r="J414" s="33"/>
      <c r="K414" s="34" t="str">
        <f t="array" ref="K414">IFS(D414&lt;=F414, D414, D414&gt;F414 &amp; F414&lt;&gt;0, F414)</f>
        <v/>
      </c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2"/>
      <c r="B415" s="36"/>
      <c r="C415" s="33"/>
      <c r="D415" s="38"/>
      <c r="E415" s="33"/>
      <c r="F415" s="38"/>
      <c r="G415" s="33"/>
      <c r="H415" s="47"/>
      <c r="I415" s="47"/>
      <c r="J415" s="33"/>
      <c r="K415" s="34" t="str">
        <f t="array" ref="K415">IFS(D415&lt;=F415, D415, D415&gt;F415 &amp; F415&lt;&gt;0, F415)</f>
        <v/>
      </c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42"/>
      <c r="B416" s="36"/>
      <c r="C416" s="33"/>
      <c r="D416" s="38"/>
      <c r="E416" s="33"/>
      <c r="F416" s="38"/>
      <c r="G416" s="33"/>
      <c r="H416" s="47"/>
      <c r="I416" s="47"/>
      <c r="J416" s="33"/>
      <c r="K416" s="34" t="str">
        <f t="array" ref="K416">IFS(D416&lt;=F416, D416, D416&gt;F416 &amp; F416&lt;&gt;0, F416)</f>
        <v/>
      </c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42"/>
      <c r="B417" s="36"/>
      <c r="C417" s="33"/>
      <c r="D417" s="38"/>
      <c r="E417" s="33"/>
      <c r="F417" s="38"/>
      <c r="G417" s="33"/>
      <c r="H417" s="47"/>
      <c r="I417" s="47"/>
      <c r="J417" s="33"/>
      <c r="K417" s="34" t="str">
        <f t="array" ref="K417">IFS(D417&lt;=F417, D417, D417&gt;F417 &amp; F417&lt;&gt;0, F417)</f>
        <v/>
      </c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42"/>
      <c r="B418" s="36"/>
      <c r="C418" s="33"/>
      <c r="D418" s="38"/>
      <c r="E418" s="33"/>
      <c r="F418" s="38"/>
      <c r="G418" s="33"/>
      <c r="H418" s="47"/>
      <c r="I418" s="47"/>
      <c r="J418" s="33"/>
      <c r="K418" s="34" t="str">
        <f t="array" ref="K418">IFS(D418&lt;=F418, D418, D418&gt;F418 &amp; F418&lt;&gt;0, F418)</f>
        <v/>
      </c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2"/>
      <c r="B419" s="36"/>
      <c r="C419" s="33"/>
      <c r="D419" s="38"/>
      <c r="E419" s="33"/>
      <c r="F419" s="38"/>
      <c r="G419" s="33"/>
      <c r="H419" s="47"/>
      <c r="I419" s="47"/>
      <c r="J419" s="33"/>
      <c r="K419" s="34" t="str">
        <f t="array" ref="K419">IFS(D419&lt;=F419, D419, D419&gt;F419 &amp; F419&lt;&gt;0, F419)</f>
        <v/>
      </c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42"/>
      <c r="B420" s="36"/>
      <c r="C420" s="33"/>
      <c r="D420" s="38"/>
      <c r="E420" s="33"/>
      <c r="F420" s="38"/>
      <c r="G420" s="33"/>
      <c r="H420" s="47"/>
      <c r="I420" s="47"/>
      <c r="J420" s="33"/>
      <c r="K420" s="34" t="str">
        <f t="array" ref="K420">IFS(D420&lt;=F420, D420, D420&gt;F420 &amp; F420&lt;&gt;0, F420)</f>
        <v/>
      </c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42"/>
      <c r="B421" s="36"/>
      <c r="C421" s="33"/>
      <c r="D421" s="38"/>
      <c r="E421" s="33"/>
      <c r="F421" s="38"/>
      <c r="G421" s="33"/>
      <c r="H421" s="47"/>
      <c r="I421" s="47"/>
      <c r="J421" s="33"/>
      <c r="K421" s="34" t="str">
        <f t="array" ref="K421">IFS(D421&lt;=F421, D421, D421&gt;F421 &amp; F421&lt;&gt;0, F421)</f>
        <v/>
      </c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42"/>
      <c r="B422" s="36"/>
      <c r="C422" s="33"/>
      <c r="D422" s="38"/>
      <c r="E422" s="33"/>
      <c r="F422" s="38"/>
      <c r="G422" s="33"/>
      <c r="H422" s="47"/>
      <c r="I422" s="47"/>
      <c r="J422" s="33"/>
      <c r="K422" s="34" t="str">
        <f t="array" ref="K422">IFS(D422&lt;=F422, D422, D422&gt;F422 &amp; F422&lt;&gt;0, F422)</f>
        <v/>
      </c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2"/>
      <c r="B423" s="36"/>
      <c r="C423" s="33"/>
      <c r="D423" s="38"/>
      <c r="E423" s="33"/>
      <c r="F423" s="38"/>
      <c r="G423" s="33"/>
      <c r="H423" s="47"/>
      <c r="I423" s="47"/>
      <c r="J423" s="33"/>
      <c r="K423" s="34" t="str">
        <f t="array" ref="K423">IFS(D423&lt;=F423, D423, D423&gt;F423 &amp; F423&lt;&gt;0, F423)</f>
        <v/>
      </c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2"/>
      <c r="B424" s="36"/>
      <c r="C424" s="33"/>
      <c r="D424" s="38"/>
      <c r="E424" s="33"/>
      <c r="F424" s="38"/>
      <c r="G424" s="33"/>
      <c r="H424" s="47"/>
      <c r="I424" s="47"/>
      <c r="J424" s="33"/>
      <c r="K424" s="34" t="str">
        <f t="array" ref="K424">IFS(D424&lt;=F424, D424, D424&gt;F424 &amp; F424&lt;&gt;0, F424)</f>
        <v/>
      </c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2"/>
      <c r="B425" s="36"/>
      <c r="C425" s="33"/>
      <c r="D425" s="38"/>
      <c r="E425" s="33"/>
      <c r="F425" s="38"/>
      <c r="G425" s="33"/>
      <c r="H425" s="47"/>
      <c r="I425" s="47"/>
      <c r="J425" s="33"/>
      <c r="K425" s="34" t="str">
        <f t="array" ref="K425">IFS(D425&lt;=F425, D425, D425&gt;F425 &amp; F425&lt;&gt;0, F425)</f>
        <v/>
      </c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2"/>
      <c r="B426" s="36"/>
      <c r="C426" s="33"/>
      <c r="D426" s="38"/>
      <c r="E426" s="33"/>
      <c r="F426" s="38"/>
      <c r="G426" s="33"/>
      <c r="H426" s="47"/>
      <c r="I426" s="47"/>
      <c r="J426" s="33"/>
      <c r="K426" s="34" t="str">
        <f t="array" ref="K426">IFS(D426&lt;=F426, D426, D426&gt;F426 &amp; F426&lt;&gt;0, F426)</f>
        <v/>
      </c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42"/>
      <c r="B427" s="36"/>
      <c r="C427" s="33"/>
      <c r="D427" s="38"/>
      <c r="E427" s="33"/>
      <c r="F427" s="38"/>
      <c r="G427" s="33"/>
      <c r="H427" s="47"/>
      <c r="I427" s="47"/>
      <c r="J427" s="33"/>
      <c r="K427" s="34" t="str">
        <f t="array" ref="K427">IFS(D427&lt;=F427, D427, D427&gt;F427 &amp; F427&lt;&gt;0, F427)</f>
        <v/>
      </c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2"/>
      <c r="B428" s="36"/>
      <c r="C428" s="33"/>
      <c r="D428" s="38"/>
      <c r="E428" s="33"/>
      <c r="F428" s="38"/>
      <c r="G428" s="33"/>
      <c r="H428" s="47"/>
      <c r="I428" s="47"/>
      <c r="J428" s="33"/>
      <c r="K428" s="34" t="str">
        <f t="array" ref="K428">IFS(D428&lt;=F428, D428, D428&gt;F428 &amp; F428&lt;&gt;0, F428)</f>
        <v/>
      </c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2"/>
      <c r="B429" s="36"/>
      <c r="C429" s="33"/>
      <c r="D429" s="38"/>
      <c r="E429" s="33"/>
      <c r="F429" s="38"/>
      <c r="G429" s="33"/>
      <c r="H429" s="47"/>
      <c r="I429" s="47"/>
      <c r="J429" s="33"/>
      <c r="K429" s="34" t="str">
        <f t="array" ref="K429">IFS(D429&lt;=F429, D429, D429&gt;F429 &amp; F429&lt;&gt;0, F429)</f>
        <v/>
      </c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2"/>
      <c r="B430" s="36"/>
      <c r="C430" s="33"/>
      <c r="D430" s="38"/>
      <c r="E430" s="33"/>
      <c r="F430" s="38"/>
      <c r="G430" s="33"/>
      <c r="H430" s="47"/>
      <c r="I430" s="47"/>
      <c r="J430" s="33"/>
      <c r="K430" s="34" t="str">
        <f t="array" ref="K430">IFS(D430&lt;=F430, D430, D430&gt;F430 &amp; F430&lt;&gt;0, F430)</f>
        <v/>
      </c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42"/>
      <c r="B431" s="36"/>
      <c r="C431" s="33"/>
      <c r="D431" s="38"/>
      <c r="E431" s="33"/>
      <c r="F431" s="38"/>
      <c r="G431" s="33"/>
      <c r="H431" s="47"/>
      <c r="I431" s="47"/>
      <c r="J431" s="33"/>
      <c r="K431" s="34" t="str">
        <f t="array" ref="K431">IFS(D431&lt;=F431, D431, D431&gt;F431 &amp; F431&lt;&gt;0, F431)</f>
        <v/>
      </c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42"/>
      <c r="B432" s="36"/>
      <c r="C432" s="33"/>
      <c r="D432" s="38"/>
      <c r="E432" s="33"/>
      <c r="F432" s="38"/>
      <c r="G432" s="33"/>
      <c r="H432" s="47"/>
      <c r="I432" s="47"/>
      <c r="J432" s="33"/>
      <c r="K432" s="34" t="str">
        <f t="array" ref="K432">IFS(D432&lt;=F432, D432, D432&gt;F432 &amp; F432&lt;&gt;0, F432)</f>
        <v/>
      </c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42"/>
      <c r="B433" s="36"/>
      <c r="C433" s="33"/>
      <c r="D433" s="38"/>
      <c r="E433" s="33"/>
      <c r="F433" s="38"/>
      <c r="G433" s="33"/>
      <c r="H433" s="47"/>
      <c r="I433" s="47"/>
      <c r="J433" s="33"/>
      <c r="K433" s="34" t="str">
        <f t="array" ref="K433">IFS(D433&lt;=F433, D433, D433&gt;F433 &amp; F433&lt;&gt;0, F433)</f>
        <v/>
      </c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2"/>
      <c r="B434" s="36"/>
      <c r="C434" s="33"/>
      <c r="D434" s="38"/>
      <c r="E434" s="33"/>
      <c r="F434" s="38"/>
      <c r="G434" s="33"/>
      <c r="H434" s="47"/>
      <c r="I434" s="47"/>
      <c r="J434" s="33"/>
      <c r="K434" s="34" t="str">
        <f t="array" ref="K434">IFS(D434&lt;=F434, D434, D434&gt;F434 &amp; F434&lt;&gt;0, F434)</f>
        <v/>
      </c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42"/>
      <c r="B435" s="36"/>
      <c r="C435" s="33"/>
      <c r="D435" s="38"/>
      <c r="E435" s="33"/>
      <c r="F435" s="38"/>
      <c r="G435" s="33"/>
      <c r="H435" s="47"/>
      <c r="I435" s="47"/>
      <c r="J435" s="33"/>
      <c r="K435" s="34" t="str">
        <f t="array" ref="K435">IFS(D435&lt;=F435, D435, D435&gt;F435 &amp; F435&lt;&gt;0, F435)</f>
        <v/>
      </c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42"/>
      <c r="B436" s="36"/>
      <c r="C436" s="33"/>
      <c r="D436" s="38"/>
      <c r="E436" s="33"/>
      <c r="F436" s="38"/>
      <c r="G436" s="33"/>
      <c r="H436" s="47"/>
      <c r="I436" s="47"/>
      <c r="J436" s="33"/>
      <c r="K436" s="34" t="str">
        <f t="array" ref="K436">IFS(D436&lt;=F436, D436, D436&gt;F436 &amp; F436&lt;&gt;0, F436)</f>
        <v/>
      </c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42"/>
      <c r="B437" s="36"/>
      <c r="C437" s="33"/>
      <c r="D437" s="38"/>
      <c r="E437" s="33"/>
      <c r="F437" s="38"/>
      <c r="G437" s="33"/>
      <c r="H437" s="47"/>
      <c r="I437" s="47"/>
      <c r="J437" s="33"/>
      <c r="K437" s="34" t="str">
        <f t="array" ref="K437">IFS(D437&lt;=F437, D437, D437&gt;F437 &amp; F437&lt;&gt;0, F437)</f>
        <v/>
      </c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2"/>
      <c r="B438" s="36"/>
      <c r="C438" s="33"/>
      <c r="D438" s="38"/>
      <c r="E438" s="33"/>
      <c r="F438" s="38"/>
      <c r="G438" s="33"/>
      <c r="H438" s="47"/>
      <c r="I438" s="47"/>
      <c r="J438" s="33"/>
      <c r="K438" s="34" t="str">
        <f t="array" ref="K438">IFS(D438&lt;=F438, D438, D438&gt;F438 &amp; F438&lt;&gt;0, F438)</f>
        <v/>
      </c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2"/>
      <c r="B439" s="36"/>
      <c r="C439" s="33"/>
      <c r="D439" s="38"/>
      <c r="E439" s="33"/>
      <c r="F439" s="38"/>
      <c r="G439" s="33"/>
      <c r="H439" s="47"/>
      <c r="I439" s="47"/>
      <c r="J439" s="33"/>
      <c r="K439" s="34" t="str">
        <f t="array" ref="K439">IFS(D439&lt;=F439, D439, D439&gt;F439 &amp; F439&lt;&gt;0, F439)</f>
        <v/>
      </c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2"/>
      <c r="B440" s="36"/>
      <c r="C440" s="33"/>
      <c r="D440" s="38"/>
      <c r="E440" s="33"/>
      <c r="F440" s="38"/>
      <c r="G440" s="33"/>
      <c r="H440" s="47"/>
      <c r="I440" s="47"/>
      <c r="J440" s="33"/>
      <c r="K440" s="34" t="str">
        <f t="array" ref="K440">IFS(D440&lt;=F440, D440, D440&gt;F440 &amp; F440&lt;&gt;0, F440)</f>
        <v/>
      </c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2"/>
      <c r="B441" s="36"/>
      <c r="C441" s="33"/>
      <c r="D441" s="38"/>
      <c r="E441" s="33"/>
      <c r="F441" s="38"/>
      <c r="G441" s="33"/>
      <c r="H441" s="47"/>
      <c r="I441" s="47"/>
      <c r="J441" s="33"/>
      <c r="K441" s="34" t="str">
        <f t="array" ref="K441">IFS(D441&lt;=F441, D441, D441&gt;F441 &amp; F441&lt;&gt;0, F441)</f>
        <v/>
      </c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42"/>
      <c r="B442" s="36"/>
      <c r="C442" s="33"/>
      <c r="D442" s="38"/>
      <c r="E442" s="33"/>
      <c r="F442" s="38"/>
      <c r="G442" s="33"/>
      <c r="H442" s="47"/>
      <c r="I442" s="47"/>
      <c r="J442" s="33"/>
      <c r="K442" s="34" t="str">
        <f t="array" ref="K442">IFS(D442&lt;=F442, D442, D442&gt;F442 &amp; F442&lt;&gt;0, F442)</f>
        <v/>
      </c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2"/>
      <c r="B443" s="36"/>
      <c r="C443" s="33"/>
      <c r="D443" s="38"/>
      <c r="E443" s="33"/>
      <c r="F443" s="38"/>
      <c r="G443" s="33"/>
      <c r="H443" s="47"/>
      <c r="I443" s="47"/>
      <c r="J443" s="33"/>
      <c r="K443" s="34" t="str">
        <f t="array" ref="K443">IFS(D443&lt;=F443, D443, D443&gt;F443 &amp; F443&lt;&gt;0, F443)</f>
        <v/>
      </c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2"/>
      <c r="B444" s="36"/>
      <c r="C444" s="33"/>
      <c r="D444" s="38"/>
      <c r="E444" s="33"/>
      <c r="F444" s="38"/>
      <c r="G444" s="33"/>
      <c r="H444" s="47"/>
      <c r="I444" s="47"/>
      <c r="J444" s="33"/>
      <c r="K444" s="34" t="str">
        <f t="array" ref="K444">IFS(D444&lt;=F444, D444, D444&gt;F444 &amp; F444&lt;&gt;0, F444)</f>
        <v/>
      </c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2"/>
      <c r="B445" s="36"/>
      <c r="C445" s="33"/>
      <c r="D445" s="38"/>
      <c r="E445" s="33"/>
      <c r="F445" s="38"/>
      <c r="G445" s="33"/>
      <c r="H445" s="47"/>
      <c r="I445" s="47"/>
      <c r="J445" s="33"/>
      <c r="K445" s="34" t="str">
        <f t="array" ref="K445">IFS(D445&lt;=F445, D445, D445&gt;F445 &amp; F445&lt;&gt;0, F445)</f>
        <v/>
      </c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42"/>
      <c r="B446" s="36"/>
      <c r="C446" s="33"/>
      <c r="D446" s="38"/>
      <c r="E446" s="33"/>
      <c r="F446" s="38"/>
      <c r="G446" s="33"/>
      <c r="H446" s="47"/>
      <c r="I446" s="47"/>
      <c r="J446" s="33"/>
      <c r="K446" s="34" t="str">
        <f t="array" ref="K446">IFS(D446&lt;=F446, D446, D446&gt;F446 &amp; F446&lt;&gt;0, F446)</f>
        <v/>
      </c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42"/>
      <c r="B447" s="36"/>
      <c r="C447" s="33"/>
      <c r="D447" s="38"/>
      <c r="E447" s="33"/>
      <c r="F447" s="38"/>
      <c r="G447" s="33"/>
      <c r="H447" s="47"/>
      <c r="I447" s="47"/>
      <c r="J447" s="33"/>
      <c r="K447" s="34" t="str">
        <f t="array" ref="K447">IFS(D447&lt;=F447, D447, D447&gt;F447 &amp; F447&lt;&gt;0, F447)</f>
        <v/>
      </c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42"/>
      <c r="B448" s="36"/>
      <c r="C448" s="33"/>
      <c r="D448" s="38"/>
      <c r="E448" s="33"/>
      <c r="F448" s="38"/>
      <c r="G448" s="33"/>
      <c r="H448" s="47"/>
      <c r="I448" s="47"/>
      <c r="J448" s="33"/>
      <c r="K448" s="34" t="str">
        <f t="array" ref="K448">IFS(D448&lt;=F448, D448, D448&gt;F448 &amp; F448&lt;&gt;0, F448)</f>
        <v/>
      </c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2"/>
      <c r="B449" s="36"/>
      <c r="C449" s="33"/>
      <c r="D449" s="38"/>
      <c r="E449" s="33"/>
      <c r="F449" s="38"/>
      <c r="G449" s="33"/>
      <c r="H449" s="47"/>
      <c r="I449" s="47"/>
      <c r="J449" s="33"/>
      <c r="K449" s="34" t="str">
        <f t="array" ref="K449">IFS(D449&lt;=F449, D449, D449&gt;F449 &amp; F449&lt;&gt;0, F449)</f>
        <v/>
      </c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42"/>
      <c r="B450" s="36"/>
      <c r="C450" s="33"/>
      <c r="D450" s="38"/>
      <c r="E450" s="33"/>
      <c r="F450" s="38"/>
      <c r="G450" s="33"/>
      <c r="H450" s="47"/>
      <c r="I450" s="47"/>
      <c r="J450" s="33"/>
      <c r="K450" s="34" t="str">
        <f t="array" ref="K450">IFS(D450&lt;=F450, D450, D450&gt;F450 &amp; F450&lt;&gt;0, F450)</f>
        <v/>
      </c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42"/>
      <c r="B451" s="36"/>
      <c r="C451" s="33"/>
      <c r="D451" s="38"/>
      <c r="E451" s="33"/>
      <c r="F451" s="38"/>
      <c r="G451" s="33"/>
      <c r="H451" s="47"/>
      <c r="I451" s="47"/>
      <c r="J451" s="33"/>
      <c r="K451" s="34" t="str">
        <f t="array" ref="K451">IFS(D451&lt;=F451, D451, D451&gt;F451 &amp; F451&lt;&gt;0, F451)</f>
        <v/>
      </c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42"/>
      <c r="B452" s="36"/>
      <c r="C452" s="33"/>
      <c r="D452" s="38"/>
      <c r="E452" s="33"/>
      <c r="F452" s="38"/>
      <c r="G452" s="33"/>
      <c r="H452" s="47"/>
      <c r="I452" s="47"/>
      <c r="J452" s="33"/>
      <c r="K452" s="34" t="str">
        <f t="array" ref="K452">IFS(D452&lt;=F452, D452, D452&gt;F452 &amp; F452&lt;&gt;0, F452)</f>
        <v/>
      </c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2"/>
      <c r="B453" s="36"/>
      <c r="C453" s="33"/>
      <c r="D453" s="38"/>
      <c r="E453" s="33"/>
      <c r="F453" s="38"/>
      <c r="G453" s="33"/>
      <c r="H453" s="47"/>
      <c r="I453" s="47"/>
      <c r="J453" s="33"/>
      <c r="K453" s="34" t="str">
        <f t="array" ref="K453">IFS(D453&lt;=F453, D453, D453&gt;F453 &amp; F453&lt;&gt;0, F453)</f>
        <v/>
      </c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2"/>
      <c r="B454" s="36"/>
      <c r="C454" s="33"/>
      <c r="D454" s="38"/>
      <c r="E454" s="33"/>
      <c r="F454" s="38"/>
      <c r="G454" s="33"/>
      <c r="H454" s="47"/>
      <c r="I454" s="47"/>
      <c r="J454" s="33"/>
      <c r="K454" s="34" t="str">
        <f t="array" ref="K454">IFS(D454&lt;=F454, D454, D454&gt;F454 &amp; F454&lt;&gt;0, F454)</f>
        <v/>
      </c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2"/>
      <c r="B455" s="36"/>
      <c r="C455" s="33"/>
      <c r="D455" s="38"/>
      <c r="E455" s="33"/>
      <c r="F455" s="38"/>
      <c r="G455" s="33"/>
      <c r="H455" s="47"/>
      <c r="I455" s="47"/>
      <c r="J455" s="33"/>
      <c r="K455" s="34" t="str">
        <f t="array" ref="K455">IFS(D455&lt;=F455, D455, D455&gt;F455 &amp; F455&lt;&gt;0, F455)</f>
        <v/>
      </c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2"/>
      <c r="B456" s="36"/>
      <c r="C456" s="33"/>
      <c r="D456" s="38"/>
      <c r="E456" s="33"/>
      <c r="F456" s="38"/>
      <c r="G456" s="33"/>
      <c r="H456" s="47"/>
      <c r="I456" s="47"/>
      <c r="J456" s="33"/>
      <c r="K456" s="34" t="str">
        <f t="array" ref="K456">IFS(D456&lt;=F456, D456, D456&gt;F456 &amp; F456&lt;&gt;0, F456)</f>
        <v/>
      </c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42"/>
      <c r="B457" s="36"/>
      <c r="C457" s="33"/>
      <c r="D457" s="38"/>
      <c r="E457" s="33"/>
      <c r="F457" s="38"/>
      <c r="G457" s="33"/>
      <c r="H457" s="47"/>
      <c r="I457" s="47"/>
      <c r="J457" s="33"/>
      <c r="K457" s="34" t="str">
        <f t="array" ref="K457">IFS(D457&lt;=F457, D457, D457&gt;F457 &amp; F457&lt;&gt;0, F457)</f>
        <v/>
      </c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2"/>
      <c r="B458" s="36"/>
      <c r="C458" s="33"/>
      <c r="D458" s="38"/>
      <c r="E458" s="33"/>
      <c r="F458" s="38"/>
      <c r="G458" s="33"/>
      <c r="H458" s="47"/>
      <c r="I458" s="47"/>
      <c r="J458" s="33"/>
      <c r="K458" s="34" t="str">
        <f t="array" ref="K458">IFS(D458&lt;=F458, D458, D458&gt;F458 &amp; F458&lt;&gt;0, F458)</f>
        <v/>
      </c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2"/>
      <c r="B459" s="36"/>
      <c r="C459" s="33"/>
      <c r="D459" s="38"/>
      <c r="E459" s="33"/>
      <c r="F459" s="38"/>
      <c r="G459" s="33"/>
      <c r="H459" s="47"/>
      <c r="I459" s="47"/>
      <c r="J459" s="33"/>
      <c r="K459" s="34" t="str">
        <f t="array" ref="K459">IFS(D459&lt;=F459, D459, D459&gt;F459 &amp; F459&lt;&gt;0, F459)</f>
        <v/>
      </c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2"/>
      <c r="B460" s="36"/>
      <c r="C460" s="33"/>
      <c r="D460" s="38"/>
      <c r="E460" s="33"/>
      <c r="F460" s="38"/>
      <c r="G460" s="33"/>
      <c r="H460" s="47"/>
      <c r="I460" s="47"/>
      <c r="J460" s="33"/>
      <c r="K460" s="34" t="str">
        <f t="array" ref="K460">IFS(D460&lt;=F460, D460, D460&gt;F460 &amp; F460&lt;&gt;0, F460)</f>
        <v/>
      </c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42"/>
      <c r="B461" s="36"/>
      <c r="C461" s="33"/>
      <c r="D461" s="38"/>
      <c r="E461" s="33"/>
      <c r="F461" s="38"/>
      <c r="G461" s="33"/>
      <c r="H461" s="47"/>
      <c r="I461" s="47"/>
      <c r="J461" s="33"/>
      <c r="K461" s="34" t="str">
        <f t="array" ref="K461">IFS(D461&lt;=F461, D461, D461&gt;F461 &amp; F461&lt;&gt;0, F461)</f>
        <v/>
      </c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42"/>
      <c r="B462" s="36"/>
      <c r="C462" s="33"/>
      <c r="D462" s="38"/>
      <c r="E462" s="33"/>
      <c r="F462" s="38"/>
      <c r="G462" s="33"/>
      <c r="H462" s="47"/>
      <c r="I462" s="47"/>
      <c r="J462" s="33"/>
      <c r="K462" s="34" t="str">
        <f t="array" ref="K462">IFS(D462&lt;=F462, D462, D462&gt;F462 &amp; F462&lt;&gt;0, F462)</f>
        <v/>
      </c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42"/>
      <c r="B463" s="36"/>
      <c r="C463" s="33"/>
      <c r="D463" s="38"/>
      <c r="E463" s="33"/>
      <c r="F463" s="38"/>
      <c r="G463" s="33"/>
      <c r="H463" s="47"/>
      <c r="I463" s="47"/>
      <c r="J463" s="33"/>
      <c r="K463" s="34" t="str">
        <f t="array" ref="K463">IFS(D463&lt;=F463, D463, D463&gt;F463 &amp; F463&lt;&gt;0, F463)</f>
        <v/>
      </c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2"/>
      <c r="B464" s="36"/>
      <c r="C464" s="33"/>
      <c r="D464" s="38"/>
      <c r="E464" s="33"/>
      <c r="F464" s="38"/>
      <c r="G464" s="33"/>
      <c r="H464" s="47"/>
      <c r="I464" s="47"/>
      <c r="J464" s="33"/>
      <c r="K464" s="34" t="str">
        <f t="array" ref="K464">IFS(D464&lt;=F464, D464, D464&gt;F464 &amp; F464&lt;&gt;0, F464)</f>
        <v/>
      </c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42"/>
      <c r="B465" s="36"/>
      <c r="C465" s="33"/>
      <c r="D465" s="38"/>
      <c r="E465" s="33"/>
      <c r="F465" s="38"/>
      <c r="G465" s="33"/>
      <c r="H465" s="47"/>
      <c r="I465" s="47"/>
      <c r="J465" s="33"/>
      <c r="K465" s="34" t="str">
        <f t="array" ref="K465">IFS(D465&lt;=F465, D465, D465&gt;F465 &amp; F465&lt;&gt;0, F465)</f>
        <v/>
      </c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42"/>
      <c r="B466" s="36"/>
      <c r="C466" s="33"/>
      <c r="D466" s="38"/>
      <c r="E466" s="33"/>
      <c r="F466" s="38"/>
      <c r="G466" s="33"/>
      <c r="H466" s="47"/>
      <c r="I466" s="47"/>
      <c r="J466" s="33"/>
      <c r="K466" s="34" t="str">
        <f t="array" ref="K466">IFS(D466&lt;=F466, D466, D466&gt;F466 &amp; F466&lt;&gt;0, F466)</f>
        <v/>
      </c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42"/>
      <c r="B467" s="36"/>
      <c r="C467" s="33"/>
      <c r="D467" s="38"/>
      <c r="E467" s="33"/>
      <c r="F467" s="38"/>
      <c r="G467" s="33"/>
      <c r="H467" s="47"/>
      <c r="I467" s="47"/>
      <c r="J467" s="33"/>
      <c r="K467" s="34" t="str">
        <f t="array" ref="K467">IFS(D467&lt;=F467, D467, D467&gt;F467 &amp; F467&lt;&gt;0, F467)</f>
        <v/>
      </c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2"/>
      <c r="B468" s="36"/>
      <c r="C468" s="33"/>
      <c r="D468" s="38"/>
      <c r="E468" s="33"/>
      <c r="F468" s="38"/>
      <c r="G468" s="33"/>
      <c r="H468" s="47"/>
      <c r="I468" s="47"/>
      <c r="J468" s="33"/>
      <c r="K468" s="34" t="str">
        <f t="array" ref="K468">IFS(D468&lt;=F468, D468, D468&gt;F468 &amp; F468&lt;&gt;0, F468)</f>
        <v/>
      </c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2"/>
      <c r="B469" s="36"/>
      <c r="C469" s="33"/>
      <c r="D469" s="38"/>
      <c r="E469" s="33"/>
      <c r="F469" s="38"/>
      <c r="G469" s="33"/>
      <c r="H469" s="47"/>
      <c r="I469" s="47"/>
      <c r="J469" s="33"/>
      <c r="K469" s="34" t="str">
        <f t="array" ref="K469">IFS(D469&lt;=F469, D469, D469&gt;F469 &amp; F469&lt;&gt;0, F469)</f>
        <v/>
      </c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5.75" customHeight="1">
      <c r="A470" s="42"/>
      <c r="B470" s="36"/>
      <c r="C470" s="33"/>
      <c r="D470" s="38"/>
      <c r="E470" s="33"/>
      <c r="F470" s="38"/>
      <c r="G470" s="33"/>
      <c r="H470" s="47"/>
      <c r="I470" s="47"/>
      <c r="J470" s="33"/>
      <c r="K470" s="34" t="str">
        <f t="array" ref="K470">IFS(D470&lt;=F470, D470, D470&gt;F470 &amp; F470&lt;&gt;0, F470)</f>
        <v/>
      </c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2"/>
      <c r="B471" s="36"/>
      <c r="C471" s="33"/>
      <c r="D471" s="38"/>
      <c r="E471" s="33"/>
      <c r="F471" s="38"/>
      <c r="G471" s="33"/>
      <c r="H471" s="47"/>
      <c r="I471" s="47"/>
      <c r="J471" s="33"/>
      <c r="K471" s="34" t="str">
        <f t="array" ref="K471">IFS(D471&lt;=F471, D471, D471&gt;F471 &amp; F471&lt;&gt;0, F471)</f>
        <v/>
      </c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42"/>
      <c r="B472" s="36"/>
      <c r="C472" s="33"/>
      <c r="D472" s="38"/>
      <c r="E472" s="33"/>
      <c r="F472" s="38"/>
      <c r="G472" s="33"/>
      <c r="H472" s="47"/>
      <c r="I472" s="47"/>
      <c r="J472" s="33"/>
      <c r="K472" s="34" t="str">
        <f t="array" ref="K472">IFS(D472&lt;=F472, D472, D472&gt;F472 &amp; F472&lt;&gt;0, F472)</f>
        <v/>
      </c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2"/>
      <c r="B473" s="36"/>
      <c r="C473" s="33"/>
      <c r="D473" s="38"/>
      <c r="E473" s="33"/>
      <c r="F473" s="38"/>
      <c r="G473" s="33"/>
      <c r="H473" s="47"/>
      <c r="I473" s="47"/>
      <c r="J473" s="33"/>
      <c r="K473" s="34" t="str">
        <f t="array" ref="K473">IFS(D473&lt;=F473, D473, D473&gt;F473 &amp; F473&lt;&gt;0, F473)</f>
        <v/>
      </c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2"/>
      <c r="B474" s="36"/>
      <c r="C474" s="33"/>
      <c r="D474" s="38"/>
      <c r="E474" s="33"/>
      <c r="F474" s="38"/>
      <c r="G474" s="33"/>
      <c r="H474" s="47"/>
      <c r="I474" s="47"/>
      <c r="J474" s="33"/>
      <c r="K474" s="34" t="str">
        <f t="array" ref="K474">IFS(D474&lt;=F474, D474, D474&gt;F474 &amp; F474&lt;&gt;0, F474)</f>
        <v/>
      </c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2"/>
      <c r="B475" s="36"/>
      <c r="C475" s="33"/>
      <c r="D475" s="38"/>
      <c r="E475" s="33"/>
      <c r="F475" s="38"/>
      <c r="G475" s="33"/>
      <c r="H475" s="47"/>
      <c r="I475" s="47"/>
      <c r="J475" s="33"/>
      <c r="K475" s="34" t="str">
        <f t="array" ref="K475">IFS(D475&lt;=F475, D475, D475&gt;F475 &amp; F475&lt;&gt;0, F475)</f>
        <v/>
      </c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42"/>
      <c r="B476" s="36"/>
      <c r="C476" s="33"/>
      <c r="D476" s="38"/>
      <c r="E476" s="33"/>
      <c r="F476" s="38"/>
      <c r="G476" s="33"/>
      <c r="H476" s="47"/>
      <c r="I476" s="47"/>
      <c r="J476" s="33"/>
      <c r="K476" s="34" t="str">
        <f t="array" ref="K476">IFS(D476&lt;=F476, D476, D476&gt;F476 &amp; F476&lt;&gt;0, F476)</f>
        <v/>
      </c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42"/>
      <c r="B477" s="36"/>
      <c r="C477" s="33"/>
      <c r="D477" s="38"/>
      <c r="E477" s="33"/>
      <c r="F477" s="38"/>
      <c r="G477" s="33"/>
      <c r="H477" s="47"/>
      <c r="I477" s="47"/>
      <c r="J477" s="33"/>
      <c r="K477" s="34" t="str">
        <f t="array" ref="K477">IFS(D477&lt;=F477, D477, D477&gt;F477 &amp; F477&lt;&gt;0, F477)</f>
        <v/>
      </c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42"/>
      <c r="B478" s="36"/>
      <c r="C478" s="33"/>
      <c r="D478" s="38"/>
      <c r="E478" s="33"/>
      <c r="F478" s="38"/>
      <c r="G478" s="33"/>
      <c r="H478" s="47"/>
      <c r="I478" s="47"/>
      <c r="J478" s="33"/>
      <c r="K478" s="34" t="str">
        <f t="array" ref="K478">IFS(D478&lt;=F478, D478, D478&gt;F478 &amp; F478&lt;&gt;0, F478)</f>
        <v/>
      </c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2"/>
      <c r="B479" s="36"/>
      <c r="C479" s="33"/>
      <c r="D479" s="38"/>
      <c r="E479" s="33"/>
      <c r="F479" s="38"/>
      <c r="G479" s="33"/>
      <c r="H479" s="47"/>
      <c r="I479" s="47"/>
      <c r="J479" s="33"/>
      <c r="K479" s="34" t="str">
        <f t="array" ref="K479">IFS(D479&lt;=F479, D479, D479&gt;F479 &amp; F479&lt;&gt;0, F479)</f>
        <v/>
      </c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42"/>
      <c r="B480" s="36"/>
      <c r="C480" s="33"/>
      <c r="D480" s="38"/>
      <c r="E480" s="33"/>
      <c r="F480" s="38"/>
      <c r="G480" s="33"/>
      <c r="H480" s="47"/>
      <c r="I480" s="47"/>
      <c r="J480" s="33"/>
      <c r="K480" s="34" t="str">
        <f t="array" ref="K480">IFS(D480&lt;=F480, D480, D480&gt;F480 &amp; F480&lt;&gt;0, F480)</f>
        <v/>
      </c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42"/>
      <c r="B481" s="36"/>
      <c r="C481" s="33"/>
      <c r="D481" s="38"/>
      <c r="E481" s="33"/>
      <c r="F481" s="38"/>
      <c r="G481" s="33"/>
      <c r="H481" s="47"/>
      <c r="I481" s="47"/>
      <c r="J481" s="33"/>
      <c r="K481" s="34" t="str">
        <f t="array" ref="K481">IFS(D481&lt;=F481, D481, D481&gt;F481 &amp; F481&lt;&gt;0, F481)</f>
        <v/>
      </c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42"/>
      <c r="B482" s="36"/>
      <c r="C482" s="33"/>
      <c r="D482" s="38"/>
      <c r="E482" s="33"/>
      <c r="F482" s="38"/>
      <c r="G482" s="33"/>
      <c r="H482" s="47"/>
      <c r="I482" s="47"/>
      <c r="J482" s="33"/>
      <c r="K482" s="34" t="str">
        <f t="array" ref="K482">IFS(D482&lt;=F482, D482, D482&gt;F482 &amp; F482&lt;&gt;0, F482)</f>
        <v/>
      </c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2"/>
      <c r="B483" s="36"/>
      <c r="C483" s="33"/>
      <c r="D483" s="38"/>
      <c r="E483" s="33"/>
      <c r="F483" s="38"/>
      <c r="G483" s="33"/>
      <c r="H483" s="47"/>
      <c r="I483" s="47"/>
      <c r="J483" s="33"/>
      <c r="K483" s="34" t="str">
        <f t="array" ref="K483">IFS(D483&lt;=F483, D483, D483&gt;F483 &amp; F483&lt;&gt;0, F483)</f>
        <v/>
      </c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2"/>
      <c r="B484" s="36"/>
      <c r="C484" s="33"/>
      <c r="D484" s="38"/>
      <c r="E484" s="33"/>
      <c r="F484" s="38"/>
      <c r="G484" s="33"/>
      <c r="H484" s="47"/>
      <c r="I484" s="47"/>
      <c r="J484" s="33"/>
      <c r="K484" s="34" t="str">
        <f t="array" ref="K484">IFS(D484&lt;=F484, D484, D484&gt;F484 &amp; F484&lt;&gt;0, F484)</f>
        <v/>
      </c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2"/>
      <c r="B485" s="36"/>
      <c r="C485" s="33"/>
      <c r="D485" s="38"/>
      <c r="E485" s="33"/>
      <c r="F485" s="38"/>
      <c r="G485" s="33"/>
      <c r="H485" s="47"/>
      <c r="I485" s="47"/>
      <c r="J485" s="33"/>
      <c r="K485" s="34" t="str">
        <f t="array" ref="K485">IFS(D485&lt;=F485, D485, D485&gt;F485 &amp; F485&lt;&gt;0, F485)</f>
        <v/>
      </c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2"/>
      <c r="B486" s="36"/>
      <c r="C486" s="33"/>
      <c r="D486" s="38"/>
      <c r="E486" s="33"/>
      <c r="F486" s="38"/>
      <c r="G486" s="33"/>
      <c r="H486" s="47"/>
      <c r="I486" s="47"/>
      <c r="J486" s="33"/>
      <c r="K486" s="34" t="str">
        <f t="array" ref="K486">IFS(D486&lt;=F486, D486, D486&gt;F486 &amp; F486&lt;&gt;0, F486)</f>
        <v/>
      </c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42"/>
      <c r="B487" s="36"/>
      <c r="C487" s="33"/>
      <c r="D487" s="38"/>
      <c r="E487" s="33"/>
      <c r="F487" s="38"/>
      <c r="G487" s="33"/>
      <c r="H487" s="47"/>
      <c r="I487" s="47"/>
      <c r="J487" s="33"/>
      <c r="K487" s="34" t="str">
        <f t="array" ref="K487">IFS(D487&lt;=F487, D487, D487&gt;F487 &amp; F487&lt;&gt;0, F487)</f>
        <v/>
      </c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2"/>
      <c r="B488" s="36"/>
      <c r="C488" s="33"/>
      <c r="D488" s="38"/>
      <c r="E488" s="33"/>
      <c r="F488" s="38"/>
      <c r="G488" s="33"/>
      <c r="H488" s="47"/>
      <c r="I488" s="47"/>
      <c r="J488" s="33"/>
      <c r="K488" s="34" t="str">
        <f t="array" ref="K488">IFS(D488&lt;=F488, D488, D488&gt;F488 &amp; F488&lt;&gt;0, F488)</f>
        <v/>
      </c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2"/>
      <c r="B489" s="36"/>
      <c r="C489" s="33"/>
      <c r="D489" s="38"/>
      <c r="E489" s="33"/>
      <c r="F489" s="38"/>
      <c r="G489" s="33"/>
      <c r="H489" s="47"/>
      <c r="I489" s="47"/>
      <c r="J489" s="33"/>
      <c r="K489" s="34" t="str">
        <f t="array" ref="K489">IFS(D489&lt;=F489, D489, D489&gt;F489 &amp; F489&lt;&gt;0, F489)</f>
        <v/>
      </c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2"/>
      <c r="B490" s="36"/>
      <c r="C490" s="33"/>
      <c r="D490" s="38"/>
      <c r="E490" s="33"/>
      <c r="F490" s="38"/>
      <c r="G490" s="33"/>
      <c r="H490" s="47"/>
      <c r="I490" s="47"/>
      <c r="J490" s="33"/>
      <c r="K490" s="34" t="str">
        <f t="array" ref="K490">IFS(D490&lt;=F490, D490, D490&gt;F490 &amp; F490&lt;&gt;0, F490)</f>
        <v/>
      </c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42"/>
      <c r="B491" s="36"/>
      <c r="C491" s="33"/>
      <c r="D491" s="38"/>
      <c r="E491" s="33"/>
      <c r="F491" s="38"/>
      <c r="G491" s="33"/>
      <c r="H491" s="47"/>
      <c r="I491" s="47"/>
      <c r="J491" s="33"/>
      <c r="K491" s="34" t="str">
        <f t="array" ref="K491">IFS(D491&lt;=F491, D491, D491&gt;F491 &amp; F491&lt;&gt;0, F491)</f>
        <v/>
      </c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42"/>
      <c r="B492" s="36"/>
      <c r="C492" s="33"/>
      <c r="D492" s="38"/>
      <c r="E492" s="33"/>
      <c r="F492" s="38"/>
      <c r="G492" s="33"/>
      <c r="H492" s="47"/>
      <c r="I492" s="47"/>
      <c r="J492" s="33"/>
      <c r="K492" s="34" t="str">
        <f t="array" ref="K492">IFS(D492&lt;=F492, D492, D492&gt;F492 &amp; F492&lt;&gt;0, F492)</f>
        <v/>
      </c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42"/>
      <c r="B493" s="36"/>
      <c r="C493" s="33"/>
      <c r="D493" s="38"/>
      <c r="E493" s="33"/>
      <c r="F493" s="38"/>
      <c r="G493" s="33"/>
      <c r="H493" s="47"/>
      <c r="I493" s="47"/>
      <c r="J493" s="33"/>
      <c r="K493" s="34" t="str">
        <f t="array" ref="K493">IFS(D493&lt;=F493, D493, D493&gt;F493 &amp; F493&lt;&gt;0, F493)</f>
        <v/>
      </c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2"/>
      <c r="B494" s="36"/>
      <c r="C494" s="33"/>
      <c r="D494" s="38"/>
      <c r="E494" s="33"/>
      <c r="F494" s="38"/>
      <c r="G494" s="33"/>
      <c r="H494" s="47"/>
      <c r="I494" s="47"/>
      <c r="J494" s="33"/>
      <c r="K494" s="34" t="str">
        <f t="array" ref="K494">IFS(D494&lt;=F494, D494, D494&gt;F494 &amp; F494&lt;&gt;0, F494)</f>
        <v/>
      </c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42"/>
      <c r="B495" s="36"/>
      <c r="C495" s="33"/>
      <c r="D495" s="38"/>
      <c r="E495" s="33"/>
      <c r="F495" s="38"/>
      <c r="G495" s="33"/>
      <c r="H495" s="47"/>
      <c r="I495" s="47"/>
      <c r="J495" s="33"/>
      <c r="K495" s="34" t="str">
        <f t="array" ref="K495">IFS(D495&lt;=F495, D495, D495&gt;F495 &amp; F495&lt;&gt;0, F495)</f>
        <v/>
      </c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42"/>
      <c r="B496" s="36"/>
      <c r="C496" s="33"/>
      <c r="D496" s="38"/>
      <c r="E496" s="33"/>
      <c r="F496" s="38"/>
      <c r="G496" s="33"/>
      <c r="H496" s="47"/>
      <c r="I496" s="47"/>
      <c r="J496" s="33"/>
      <c r="K496" s="34" t="str">
        <f t="array" ref="K496">IFS(D496&lt;=F496, D496, D496&gt;F496 &amp; F496&lt;&gt;0, F496)</f>
        <v/>
      </c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42"/>
      <c r="B497" s="36"/>
      <c r="C497" s="33"/>
      <c r="D497" s="38"/>
      <c r="E497" s="33"/>
      <c r="F497" s="38"/>
      <c r="G497" s="33"/>
      <c r="H497" s="47"/>
      <c r="I497" s="47"/>
      <c r="J497" s="33"/>
      <c r="K497" s="34" t="str">
        <f t="array" ref="K497">IFS(D497&lt;=F497, D497, D497&gt;F497 &amp; F497&lt;&gt;0, F497)</f>
        <v/>
      </c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2"/>
      <c r="B498" s="36"/>
      <c r="C498" s="33"/>
      <c r="D498" s="38"/>
      <c r="E498" s="33"/>
      <c r="F498" s="38"/>
      <c r="G498" s="33"/>
      <c r="H498" s="47"/>
      <c r="I498" s="47"/>
      <c r="J498" s="33"/>
      <c r="K498" s="34" t="str">
        <f t="array" ref="K498">IFS(D498&lt;=F498, D498, D498&gt;F498 &amp; F498&lt;&gt;0, F498)</f>
        <v/>
      </c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2"/>
      <c r="B499" s="36"/>
      <c r="C499" s="33"/>
      <c r="D499" s="38"/>
      <c r="E499" s="33"/>
      <c r="F499" s="38"/>
      <c r="G499" s="33"/>
      <c r="H499" s="47"/>
      <c r="I499" s="47"/>
      <c r="J499" s="33"/>
      <c r="K499" s="34" t="str">
        <f t="array" ref="K499">IFS(D499&lt;=F499, D499, D499&gt;F499 &amp; F499&lt;&gt;0, F499)</f>
        <v/>
      </c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2"/>
      <c r="B500" s="36"/>
      <c r="C500" s="33"/>
      <c r="D500" s="38"/>
      <c r="E500" s="33"/>
      <c r="F500" s="38"/>
      <c r="G500" s="33"/>
      <c r="H500" s="47"/>
      <c r="I500" s="47"/>
      <c r="J500" s="33"/>
      <c r="K500" s="34" t="str">
        <f t="array" ref="K500">IFS(D500&lt;=F500, D500, D500&gt;F500 &amp; F500&lt;&gt;0, F500)</f>
        <v/>
      </c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2"/>
      <c r="B501" s="36"/>
      <c r="C501" s="33"/>
      <c r="D501" s="38"/>
      <c r="E501" s="33"/>
      <c r="F501" s="38"/>
      <c r="G501" s="33"/>
      <c r="H501" s="47"/>
      <c r="I501" s="47"/>
      <c r="J501" s="33"/>
      <c r="K501" s="34" t="str">
        <f t="array" ref="K501">IFS(D501&lt;=F501, D501, D501&gt;F501 &amp; F501&lt;&gt;0, F501)</f>
        <v/>
      </c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42"/>
      <c r="B502" s="36"/>
      <c r="C502" s="33"/>
      <c r="D502" s="38"/>
      <c r="E502" s="33"/>
      <c r="F502" s="38"/>
      <c r="G502" s="33"/>
      <c r="H502" s="47"/>
      <c r="I502" s="47"/>
      <c r="J502" s="33"/>
      <c r="K502" s="34" t="str">
        <f t="array" ref="K502">IFS(D502&lt;=F502, D502, D502&gt;F502 &amp; F502&lt;&gt;0, F502)</f>
        <v/>
      </c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2"/>
      <c r="B503" s="36"/>
      <c r="C503" s="33"/>
      <c r="D503" s="38"/>
      <c r="E503" s="33"/>
      <c r="F503" s="38"/>
      <c r="G503" s="33"/>
      <c r="H503" s="47"/>
      <c r="I503" s="47"/>
      <c r="J503" s="33"/>
      <c r="K503" s="34" t="str">
        <f t="array" ref="K503">IFS(D503&lt;=F503, D503, D503&gt;F503 &amp; F503&lt;&gt;0, F503)</f>
        <v/>
      </c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2"/>
      <c r="B504" s="36"/>
      <c r="C504" s="33"/>
      <c r="D504" s="38"/>
      <c r="E504" s="33"/>
      <c r="F504" s="38"/>
      <c r="G504" s="33"/>
      <c r="H504" s="47"/>
      <c r="I504" s="47"/>
      <c r="J504" s="33"/>
      <c r="K504" s="34" t="str">
        <f t="array" ref="K504">IFS(D504&lt;=F504, D504, D504&gt;F504 &amp; F504&lt;&gt;0, F504)</f>
        <v/>
      </c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2"/>
      <c r="B505" s="36"/>
      <c r="C505" s="33"/>
      <c r="D505" s="38"/>
      <c r="E505" s="33"/>
      <c r="F505" s="38"/>
      <c r="G505" s="33"/>
      <c r="H505" s="47"/>
      <c r="I505" s="47"/>
      <c r="J505" s="33"/>
      <c r="K505" s="34" t="str">
        <f t="array" ref="K505">IFS(D505&lt;=F505, D505, D505&gt;F505 &amp; F505&lt;&gt;0, F505)</f>
        <v/>
      </c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42"/>
      <c r="B506" s="36"/>
      <c r="C506" s="33"/>
      <c r="D506" s="38"/>
      <c r="E506" s="33"/>
      <c r="F506" s="38"/>
      <c r="G506" s="33"/>
      <c r="H506" s="47"/>
      <c r="I506" s="47"/>
      <c r="J506" s="33"/>
      <c r="K506" s="34" t="str">
        <f t="array" ref="K506">IFS(D506&lt;=F506, D506, D506&gt;F506 &amp; F506&lt;&gt;0, F506)</f>
        <v/>
      </c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42"/>
      <c r="B507" s="36"/>
      <c r="C507" s="33"/>
      <c r="D507" s="38"/>
      <c r="E507" s="33"/>
      <c r="F507" s="38"/>
      <c r="G507" s="33"/>
      <c r="H507" s="47"/>
      <c r="I507" s="47"/>
      <c r="J507" s="33"/>
      <c r="K507" s="34" t="str">
        <f t="array" ref="K507">IFS(D507&lt;=F507, D507, D507&gt;F507 &amp; F507&lt;&gt;0, F507)</f>
        <v/>
      </c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42"/>
      <c r="B508" s="36"/>
      <c r="C508" s="33"/>
      <c r="D508" s="38"/>
      <c r="E508" s="33"/>
      <c r="F508" s="38"/>
      <c r="G508" s="33"/>
      <c r="H508" s="47"/>
      <c r="I508" s="47"/>
      <c r="J508" s="33"/>
      <c r="K508" s="34" t="str">
        <f t="array" ref="K508">IFS(D508&lt;=F508, D508, D508&gt;F508 &amp; F508&lt;&gt;0, F508)</f>
        <v/>
      </c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2"/>
      <c r="B509" s="36"/>
      <c r="C509" s="33"/>
      <c r="D509" s="38"/>
      <c r="E509" s="33"/>
      <c r="F509" s="38"/>
      <c r="G509" s="33"/>
      <c r="H509" s="47"/>
      <c r="I509" s="47"/>
      <c r="J509" s="33"/>
      <c r="K509" s="34" t="str">
        <f t="array" ref="K509">IFS(D509&lt;=F509, D509, D509&gt;F509 &amp; F509&lt;&gt;0, F509)</f>
        <v/>
      </c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42"/>
      <c r="B510" s="36"/>
      <c r="C510" s="33"/>
      <c r="D510" s="38"/>
      <c r="E510" s="33"/>
      <c r="F510" s="38"/>
      <c r="G510" s="33"/>
      <c r="H510" s="47"/>
      <c r="I510" s="47"/>
      <c r="J510" s="33"/>
      <c r="K510" s="34" t="str">
        <f t="array" ref="K510">IFS(D510&lt;=F510, D510, D510&gt;F510 &amp; F510&lt;&gt;0, F510)</f>
        <v/>
      </c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42"/>
      <c r="B511" s="36"/>
      <c r="C511" s="33"/>
      <c r="D511" s="38"/>
      <c r="E511" s="33"/>
      <c r="F511" s="38"/>
      <c r="G511" s="33"/>
      <c r="H511" s="47"/>
      <c r="I511" s="47"/>
      <c r="J511" s="33"/>
      <c r="K511" s="34" t="str">
        <f t="array" ref="K511">IFS(D511&lt;=F511, D511, D511&gt;F511 &amp; F511&lt;&gt;0, F511)</f>
        <v/>
      </c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42"/>
      <c r="B512" s="36"/>
      <c r="C512" s="33"/>
      <c r="D512" s="38"/>
      <c r="E512" s="33"/>
      <c r="F512" s="38"/>
      <c r="G512" s="33"/>
      <c r="H512" s="47"/>
      <c r="I512" s="47"/>
      <c r="J512" s="33"/>
      <c r="K512" s="34" t="str">
        <f t="array" ref="K512">IFS(D512&lt;=F512, D512, D512&gt;F512 &amp; F512&lt;&gt;0, F512)</f>
        <v/>
      </c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2"/>
      <c r="B513" s="36"/>
      <c r="C513" s="33"/>
      <c r="D513" s="38"/>
      <c r="E513" s="33"/>
      <c r="F513" s="38"/>
      <c r="G513" s="33"/>
      <c r="H513" s="47"/>
      <c r="I513" s="47"/>
      <c r="J513" s="33"/>
      <c r="K513" s="34" t="str">
        <f t="array" ref="K513">IFS(D513&lt;=F513, D513, D513&gt;F513 &amp; F513&lt;&gt;0, F513)</f>
        <v/>
      </c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2"/>
      <c r="B514" s="36"/>
      <c r="C514" s="33"/>
      <c r="D514" s="38"/>
      <c r="E514" s="33"/>
      <c r="F514" s="38"/>
      <c r="G514" s="33"/>
      <c r="H514" s="47"/>
      <c r="I514" s="47"/>
      <c r="J514" s="33"/>
      <c r="K514" s="34" t="str">
        <f t="array" ref="K514">IFS(D514&lt;=F514, D514, D514&gt;F514 &amp; F514&lt;&gt;0, F514)</f>
        <v/>
      </c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5.75" customHeight="1">
      <c r="A515" s="42"/>
      <c r="B515" s="36"/>
      <c r="C515" s="33"/>
      <c r="D515" s="38"/>
      <c r="E515" s="33"/>
      <c r="F515" s="38"/>
      <c r="G515" s="33"/>
      <c r="H515" s="47"/>
      <c r="I515" s="47"/>
      <c r="J515" s="33"/>
      <c r="K515" s="34" t="str">
        <f t="array" ref="K515">IFS(D515&lt;=F515, D515, D515&gt;F515 &amp; F515&lt;&gt;0, F515)</f>
        <v/>
      </c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2"/>
      <c r="B516" s="36"/>
      <c r="C516" s="33"/>
      <c r="D516" s="38"/>
      <c r="E516" s="33"/>
      <c r="F516" s="38"/>
      <c r="G516" s="33"/>
      <c r="H516" s="47"/>
      <c r="I516" s="47"/>
      <c r="J516" s="33"/>
      <c r="K516" s="34" t="str">
        <f t="array" ref="K516">IFS(D516&lt;=F516, D516, D516&gt;F516 &amp; F516&lt;&gt;0, F516)</f>
        <v/>
      </c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42"/>
      <c r="B517" s="36"/>
      <c r="C517" s="33"/>
      <c r="D517" s="38"/>
      <c r="E517" s="33"/>
      <c r="F517" s="38"/>
      <c r="G517" s="33"/>
      <c r="H517" s="47"/>
      <c r="I517" s="47"/>
      <c r="J517" s="33"/>
      <c r="K517" s="34" t="str">
        <f t="array" ref="K517">IFS(D517&lt;=F517, D517, D517&gt;F517 &amp; F517&lt;&gt;0, F517)</f>
        <v/>
      </c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2"/>
      <c r="B518" s="36"/>
      <c r="C518" s="33"/>
      <c r="D518" s="38"/>
      <c r="E518" s="33"/>
      <c r="F518" s="38"/>
      <c r="G518" s="33"/>
      <c r="H518" s="47"/>
      <c r="I518" s="47"/>
      <c r="J518" s="33"/>
      <c r="K518" s="34" t="str">
        <f t="array" ref="K518">IFS(D518&lt;=F518, D518, D518&gt;F518 &amp; F518&lt;&gt;0, F518)</f>
        <v/>
      </c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2"/>
      <c r="B519" s="36"/>
      <c r="C519" s="33"/>
      <c r="D519" s="38"/>
      <c r="E519" s="33"/>
      <c r="F519" s="38"/>
      <c r="G519" s="33"/>
      <c r="H519" s="47"/>
      <c r="I519" s="47"/>
      <c r="J519" s="33"/>
      <c r="K519" s="34" t="str">
        <f t="array" ref="K519">IFS(D519&lt;=F519, D519, D519&gt;F519 &amp; F519&lt;&gt;0, F519)</f>
        <v/>
      </c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2"/>
      <c r="B520" s="36"/>
      <c r="C520" s="33"/>
      <c r="D520" s="38"/>
      <c r="E520" s="33"/>
      <c r="F520" s="38"/>
      <c r="G520" s="33"/>
      <c r="H520" s="47"/>
      <c r="I520" s="47"/>
      <c r="J520" s="33"/>
      <c r="K520" s="34" t="str">
        <f t="array" ref="K520">IFS(D520&lt;=F520, D520, D520&gt;F520 &amp; F520&lt;&gt;0, F520)</f>
        <v/>
      </c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42"/>
      <c r="B521" s="36"/>
      <c r="C521" s="33"/>
      <c r="D521" s="38"/>
      <c r="E521" s="33"/>
      <c r="F521" s="38"/>
      <c r="G521" s="33"/>
      <c r="H521" s="47"/>
      <c r="I521" s="47"/>
      <c r="J521" s="33"/>
      <c r="K521" s="34" t="str">
        <f t="array" ref="K521">IFS(D521&lt;=F521, D521, D521&gt;F521 &amp; F521&lt;&gt;0, F521)</f>
        <v/>
      </c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42"/>
      <c r="B522" s="36"/>
      <c r="C522" s="33"/>
      <c r="D522" s="38"/>
      <c r="E522" s="33"/>
      <c r="F522" s="38"/>
      <c r="G522" s="33"/>
      <c r="H522" s="47"/>
      <c r="I522" s="47"/>
      <c r="J522" s="33"/>
      <c r="K522" s="34" t="str">
        <f t="array" ref="K522">IFS(D522&lt;=F522, D522, D522&gt;F522 &amp; F522&lt;&gt;0, F522)</f>
        <v/>
      </c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42"/>
      <c r="B523" s="36"/>
      <c r="C523" s="33"/>
      <c r="D523" s="38"/>
      <c r="E523" s="33"/>
      <c r="F523" s="38"/>
      <c r="G523" s="33"/>
      <c r="H523" s="47"/>
      <c r="I523" s="47"/>
      <c r="J523" s="33"/>
      <c r="K523" s="34" t="str">
        <f t="array" ref="K523">IFS(D523&lt;=F523, D523, D523&gt;F523 &amp; F523&lt;&gt;0, F523)</f>
        <v/>
      </c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2"/>
      <c r="B524" s="36"/>
      <c r="C524" s="33"/>
      <c r="D524" s="38"/>
      <c r="E524" s="33"/>
      <c r="F524" s="38"/>
      <c r="G524" s="33"/>
      <c r="H524" s="47"/>
      <c r="I524" s="47"/>
      <c r="J524" s="33"/>
      <c r="K524" s="34" t="str">
        <f t="array" ref="K524">IFS(D524&lt;=F524, D524, D524&gt;F524 &amp; F524&lt;&gt;0, F524)</f>
        <v/>
      </c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42"/>
      <c r="B525" s="36"/>
      <c r="C525" s="33"/>
      <c r="D525" s="38"/>
      <c r="E525" s="33"/>
      <c r="F525" s="38"/>
      <c r="G525" s="33"/>
      <c r="H525" s="47"/>
      <c r="I525" s="47"/>
      <c r="J525" s="33"/>
      <c r="K525" s="34" t="str">
        <f t="array" ref="K525">IFS(D525&lt;=F525, D525, D525&gt;F525 &amp; F525&lt;&gt;0, F525)</f>
        <v/>
      </c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42"/>
      <c r="B526" s="36"/>
      <c r="C526" s="33"/>
      <c r="D526" s="38"/>
      <c r="E526" s="33"/>
      <c r="F526" s="38"/>
      <c r="G526" s="33"/>
      <c r="H526" s="47"/>
      <c r="I526" s="47"/>
      <c r="J526" s="33"/>
      <c r="K526" s="34" t="str">
        <f t="array" ref="K526">IFS(D526&lt;=F526, D526, D526&gt;F526 &amp; F526&lt;&gt;0, F526)</f>
        <v/>
      </c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42"/>
      <c r="B527" s="36"/>
      <c r="C527" s="33"/>
      <c r="D527" s="38"/>
      <c r="E527" s="33"/>
      <c r="F527" s="38"/>
      <c r="G527" s="33"/>
      <c r="H527" s="47"/>
      <c r="I527" s="47"/>
      <c r="J527" s="33"/>
      <c r="K527" s="34" t="str">
        <f t="array" ref="K527">IFS(D527&lt;=F527, D527, D527&gt;F527 &amp; F527&lt;&gt;0, F527)</f>
        <v/>
      </c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2"/>
      <c r="B528" s="36"/>
      <c r="C528" s="33"/>
      <c r="D528" s="38"/>
      <c r="E528" s="33"/>
      <c r="F528" s="38"/>
      <c r="G528" s="33"/>
      <c r="H528" s="47"/>
      <c r="I528" s="47"/>
      <c r="J528" s="33"/>
      <c r="K528" s="34" t="str">
        <f t="array" ref="K528">IFS(D528&lt;=F528, D528, D528&gt;F528 &amp; F528&lt;&gt;0, F528)</f>
        <v/>
      </c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2"/>
      <c r="B529" s="36"/>
      <c r="C529" s="33"/>
      <c r="D529" s="38"/>
      <c r="E529" s="33"/>
      <c r="F529" s="38"/>
      <c r="G529" s="33"/>
      <c r="H529" s="47"/>
      <c r="I529" s="47"/>
      <c r="J529" s="33"/>
      <c r="K529" s="34" t="str">
        <f t="array" ref="K529">IFS(D529&lt;=F529, D529, D529&gt;F529 &amp; F529&lt;&gt;0, F529)</f>
        <v/>
      </c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42"/>
      <c r="B530" s="36"/>
      <c r="C530" s="33"/>
      <c r="D530" s="38"/>
      <c r="E530" s="33"/>
      <c r="F530" s="38"/>
      <c r="G530" s="33"/>
      <c r="H530" s="47"/>
      <c r="I530" s="47"/>
      <c r="J530" s="33"/>
      <c r="K530" s="34" t="str">
        <f t="array" ref="K530">IFS(D530&lt;=F530, D530, D530&gt;F530 &amp; F530&lt;&gt;0, F530)</f>
        <v/>
      </c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2"/>
      <c r="B531" s="36"/>
      <c r="C531" s="33"/>
      <c r="D531" s="38"/>
      <c r="E531" s="33"/>
      <c r="F531" s="38"/>
      <c r="G531" s="33"/>
      <c r="H531" s="47"/>
      <c r="I531" s="47"/>
      <c r="J531" s="33"/>
      <c r="K531" s="34" t="str">
        <f t="array" ref="K531">IFS(D531&lt;=F531, D531, D531&gt;F531 &amp; F531&lt;&gt;0, F531)</f>
        <v/>
      </c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42"/>
      <c r="B532" s="36"/>
      <c r="C532" s="33"/>
      <c r="D532" s="38"/>
      <c r="E532" s="33"/>
      <c r="F532" s="38"/>
      <c r="G532" s="33"/>
      <c r="H532" s="47"/>
      <c r="I532" s="47"/>
      <c r="J532" s="33"/>
      <c r="K532" s="34" t="str">
        <f t="array" ref="K532">IFS(D532&lt;=F532, D532, D532&gt;F532 &amp; F532&lt;&gt;0, F532)</f>
        <v/>
      </c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2"/>
      <c r="B533" s="36"/>
      <c r="C533" s="33"/>
      <c r="D533" s="38"/>
      <c r="E533" s="33"/>
      <c r="F533" s="38"/>
      <c r="G533" s="33"/>
      <c r="H533" s="47"/>
      <c r="I533" s="47"/>
      <c r="J533" s="33"/>
      <c r="K533" s="34" t="str">
        <f t="array" ref="K533">IFS(D533&lt;=F533, D533, D533&gt;F533 &amp; F533&lt;&gt;0, F533)</f>
        <v/>
      </c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2"/>
      <c r="B534" s="36"/>
      <c r="C534" s="33"/>
      <c r="D534" s="38"/>
      <c r="E534" s="33"/>
      <c r="F534" s="38"/>
      <c r="G534" s="33"/>
      <c r="H534" s="47"/>
      <c r="I534" s="47"/>
      <c r="J534" s="33"/>
      <c r="K534" s="34" t="str">
        <f t="array" ref="K534">IFS(D534&lt;=F534, D534, D534&gt;F534 &amp; F534&lt;&gt;0, F534)</f>
        <v/>
      </c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2"/>
      <c r="B535" s="36"/>
      <c r="C535" s="33"/>
      <c r="D535" s="38"/>
      <c r="E535" s="33"/>
      <c r="F535" s="38"/>
      <c r="G535" s="33"/>
      <c r="H535" s="47"/>
      <c r="I535" s="47"/>
      <c r="J535" s="33"/>
      <c r="K535" s="34" t="str">
        <f t="array" ref="K535">IFS(D535&lt;=F535, D535, D535&gt;F535 &amp; F535&lt;&gt;0, F535)</f>
        <v/>
      </c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42"/>
      <c r="B536" s="36"/>
      <c r="C536" s="33"/>
      <c r="D536" s="38"/>
      <c r="E536" s="33"/>
      <c r="F536" s="38"/>
      <c r="G536" s="33"/>
      <c r="H536" s="47"/>
      <c r="I536" s="47"/>
      <c r="J536" s="33"/>
      <c r="K536" s="34" t="str">
        <f t="array" ref="K536">IFS(D536&lt;=F536, D536, D536&gt;F536 &amp; F536&lt;&gt;0, F536)</f>
        <v/>
      </c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42"/>
      <c r="B537" s="36"/>
      <c r="C537" s="33"/>
      <c r="D537" s="38"/>
      <c r="E537" s="33"/>
      <c r="F537" s="38"/>
      <c r="G537" s="33"/>
      <c r="H537" s="47"/>
      <c r="I537" s="47"/>
      <c r="J537" s="33"/>
      <c r="K537" s="34" t="str">
        <f t="array" ref="K537">IFS(D537&lt;=F537, D537, D537&gt;F537 &amp; F537&lt;&gt;0, F537)</f>
        <v/>
      </c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42"/>
      <c r="B538" s="36"/>
      <c r="C538" s="33"/>
      <c r="D538" s="38"/>
      <c r="E538" s="33"/>
      <c r="F538" s="38"/>
      <c r="G538" s="33"/>
      <c r="H538" s="47"/>
      <c r="I538" s="47"/>
      <c r="J538" s="33"/>
      <c r="K538" s="34" t="str">
        <f t="array" ref="K538">IFS(D538&lt;=F538, D538, D538&gt;F538 &amp; F538&lt;&gt;0, F538)</f>
        <v/>
      </c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2"/>
      <c r="B539" s="36"/>
      <c r="C539" s="33"/>
      <c r="D539" s="38"/>
      <c r="E539" s="33"/>
      <c r="F539" s="38"/>
      <c r="G539" s="33"/>
      <c r="H539" s="47"/>
      <c r="I539" s="47"/>
      <c r="J539" s="33"/>
      <c r="K539" s="34" t="str">
        <f t="array" ref="K539">IFS(D539&lt;=F539, D539, D539&gt;F539 &amp; F539&lt;&gt;0, F539)</f>
        <v/>
      </c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42"/>
      <c r="B540" s="36"/>
      <c r="C540" s="33"/>
      <c r="D540" s="38"/>
      <c r="E540" s="33"/>
      <c r="F540" s="38"/>
      <c r="G540" s="33"/>
      <c r="H540" s="47"/>
      <c r="I540" s="47"/>
      <c r="J540" s="33"/>
      <c r="K540" s="34" t="str">
        <f t="array" ref="K540">IFS(D540&lt;=F540, D540, D540&gt;F540 &amp; F540&lt;&gt;0, F540)</f>
        <v/>
      </c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42"/>
      <c r="B541" s="36"/>
      <c r="C541" s="33"/>
      <c r="D541" s="38"/>
      <c r="E541" s="33"/>
      <c r="F541" s="38"/>
      <c r="G541" s="33"/>
      <c r="H541" s="47"/>
      <c r="I541" s="47"/>
      <c r="J541" s="33"/>
      <c r="K541" s="34" t="str">
        <f t="array" ref="K541">IFS(D541&lt;=F541, D541, D541&gt;F541 &amp; F541&lt;&gt;0, F541)</f>
        <v/>
      </c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42"/>
      <c r="B542" s="36"/>
      <c r="C542" s="33"/>
      <c r="D542" s="38"/>
      <c r="E542" s="33"/>
      <c r="F542" s="38"/>
      <c r="G542" s="33"/>
      <c r="H542" s="47"/>
      <c r="I542" s="47"/>
      <c r="J542" s="33"/>
      <c r="K542" s="34" t="str">
        <f t="array" ref="K542">IFS(D542&lt;=F542, D542, D542&gt;F542 &amp; F542&lt;&gt;0, F542)</f>
        <v/>
      </c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2"/>
      <c r="B543" s="36"/>
      <c r="C543" s="33"/>
      <c r="D543" s="38"/>
      <c r="E543" s="33"/>
      <c r="F543" s="38"/>
      <c r="G543" s="33"/>
      <c r="H543" s="47"/>
      <c r="I543" s="47"/>
      <c r="J543" s="33"/>
      <c r="K543" s="34" t="str">
        <f t="array" ref="K543">IFS(D543&lt;=F543, D543, D543&gt;F543 &amp; F543&lt;&gt;0, F543)</f>
        <v/>
      </c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2"/>
      <c r="B544" s="36"/>
      <c r="C544" s="33"/>
      <c r="D544" s="38"/>
      <c r="E544" s="33"/>
      <c r="F544" s="38"/>
      <c r="G544" s="33"/>
      <c r="H544" s="47"/>
      <c r="I544" s="47"/>
      <c r="J544" s="33"/>
      <c r="K544" s="34" t="str">
        <f t="array" ref="K544">IFS(D544&lt;=F544, D544, D544&gt;F544 &amp; F544&lt;&gt;0, F544)</f>
        <v/>
      </c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5.75" customHeight="1">
      <c r="A545" s="42"/>
      <c r="B545" s="36"/>
      <c r="C545" s="33"/>
      <c r="D545" s="38"/>
      <c r="E545" s="33"/>
      <c r="F545" s="38"/>
      <c r="G545" s="33"/>
      <c r="H545" s="47"/>
      <c r="I545" s="47"/>
      <c r="J545" s="33"/>
      <c r="K545" s="34" t="str">
        <f t="array" ref="K545">IFS(D545&lt;=F545, D545, D545&gt;F545 &amp; F545&lt;&gt;0, F545)</f>
        <v/>
      </c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2"/>
      <c r="B546" s="36"/>
      <c r="C546" s="33"/>
      <c r="D546" s="38"/>
      <c r="E546" s="33"/>
      <c r="F546" s="38"/>
      <c r="G546" s="33"/>
      <c r="H546" s="47"/>
      <c r="I546" s="47"/>
      <c r="J546" s="33"/>
      <c r="K546" s="34" t="str">
        <f t="array" ref="K546">IFS(D546&lt;=F546, D546, D546&gt;F546 &amp; F546&lt;&gt;0, F546)</f>
        <v/>
      </c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42"/>
      <c r="B547" s="36"/>
      <c r="C547" s="33"/>
      <c r="D547" s="38"/>
      <c r="E547" s="33"/>
      <c r="F547" s="38"/>
      <c r="G547" s="33"/>
      <c r="H547" s="47"/>
      <c r="I547" s="47"/>
      <c r="J547" s="33"/>
      <c r="K547" s="34" t="str">
        <f t="array" ref="K547">IFS(D547&lt;=F547, D547, D547&gt;F547 &amp; F547&lt;&gt;0, F547)</f>
        <v/>
      </c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2"/>
      <c r="B548" s="36"/>
      <c r="C548" s="33"/>
      <c r="D548" s="38"/>
      <c r="E548" s="33"/>
      <c r="F548" s="38"/>
      <c r="G548" s="33"/>
      <c r="H548" s="47"/>
      <c r="I548" s="47"/>
      <c r="J548" s="33"/>
      <c r="K548" s="34" t="str">
        <f t="array" ref="K548">IFS(D548&lt;=F548, D548, D548&gt;F548 &amp; F548&lt;&gt;0, F548)</f>
        <v/>
      </c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2"/>
      <c r="B549" s="36"/>
      <c r="C549" s="33"/>
      <c r="D549" s="38"/>
      <c r="E549" s="33"/>
      <c r="F549" s="38"/>
      <c r="G549" s="33"/>
      <c r="H549" s="47"/>
      <c r="I549" s="47"/>
      <c r="J549" s="33"/>
      <c r="K549" s="34" t="str">
        <f t="array" ref="K549">IFS(D549&lt;=F549, D549, D549&gt;F549 &amp; F549&lt;&gt;0, F549)</f>
        <v/>
      </c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2"/>
      <c r="B550" s="36"/>
      <c r="C550" s="33"/>
      <c r="D550" s="38"/>
      <c r="E550" s="33"/>
      <c r="F550" s="38"/>
      <c r="G550" s="33"/>
      <c r="H550" s="47"/>
      <c r="I550" s="47"/>
      <c r="J550" s="33"/>
      <c r="K550" s="34" t="str">
        <f t="array" ref="K550">IFS(D550&lt;=F550, D550, D550&gt;F550 &amp; F550&lt;&gt;0, F550)</f>
        <v/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42"/>
      <c r="B551" s="36"/>
      <c r="C551" s="33"/>
      <c r="D551" s="38"/>
      <c r="E551" s="33"/>
      <c r="F551" s="38"/>
      <c r="G551" s="33"/>
      <c r="H551" s="47"/>
      <c r="I551" s="47"/>
      <c r="J551" s="33"/>
      <c r="K551" s="34" t="str">
        <f t="array" ref="K551">IFS(D551&lt;=F551, D551, D551&gt;F551 &amp; F551&lt;&gt;0, F551)</f>
        <v/>
      </c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42"/>
      <c r="B552" s="36"/>
      <c r="C552" s="33"/>
      <c r="D552" s="38"/>
      <c r="E552" s="33"/>
      <c r="F552" s="38"/>
      <c r="G552" s="33"/>
      <c r="H552" s="47"/>
      <c r="I552" s="47"/>
      <c r="J552" s="33"/>
      <c r="K552" s="34" t="str">
        <f t="array" ref="K552">IFS(D552&lt;=F552, D552, D552&gt;F552 &amp; F552&lt;&gt;0, F552)</f>
        <v/>
      </c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42"/>
      <c r="B553" s="36"/>
      <c r="C553" s="33"/>
      <c r="D553" s="38"/>
      <c r="E553" s="33"/>
      <c r="F553" s="38"/>
      <c r="G553" s="33"/>
      <c r="H553" s="47"/>
      <c r="I553" s="47"/>
      <c r="J553" s="33"/>
      <c r="K553" s="34" t="str">
        <f t="array" ref="K553">IFS(D553&lt;=F553, D553, D553&gt;F553 &amp; F553&lt;&gt;0, F553)</f>
        <v/>
      </c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2"/>
      <c r="B554" s="36"/>
      <c r="C554" s="33"/>
      <c r="D554" s="38"/>
      <c r="E554" s="33"/>
      <c r="F554" s="38"/>
      <c r="G554" s="33"/>
      <c r="H554" s="47"/>
      <c r="I554" s="47"/>
      <c r="J554" s="33"/>
      <c r="K554" s="34" t="str">
        <f t="array" ref="K554">IFS(D554&lt;=F554, D554, D554&gt;F554 &amp; F554&lt;&gt;0, F554)</f>
        <v/>
      </c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42"/>
      <c r="B555" s="36"/>
      <c r="C555" s="33"/>
      <c r="D555" s="38"/>
      <c r="E555" s="33"/>
      <c r="F555" s="38"/>
      <c r="G555" s="33"/>
      <c r="H555" s="47"/>
      <c r="I555" s="47"/>
      <c r="J555" s="33"/>
      <c r="K555" s="34" t="str">
        <f t="array" ref="K555">IFS(D555&lt;=F555, D555, D555&gt;F555 &amp; F555&lt;&gt;0, F555)</f>
        <v/>
      </c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42"/>
      <c r="B556" s="36"/>
      <c r="C556" s="33"/>
      <c r="D556" s="38"/>
      <c r="E556" s="33"/>
      <c r="F556" s="38"/>
      <c r="G556" s="33"/>
      <c r="H556" s="47"/>
      <c r="I556" s="47"/>
      <c r="J556" s="33"/>
      <c r="K556" s="34" t="str">
        <f t="array" ref="K556">IFS(D556&lt;=F556, D556, D556&gt;F556 &amp; F556&lt;&gt;0, F556)</f>
        <v/>
      </c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42"/>
      <c r="B557" s="36"/>
      <c r="C557" s="33"/>
      <c r="D557" s="38"/>
      <c r="E557" s="33"/>
      <c r="F557" s="38"/>
      <c r="G557" s="33"/>
      <c r="H557" s="47"/>
      <c r="I557" s="47"/>
      <c r="J557" s="33"/>
      <c r="K557" s="34" t="str">
        <f t="array" ref="K557">IFS(D557&lt;=F557, D557, D557&gt;F557 &amp; F557&lt;&gt;0, F557)</f>
        <v/>
      </c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2"/>
      <c r="B558" s="36"/>
      <c r="C558" s="33"/>
      <c r="D558" s="38"/>
      <c r="E558" s="33"/>
      <c r="F558" s="38"/>
      <c r="G558" s="33"/>
      <c r="H558" s="47"/>
      <c r="I558" s="47"/>
      <c r="J558" s="33"/>
      <c r="K558" s="34" t="str">
        <f t="array" ref="K558">IFS(D558&lt;=F558, D558, D558&gt;F558 &amp; F558&lt;&gt;0, F558)</f>
        <v/>
      </c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2"/>
      <c r="B559" s="36"/>
      <c r="C559" s="33"/>
      <c r="D559" s="38"/>
      <c r="E559" s="33"/>
      <c r="F559" s="38"/>
      <c r="G559" s="33"/>
      <c r="H559" s="47"/>
      <c r="I559" s="47"/>
      <c r="J559" s="33"/>
      <c r="K559" s="34" t="str">
        <f t="array" ref="K559">IFS(D559&lt;=F559, D559, D559&gt;F559 &amp; F559&lt;&gt;0, F559)</f>
        <v/>
      </c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42"/>
      <c r="B560" s="36"/>
      <c r="C560" s="33"/>
      <c r="D560" s="38"/>
      <c r="E560" s="33"/>
      <c r="F560" s="38"/>
      <c r="G560" s="33"/>
      <c r="H560" s="47"/>
      <c r="I560" s="47"/>
      <c r="J560" s="33"/>
      <c r="K560" s="34" t="str">
        <f t="array" ref="K560">IFS(D560&lt;=F560, D560, D560&gt;F560 &amp; F560&lt;&gt;0, F560)</f>
        <v/>
      </c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2"/>
      <c r="B561" s="36"/>
      <c r="C561" s="33"/>
      <c r="D561" s="38"/>
      <c r="E561" s="33"/>
      <c r="F561" s="38"/>
      <c r="G561" s="33"/>
      <c r="H561" s="47"/>
      <c r="I561" s="47"/>
      <c r="J561" s="33"/>
      <c r="K561" s="34" t="str">
        <f t="array" ref="K561">IFS(D561&lt;=F561, D561, D561&gt;F561 &amp; F561&lt;&gt;0, F561)</f>
        <v/>
      </c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42"/>
      <c r="B562" s="36"/>
      <c r="C562" s="33"/>
      <c r="D562" s="38"/>
      <c r="E562" s="33"/>
      <c r="F562" s="38"/>
      <c r="G562" s="33"/>
      <c r="H562" s="47"/>
      <c r="I562" s="47"/>
      <c r="J562" s="33"/>
      <c r="K562" s="34" t="str">
        <f t="array" ref="K562">IFS(D562&lt;=F562, D562, D562&gt;F562 &amp; F562&lt;&gt;0, F562)</f>
        <v/>
      </c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2"/>
      <c r="B563" s="36"/>
      <c r="C563" s="33"/>
      <c r="D563" s="38"/>
      <c r="E563" s="33"/>
      <c r="F563" s="38"/>
      <c r="G563" s="33"/>
      <c r="H563" s="47"/>
      <c r="I563" s="47"/>
      <c r="J563" s="33"/>
      <c r="K563" s="34" t="str">
        <f t="array" ref="K563">IFS(D563&lt;=F563, D563, D563&gt;F563 &amp; F563&lt;&gt;0, F563)</f>
        <v/>
      </c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2"/>
      <c r="B564" s="36"/>
      <c r="C564" s="33"/>
      <c r="D564" s="38"/>
      <c r="E564" s="33"/>
      <c r="F564" s="38"/>
      <c r="G564" s="33"/>
      <c r="H564" s="47"/>
      <c r="I564" s="47"/>
      <c r="J564" s="33"/>
      <c r="K564" s="34" t="str">
        <f t="array" ref="K564">IFS(D564&lt;=F564, D564, D564&gt;F564 &amp; F564&lt;&gt;0, F564)</f>
        <v/>
      </c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2"/>
      <c r="B565" s="36"/>
      <c r="C565" s="33"/>
      <c r="D565" s="38"/>
      <c r="E565" s="33"/>
      <c r="F565" s="38"/>
      <c r="G565" s="33"/>
      <c r="H565" s="47"/>
      <c r="I565" s="47"/>
      <c r="J565" s="33"/>
      <c r="K565" s="34" t="str">
        <f t="array" ref="K565">IFS(D565&lt;=F565, D565, D565&gt;F565 &amp; F565&lt;&gt;0, F565)</f>
        <v/>
      </c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42"/>
      <c r="B566" s="36"/>
      <c r="C566" s="33"/>
      <c r="D566" s="38"/>
      <c r="E566" s="33"/>
      <c r="F566" s="38"/>
      <c r="G566" s="33"/>
      <c r="H566" s="47"/>
      <c r="I566" s="47"/>
      <c r="J566" s="33"/>
      <c r="K566" s="34" t="str">
        <f t="array" ref="K566">IFS(D566&lt;=F566, D566, D566&gt;F566 &amp; F566&lt;&gt;0, F566)</f>
        <v/>
      </c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42"/>
      <c r="B567" s="36"/>
      <c r="C567" s="33"/>
      <c r="D567" s="38"/>
      <c r="E567" s="33"/>
      <c r="F567" s="38"/>
      <c r="G567" s="33"/>
      <c r="H567" s="47"/>
      <c r="I567" s="47"/>
      <c r="J567" s="33"/>
      <c r="K567" s="34" t="str">
        <f t="array" ref="K567">IFS(D567&lt;=F567, D567, D567&gt;F567 &amp; F567&lt;&gt;0, F567)</f>
        <v/>
      </c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42"/>
      <c r="B568" s="36"/>
      <c r="C568" s="33"/>
      <c r="D568" s="38"/>
      <c r="E568" s="33"/>
      <c r="F568" s="38"/>
      <c r="G568" s="33"/>
      <c r="H568" s="47"/>
      <c r="I568" s="47"/>
      <c r="J568" s="33"/>
      <c r="K568" s="34" t="str">
        <f t="array" ref="K568">IFS(D568&lt;=F568, D568, D568&gt;F568 &amp; F568&lt;&gt;0, F568)</f>
        <v/>
      </c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2"/>
      <c r="B569" s="36"/>
      <c r="C569" s="33"/>
      <c r="D569" s="38"/>
      <c r="E569" s="33"/>
      <c r="F569" s="38"/>
      <c r="G569" s="33"/>
      <c r="H569" s="47"/>
      <c r="I569" s="47"/>
      <c r="J569" s="33"/>
      <c r="K569" s="34" t="str">
        <f t="array" ref="K569">IFS(D569&lt;=F569, D569, D569&gt;F569 &amp; F569&lt;&gt;0, F569)</f>
        <v/>
      </c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42"/>
      <c r="B570" s="36"/>
      <c r="C570" s="33"/>
      <c r="D570" s="38"/>
      <c r="E570" s="33"/>
      <c r="F570" s="38"/>
      <c r="G570" s="33"/>
      <c r="H570" s="47"/>
      <c r="I570" s="47"/>
      <c r="J570" s="33"/>
      <c r="K570" s="34" t="str">
        <f t="array" ref="K570">IFS(D570&lt;=F570, D570, D570&gt;F570 &amp; F570&lt;&gt;0, F570)</f>
        <v/>
      </c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42"/>
      <c r="B571" s="36"/>
      <c r="C571" s="33"/>
      <c r="D571" s="38"/>
      <c r="E571" s="33"/>
      <c r="F571" s="38"/>
      <c r="G571" s="33"/>
      <c r="H571" s="47"/>
      <c r="I571" s="47"/>
      <c r="J571" s="33"/>
      <c r="K571" s="34" t="str">
        <f t="array" ref="K571">IFS(D571&lt;=F571, D571, D571&gt;F571 &amp; F571&lt;&gt;0, F571)</f>
        <v/>
      </c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42"/>
      <c r="B572" s="36"/>
      <c r="C572" s="33"/>
      <c r="D572" s="38"/>
      <c r="E572" s="33"/>
      <c r="F572" s="38"/>
      <c r="G572" s="33"/>
      <c r="H572" s="47"/>
      <c r="I572" s="47"/>
      <c r="J572" s="33"/>
      <c r="K572" s="34" t="str">
        <f t="array" ref="K572">IFS(D572&lt;=F572, D572, D572&gt;F572 &amp; F572&lt;&gt;0, F572)</f>
        <v/>
      </c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2"/>
      <c r="B573" s="36"/>
      <c r="C573" s="33"/>
      <c r="D573" s="38"/>
      <c r="E573" s="33"/>
      <c r="F573" s="38"/>
      <c r="G573" s="33"/>
      <c r="H573" s="47"/>
      <c r="I573" s="47"/>
      <c r="J573" s="33"/>
      <c r="K573" s="34" t="str">
        <f t="array" ref="K573">IFS(D573&lt;=F573, D573, D573&gt;F573 &amp; F573&lt;&gt;0, F573)</f>
        <v/>
      </c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2"/>
      <c r="B574" s="36"/>
      <c r="C574" s="33"/>
      <c r="D574" s="38"/>
      <c r="E574" s="33"/>
      <c r="F574" s="38"/>
      <c r="G574" s="33"/>
      <c r="H574" s="47"/>
      <c r="I574" s="47"/>
      <c r="J574" s="33"/>
      <c r="K574" s="34" t="str">
        <f t="array" ref="K574">IFS(D574&lt;=F574, D574, D574&gt;F574 &amp; F574&lt;&gt;0, F574)</f>
        <v/>
      </c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42"/>
      <c r="B575" s="36"/>
      <c r="C575" s="33"/>
      <c r="D575" s="38"/>
      <c r="E575" s="33"/>
      <c r="F575" s="38"/>
      <c r="G575" s="33"/>
      <c r="H575" s="47"/>
      <c r="I575" s="47"/>
      <c r="J575" s="33"/>
      <c r="K575" s="34" t="str">
        <f t="array" ref="K575">IFS(D575&lt;=F575, D575, D575&gt;F575 &amp; F575&lt;&gt;0, F575)</f>
        <v/>
      </c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2"/>
      <c r="B576" s="36"/>
      <c r="C576" s="33"/>
      <c r="D576" s="38"/>
      <c r="E576" s="33"/>
      <c r="F576" s="38"/>
      <c r="G576" s="33"/>
      <c r="H576" s="47"/>
      <c r="I576" s="47"/>
      <c r="J576" s="33"/>
      <c r="K576" s="34" t="str">
        <f t="array" ref="K576">IFS(D576&lt;=F576, D576, D576&gt;F576 &amp; F576&lt;&gt;0, F576)</f>
        <v/>
      </c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42"/>
      <c r="B577" s="36"/>
      <c r="C577" s="33"/>
      <c r="D577" s="38"/>
      <c r="E577" s="33"/>
      <c r="F577" s="38"/>
      <c r="G577" s="33"/>
      <c r="H577" s="47"/>
      <c r="I577" s="47"/>
      <c r="J577" s="33"/>
      <c r="K577" s="34" t="str">
        <f t="array" ref="K577">IFS(D577&lt;=F577, D577, D577&gt;F577 &amp; F577&lt;&gt;0, F577)</f>
        <v/>
      </c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2"/>
      <c r="B578" s="36"/>
      <c r="C578" s="33"/>
      <c r="D578" s="38"/>
      <c r="E578" s="33"/>
      <c r="F578" s="38"/>
      <c r="G578" s="33"/>
      <c r="H578" s="47"/>
      <c r="I578" s="47"/>
      <c r="J578" s="33"/>
      <c r="K578" s="34" t="str">
        <f t="array" ref="K578">IFS(D578&lt;=F578, D578, D578&gt;F578 &amp; F578&lt;&gt;0, F578)</f>
        <v/>
      </c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2"/>
      <c r="B579" s="36"/>
      <c r="C579" s="33"/>
      <c r="D579" s="38"/>
      <c r="E579" s="33"/>
      <c r="F579" s="38"/>
      <c r="G579" s="33"/>
      <c r="H579" s="47"/>
      <c r="I579" s="47"/>
      <c r="J579" s="33"/>
      <c r="K579" s="34" t="str">
        <f t="array" ref="K579">IFS(D579&lt;=F579, D579, D579&gt;F579 &amp; F579&lt;&gt;0, F579)</f>
        <v/>
      </c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2"/>
      <c r="B580" s="36"/>
      <c r="C580" s="33"/>
      <c r="D580" s="38"/>
      <c r="E580" s="33"/>
      <c r="F580" s="38"/>
      <c r="G580" s="33"/>
      <c r="H580" s="47"/>
      <c r="I580" s="47"/>
      <c r="J580" s="33"/>
      <c r="K580" s="34" t="str">
        <f t="array" ref="K580">IFS(D580&lt;=F580, D580, D580&gt;F580 &amp; F580&lt;&gt;0, F580)</f>
        <v/>
      </c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42"/>
      <c r="B581" s="36"/>
      <c r="C581" s="33"/>
      <c r="D581" s="38"/>
      <c r="E581" s="33"/>
      <c r="F581" s="38"/>
      <c r="G581" s="33"/>
      <c r="H581" s="47"/>
      <c r="I581" s="47"/>
      <c r="J581" s="33"/>
      <c r="K581" s="34" t="str">
        <f t="array" ref="K581">IFS(D581&lt;=F581, D581, D581&gt;F581 &amp; F581&lt;&gt;0, F581)</f>
        <v/>
      </c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42"/>
      <c r="B582" s="36"/>
      <c r="C582" s="33"/>
      <c r="D582" s="38"/>
      <c r="E582" s="33"/>
      <c r="F582" s="38"/>
      <c r="G582" s="33"/>
      <c r="H582" s="47"/>
      <c r="I582" s="47"/>
      <c r="J582" s="33"/>
      <c r="K582" s="34" t="str">
        <f t="array" ref="K582">IFS(D582&lt;=F582, D582, D582&gt;F582 &amp; F582&lt;&gt;0, F582)</f>
        <v/>
      </c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42"/>
      <c r="B583" s="36"/>
      <c r="C583" s="33"/>
      <c r="D583" s="38"/>
      <c r="E583" s="33"/>
      <c r="F583" s="38"/>
      <c r="G583" s="33"/>
      <c r="H583" s="47"/>
      <c r="I583" s="47"/>
      <c r="J583" s="33"/>
      <c r="K583" s="34" t="str">
        <f t="array" ref="K583">IFS(D583&lt;=F583, D583, D583&gt;F583 &amp; F583&lt;&gt;0, F583)</f>
        <v/>
      </c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2"/>
      <c r="B584" s="36"/>
      <c r="C584" s="33"/>
      <c r="D584" s="38"/>
      <c r="E584" s="33"/>
      <c r="F584" s="38"/>
      <c r="G584" s="33"/>
      <c r="H584" s="47"/>
      <c r="I584" s="47"/>
      <c r="J584" s="33"/>
      <c r="K584" s="34" t="str">
        <f t="array" ref="K584">IFS(D584&lt;=F584, D584, D584&gt;F584 &amp; F584&lt;&gt;0, F584)</f>
        <v/>
      </c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42"/>
      <c r="B585" s="36"/>
      <c r="C585" s="33"/>
      <c r="D585" s="38"/>
      <c r="E585" s="33"/>
      <c r="F585" s="38"/>
      <c r="G585" s="33"/>
      <c r="H585" s="47"/>
      <c r="I585" s="47"/>
      <c r="J585" s="33"/>
      <c r="K585" s="34" t="str">
        <f t="array" ref="K585">IFS(D585&lt;=F585, D585, D585&gt;F585 &amp; F585&lt;&gt;0, F585)</f>
        <v/>
      </c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42"/>
      <c r="B586" s="36"/>
      <c r="C586" s="33"/>
      <c r="D586" s="38"/>
      <c r="E586" s="33"/>
      <c r="F586" s="38"/>
      <c r="G586" s="33"/>
      <c r="H586" s="47"/>
      <c r="I586" s="47"/>
      <c r="J586" s="33"/>
      <c r="K586" s="34" t="str">
        <f t="array" ref="K586">IFS(D586&lt;=F586, D586, D586&gt;F586 &amp; F586&lt;&gt;0, F586)</f>
        <v/>
      </c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42"/>
      <c r="B587" s="36"/>
      <c r="C587" s="33"/>
      <c r="D587" s="38"/>
      <c r="E587" s="33"/>
      <c r="F587" s="38"/>
      <c r="G587" s="33"/>
      <c r="H587" s="47"/>
      <c r="I587" s="47"/>
      <c r="J587" s="33"/>
      <c r="K587" s="34" t="str">
        <f t="array" ref="K587">IFS(D587&lt;=F587, D587, D587&gt;F587 &amp; F587&lt;&gt;0, F587)</f>
        <v/>
      </c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2"/>
      <c r="B588" s="36"/>
      <c r="C588" s="33"/>
      <c r="D588" s="38"/>
      <c r="E588" s="33"/>
      <c r="F588" s="38"/>
      <c r="G588" s="33"/>
      <c r="H588" s="47"/>
      <c r="I588" s="47"/>
      <c r="J588" s="33"/>
      <c r="K588" s="34" t="str">
        <f t="array" ref="K588">IFS(D588&lt;=F588, D588, D588&gt;F588 &amp; F588&lt;&gt;0, F588)</f>
        <v/>
      </c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2"/>
      <c r="B589" s="36"/>
      <c r="C589" s="33"/>
      <c r="D589" s="38"/>
      <c r="E589" s="33"/>
      <c r="F589" s="38"/>
      <c r="G589" s="33"/>
      <c r="H589" s="47"/>
      <c r="I589" s="47"/>
      <c r="J589" s="33"/>
      <c r="K589" s="34" t="str">
        <f t="array" ref="K589">IFS(D589&lt;=F589, D589, D589&gt;F589 &amp; F589&lt;&gt;0, F589)</f>
        <v/>
      </c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5.75" customHeight="1">
      <c r="A590" s="42"/>
      <c r="B590" s="36"/>
      <c r="C590" s="33"/>
      <c r="D590" s="38"/>
      <c r="E590" s="33"/>
      <c r="F590" s="38"/>
      <c r="G590" s="33"/>
      <c r="H590" s="47"/>
      <c r="I590" s="47"/>
      <c r="J590" s="33"/>
      <c r="K590" s="34" t="str">
        <f t="array" ref="K590">IFS(D590&lt;=F590, D590, D590&gt;F590 &amp; F590&lt;&gt;0, F590)</f>
        <v/>
      </c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2"/>
      <c r="B591" s="36"/>
      <c r="C591" s="33"/>
      <c r="D591" s="38"/>
      <c r="E591" s="33"/>
      <c r="F591" s="38"/>
      <c r="G591" s="33"/>
      <c r="H591" s="47"/>
      <c r="I591" s="47"/>
      <c r="J591" s="33"/>
      <c r="K591" s="34" t="str">
        <f t="array" ref="K591">IFS(D591&lt;=F591, D591, D591&gt;F591 &amp; F591&lt;&gt;0, F591)</f>
        <v/>
      </c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42"/>
      <c r="B592" s="36"/>
      <c r="C592" s="33"/>
      <c r="D592" s="38"/>
      <c r="E592" s="33"/>
      <c r="F592" s="38"/>
      <c r="G592" s="33"/>
      <c r="H592" s="47"/>
      <c r="I592" s="47"/>
      <c r="J592" s="33"/>
      <c r="K592" s="34" t="str">
        <f t="array" ref="K592">IFS(D592&lt;=F592, D592, D592&gt;F592 &amp; F592&lt;&gt;0, F592)</f>
        <v/>
      </c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2"/>
      <c r="B593" s="36"/>
      <c r="C593" s="33"/>
      <c r="D593" s="38"/>
      <c r="E593" s="33"/>
      <c r="F593" s="38"/>
      <c r="G593" s="33"/>
      <c r="H593" s="47"/>
      <c r="I593" s="47"/>
      <c r="J593" s="33"/>
      <c r="K593" s="34" t="str">
        <f t="array" ref="K593">IFS(D593&lt;=F593, D593, D593&gt;F593 &amp; F593&lt;&gt;0, F593)</f>
        <v/>
      </c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2"/>
      <c r="B594" s="36"/>
      <c r="C594" s="33"/>
      <c r="D594" s="38"/>
      <c r="E594" s="33"/>
      <c r="F594" s="38"/>
      <c r="G594" s="33"/>
      <c r="H594" s="47"/>
      <c r="I594" s="47"/>
      <c r="J594" s="33"/>
      <c r="K594" s="34" t="str">
        <f t="array" ref="K594">IFS(D594&lt;=F594, D594, D594&gt;F594 &amp; F594&lt;&gt;0, F594)</f>
        <v/>
      </c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2"/>
      <c r="B595" s="36"/>
      <c r="C595" s="33"/>
      <c r="D595" s="38"/>
      <c r="E595" s="33"/>
      <c r="F595" s="38"/>
      <c r="G595" s="33"/>
      <c r="H595" s="47"/>
      <c r="I595" s="47"/>
      <c r="J595" s="33"/>
      <c r="K595" s="34" t="str">
        <f t="array" ref="K595">IFS(D595&lt;=F595, D595, D595&gt;F595 &amp; F595&lt;&gt;0, F595)</f>
        <v/>
      </c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42"/>
      <c r="B596" s="36"/>
      <c r="C596" s="33"/>
      <c r="D596" s="38"/>
      <c r="E596" s="33"/>
      <c r="F596" s="38"/>
      <c r="G596" s="33"/>
      <c r="H596" s="47"/>
      <c r="I596" s="47"/>
      <c r="J596" s="33"/>
      <c r="K596" s="34" t="str">
        <f t="array" ref="K596">IFS(D596&lt;=F596, D596, D596&gt;F596 &amp; F596&lt;&gt;0, F596)</f>
        <v/>
      </c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42"/>
      <c r="B597" s="36"/>
      <c r="C597" s="33"/>
      <c r="D597" s="38"/>
      <c r="E597" s="33"/>
      <c r="F597" s="38"/>
      <c r="G597" s="33"/>
      <c r="H597" s="47"/>
      <c r="I597" s="47"/>
      <c r="J597" s="33"/>
      <c r="K597" s="34" t="str">
        <f t="array" ref="K597">IFS(D597&lt;=F597, D597, D597&gt;F597 &amp; F597&lt;&gt;0, F597)</f>
        <v/>
      </c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42"/>
      <c r="B598" s="36"/>
      <c r="C598" s="33"/>
      <c r="D598" s="38"/>
      <c r="E598" s="33"/>
      <c r="F598" s="38"/>
      <c r="G598" s="33"/>
      <c r="H598" s="47"/>
      <c r="I598" s="47"/>
      <c r="J598" s="33"/>
      <c r="K598" s="34" t="str">
        <f t="array" ref="K598">IFS(D598&lt;=F598, D598, D598&gt;F598 &amp; F598&lt;&gt;0, F598)</f>
        <v/>
      </c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2"/>
      <c r="B599" s="36"/>
      <c r="C599" s="33"/>
      <c r="D599" s="38"/>
      <c r="E599" s="33"/>
      <c r="F599" s="38"/>
      <c r="G599" s="33"/>
      <c r="H599" s="47"/>
      <c r="I599" s="47"/>
      <c r="J599" s="33"/>
      <c r="K599" s="34" t="str">
        <f t="array" ref="K599">IFS(D599&lt;=F599, D599, D599&gt;F599 &amp; F599&lt;&gt;0, F599)</f>
        <v/>
      </c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42"/>
      <c r="B600" s="36"/>
      <c r="C600" s="33"/>
      <c r="D600" s="38"/>
      <c r="E600" s="33"/>
      <c r="F600" s="38"/>
      <c r="G600" s="33"/>
      <c r="H600" s="47"/>
      <c r="I600" s="47"/>
      <c r="J600" s="33"/>
      <c r="K600" s="34" t="str">
        <f t="array" ref="K600">IFS(D600&lt;=F600, D600, D600&gt;F600 &amp; F600&lt;&gt;0, F600)</f>
        <v/>
      </c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42"/>
      <c r="B601" s="36"/>
      <c r="C601" s="33"/>
      <c r="D601" s="38"/>
      <c r="E601" s="33"/>
      <c r="F601" s="38"/>
      <c r="G601" s="33"/>
      <c r="H601" s="47"/>
      <c r="I601" s="47"/>
      <c r="J601" s="33"/>
      <c r="K601" s="34" t="str">
        <f t="array" ref="K601">IFS(D601&lt;=F601, D601, D601&gt;F601 &amp; F601&lt;&gt;0, F601)</f>
        <v/>
      </c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42"/>
      <c r="B602" s="36"/>
      <c r="C602" s="33"/>
      <c r="D602" s="38"/>
      <c r="E602" s="33"/>
      <c r="F602" s="38"/>
      <c r="G602" s="33"/>
      <c r="H602" s="47"/>
      <c r="I602" s="47"/>
      <c r="J602" s="33"/>
      <c r="K602" s="34" t="str">
        <f t="array" ref="K602">IFS(D602&lt;=F602, D602, D602&gt;F602 &amp; F602&lt;&gt;0, F602)</f>
        <v/>
      </c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2"/>
      <c r="B603" s="36"/>
      <c r="C603" s="33"/>
      <c r="D603" s="38"/>
      <c r="E603" s="33"/>
      <c r="F603" s="38"/>
      <c r="G603" s="33"/>
      <c r="H603" s="47"/>
      <c r="I603" s="47"/>
      <c r="J603" s="33"/>
      <c r="K603" s="34" t="str">
        <f t="array" ref="K603">IFS(D603&lt;=F603, D603, D603&gt;F603 &amp; F603&lt;&gt;0, F603)</f>
        <v/>
      </c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2"/>
      <c r="B604" s="36"/>
      <c r="C604" s="33"/>
      <c r="D604" s="38"/>
      <c r="E604" s="33"/>
      <c r="F604" s="38"/>
      <c r="G604" s="33"/>
      <c r="H604" s="47"/>
      <c r="I604" s="47"/>
      <c r="J604" s="33"/>
      <c r="K604" s="34" t="str">
        <f t="array" ref="K604">IFS(D604&lt;=F604, D604, D604&gt;F604 &amp; F604&lt;&gt;0, F604)</f>
        <v/>
      </c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2"/>
      <c r="B605" s="36"/>
      <c r="C605" s="33"/>
      <c r="D605" s="38"/>
      <c r="E605" s="33"/>
      <c r="F605" s="38"/>
      <c r="G605" s="33"/>
      <c r="H605" s="47"/>
      <c r="I605" s="47"/>
      <c r="J605" s="33"/>
      <c r="K605" s="34" t="str">
        <f t="array" ref="K605">IFS(D605&lt;=F605, D605, D605&gt;F605 &amp; F605&lt;&gt;0, F605)</f>
        <v/>
      </c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2"/>
      <c r="B606" s="36"/>
      <c r="C606" s="33"/>
      <c r="D606" s="38"/>
      <c r="E606" s="33"/>
      <c r="F606" s="38"/>
      <c r="G606" s="33"/>
      <c r="H606" s="47"/>
      <c r="I606" s="47"/>
      <c r="J606" s="33"/>
      <c r="K606" s="34" t="str">
        <f t="array" ref="K606">IFS(D606&lt;=F606, D606, D606&gt;F606 &amp; F606&lt;&gt;0, F606)</f>
        <v/>
      </c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42"/>
      <c r="B607" s="36"/>
      <c r="C607" s="33"/>
      <c r="D607" s="38"/>
      <c r="E607" s="33"/>
      <c r="F607" s="38"/>
      <c r="G607" s="33"/>
      <c r="H607" s="47"/>
      <c r="I607" s="47"/>
      <c r="J607" s="33"/>
      <c r="K607" s="34" t="str">
        <f t="array" ref="K607">IFS(D607&lt;=F607, D607, D607&gt;F607 &amp; F607&lt;&gt;0, F607)</f>
        <v/>
      </c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2"/>
      <c r="B608" s="36"/>
      <c r="C608" s="33"/>
      <c r="D608" s="38"/>
      <c r="E608" s="33"/>
      <c r="F608" s="38"/>
      <c r="G608" s="33"/>
      <c r="H608" s="47"/>
      <c r="I608" s="47"/>
      <c r="J608" s="33"/>
      <c r="K608" s="34" t="str">
        <f t="array" ref="K608">IFS(D608&lt;=F608, D608, D608&gt;F608 &amp; F608&lt;&gt;0, F608)</f>
        <v/>
      </c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2"/>
      <c r="B609" s="36"/>
      <c r="C609" s="33"/>
      <c r="D609" s="38"/>
      <c r="E609" s="33"/>
      <c r="F609" s="38"/>
      <c r="G609" s="33"/>
      <c r="H609" s="47"/>
      <c r="I609" s="47"/>
      <c r="J609" s="33"/>
      <c r="K609" s="34" t="str">
        <f t="array" ref="K609">IFS(D609&lt;=F609, D609, D609&gt;F609 &amp; F609&lt;&gt;0, F609)</f>
        <v/>
      </c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2"/>
      <c r="B610" s="36"/>
      <c r="C610" s="33"/>
      <c r="D610" s="38"/>
      <c r="E610" s="33"/>
      <c r="F610" s="38"/>
      <c r="G610" s="33"/>
      <c r="H610" s="47"/>
      <c r="I610" s="47"/>
      <c r="J610" s="33"/>
      <c r="K610" s="34" t="str">
        <f t="array" ref="K610">IFS(D610&lt;=F610, D610, D610&gt;F610 &amp; F610&lt;&gt;0, F610)</f>
        <v/>
      </c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42"/>
      <c r="B611" s="36"/>
      <c r="C611" s="33"/>
      <c r="D611" s="38"/>
      <c r="E611" s="33"/>
      <c r="F611" s="38"/>
      <c r="G611" s="33"/>
      <c r="H611" s="47"/>
      <c r="I611" s="47"/>
      <c r="J611" s="33"/>
      <c r="K611" s="34" t="str">
        <f t="array" ref="K611">IFS(D611&lt;=F611, D611, D611&gt;F611 &amp; F611&lt;&gt;0, F611)</f>
        <v/>
      </c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42"/>
      <c r="B612" s="36"/>
      <c r="C612" s="33"/>
      <c r="D612" s="38"/>
      <c r="E612" s="33"/>
      <c r="F612" s="38"/>
      <c r="G612" s="33"/>
      <c r="H612" s="47"/>
      <c r="I612" s="47"/>
      <c r="J612" s="33"/>
      <c r="K612" s="34" t="str">
        <f t="array" ref="K612">IFS(D612&lt;=F612, D612, D612&gt;F612 &amp; F612&lt;&gt;0, F612)</f>
        <v/>
      </c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42"/>
      <c r="B613" s="36"/>
      <c r="C613" s="33"/>
      <c r="D613" s="38"/>
      <c r="E613" s="33"/>
      <c r="F613" s="38"/>
      <c r="G613" s="33"/>
      <c r="H613" s="47"/>
      <c r="I613" s="47"/>
      <c r="J613" s="33"/>
      <c r="K613" s="34" t="str">
        <f t="array" ref="K613">IFS(D613&lt;=F613, D613, D613&gt;F613 &amp; F613&lt;&gt;0, F613)</f>
        <v/>
      </c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2"/>
      <c r="B614" s="36"/>
      <c r="C614" s="33"/>
      <c r="D614" s="38"/>
      <c r="E614" s="33"/>
      <c r="F614" s="38"/>
      <c r="G614" s="33"/>
      <c r="H614" s="47"/>
      <c r="I614" s="47"/>
      <c r="J614" s="33"/>
      <c r="K614" s="34" t="str">
        <f t="array" ref="K614">IFS(D614&lt;=F614, D614, D614&gt;F614 &amp; F614&lt;&gt;0, F614)</f>
        <v/>
      </c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42"/>
      <c r="B615" s="36"/>
      <c r="C615" s="33"/>
      <c r="D615" s="38"/>
      <c r="E615" s="33"/>
      <c r="F615" s="38"/>
      <c r="G615" s="33"/>
      <c r="H615" s="47"/>
      <c r="I615" s="47"/>
      <c r="J615" s="33"/>
      <c r="K615" s="34" t="str">
        <f t="array" ref="K615">IFS(D615&lt;=F615, D615, D615&gt;F615 &amp; F615&lt;&gt;0, F615)</f>
        <v/>
      </c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42"/>
      <c r="B616" s="36"/>
      <c r="C616" s="33"/>
      <c r="D616" s="38"/>
      <c r="E616" s="33"/>
      <c r="F616" s="38"/>
      <c r="G616" s="33"/>
      <c r="H616" s="47"/>
      <c r="I616" s="47"/>
      <c r="J616" s="33"/>
      <c r="K616" s="34" t="str">
        <f t="array" ref="K616">IFS(D616&lt;=F616, D616, D616&gt;F616 &amp; F616&lt;&gt;0, F616)</f>
        <v/>
      </c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42"/>
      <c r="B617" s="36"/>
      <c r="C617" s="33"/>
      <c r="D617" s="38"/>
      <c r="E617" s="33"/>
      <c r="F617" s="38"/>
      <c r="G617" s="33"/>
      <c r="H617" s="47"/>
      <c r="I617" s="47"/>
      <c r="J617" s="33"/>
      <c r="K617" s="34" t="str">
        <f t="array" ref="K617">IFS(D617&lt;=F617, D617, D617&gt;F617 &amp; F617&lt;&gt;0, F617)</f>
        <v/>
      </c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2"/>
      <c r="B618" s="36"/>
      <c r="C618" s="33"/>
      <c r="D618" s="38"/>
      <c r="E618" s="33"/>
      <c r="F618" s="38"/>
      <c r="G618" s="33"/>
      <c r="H618" s="47"/>
      <c r="I618" s="47"/>
      <c r="J618" s="33"/>
      <c r="K618" s="34" t="str">
        <f t="array" ref="K618">IFS(D618&lt;=F618, D618, D618&gt;F618 &amp; F618&lt;&gt;0, F618)</f>
        <v/>
      </c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2"/>
      <c r="B619" s="36"/>
      <c r="C619" s="33"/>
      <c r="D619" s="38"/>
      <c r="E619" s="33"/>
      <c r="F619" s="38"/>
      <c r="G619" s="33"/>
      <c r="H619" s="47"/>
      <c r="I619" s="47"/>
      <c r="J619" s="33"/>
      <c r="K619" s="34" t="str">
        <f t="array" ref="K619">IFS(D619&lt;=F619, D619, D619&gt;F619 &amp; F619&lt;&gt;0, F619)</f>
        <v/>
      </c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2"/>
      <c r="B620" s="36"/>
      <c r="C620" s="33"/>
      <c r="D620" s="38"/>
      <c r="E620" s="33"/>
      <c r="F620" s="38"/>
      <c r="G620" s="33"/>
      <c r="H620" s="47"/>
      <c r="I620" s="47"/>
      <c r="J620" s="33"/>
      <c r="K620" s="34" t="str">
        <f t="array" ref="K620">IFS(D620&lt;=F620, D620, D620&gt;F620 &amp; F620&lt;&gt;0, F620)</f>
        <v/>
      </c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2"/>
      <c r="B621" s="36"/>
      <c r="C621" s="33"/>
      <c r="D621" s="38"/>
      <c r="E621" s="33"/>
      <c r="F621" s="38"/>
      <c r="G621" s="33"/>
      <c r="H621" s="47"/>
      <c r="I621" s="47"/>
      <c r="J621" s="33"/>
      <c r="K621" s="34" t="str">
        <f t="array" ref="K621">IFS(D621&lt;=F621, D621, D621&gt;F621 &amp; F621&lt;&gt;0, F621)</f>
        <v/>
      </c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42"/>
      <c r="B622" s="36"/>
      <c r="C622" s="33"/>
      <c r="D622" s="38"/>
      <c r="E622" s="33"/>
      <c r="F622" s="38"/>
      <c r="G622" s="33"/>
      <c r="H622" s="47"/>
      <c r="I622" s="47"/>
      <c r="J622" s="33"/>
      <c r="K622" s="34" t="str">
        <f t="array" ref="K622">IFS(D622&lt;=F622, D622, D622&gt;F622 &amp; F622&lt;&gt;0, F622)</f>
        <v/>
      </c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2"/>
      <c r="B623" s="36"/>
      <c r="C623" s="33"/>
      <c r="D623" s="38"/>
      <c r="E623" s="33"/>
      <c r="F623" s="38"/>
      <c r="G623" s="33"/>
      <c r="H623" s="47"/>
      <c r="I623" s="47"/>
      <c r="J623" s="33"/>
      <c r="K623" s="34" t="str">
        <f t="array" ref="K623">IFS(D623&lt;=F623, D623, D623&gt;F623 &amp; F623&lt;&gt;0, F623)</f>
        <v/>
      </c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2"/>
      <c r="B624" s="36"/>
      <c r="C624" s="33"/>
      <c r="D624" s="38"/>
      <c r="E624" s="33"/>
      <c r="F624" s="38"/>
      <c r="G624" s="33"/>
      <c r="H624" s="47"/>
      <c r="I624" s="47"/>
      <c r="J624" s="33"/>
      <c r="K624" s="34" t="str">
        <f t="array" ref="K624">IFS(D624&lt;=F624, D624, D624&gt;F624 &amp; F624&lt;&gt;0, F624)</f>
        <v/>
      </c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2"/>
      <c r="B625" s="36"/>
      <c r="C625" s="33"/>
      <c r="D625" s="38"/>
      <c r="E625" s="33"/>
      <c r="F625" s="38"/>
      <c r="G625" s="33"/>
      <c r="H625" s="47"/>
      <c r="I625" s="47"/>
      <c r="J625" s="33"/>
      <c r="K625" s="34" t="str">
        <f t="array" ref="K625">IFS(D625&lt;=F625, D625, D625&gt;F625 &amp; F625&lt;&gt;0, F625)</f>
        <v/>
      </c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42"/>
      <c r="B626" s="36"/>
      <c r="C626" s="33"/>
      <c r="D626" s="38"/>
      <c r="E626" s="33"/>
      <c r="F626" s="38"/>
      <c r="G626" s="33"/>
      <c r="H626" s="47"/>
      <c r="I626" s="47"/>
      <c r="J626" s="33"/>
      <c r="K626" s="34" t="str">
        <f t="array" ref="K626">IFS(D626&lt;=F626, D626, D626&gt;F626 &amp; F626&lt;&gt;0, F626)</f>
        <v/>
      </c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42"/>
      <c r="B627" s="36"/>
      <c r="C627" s="33"/>
      <c r="D627" s="38"/>
      <c r="E627" s="33"/>
      <c r="F627" s="38"/>
      <c r="G627" s="33"/>
      <c r="H627" s="47"/>
      <c r="I627" s="47"/>
      <c r="J627" s="33"/>
      <c r="K627" s="34" t="str">
        <f t="array" ref="K627">IFS(D627&lt;=F627, D627, D627&gt;F627 &amp; F627&lt;&gt;0, F627)</f>
        <v/>
      </c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42"/>
      <c r="B628" s="36"/>
      <c r="C628" s="33"/>
      <c r="D628" s="38"/>
      <c r="E628" s="33"/>
      <c r="F628" s="38"/>
      <c r="G628" s="33"/>
      <c r="H628" s="47"/>
      <c r="I628" s="47"/>
      <c r="J628" s="33"/>
      <c r="K628" s="34" t="str">
        <f t="array" ref="K628">IFS(D628&lt;=F628, D628, D628&gt;F628 &amp; F628&lt;&gt;0, F628)</f>
        <v/>
      </c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2"/>
      <c r="B629" s="36"/>
      <c r="C629" s="33"/>
      <c r="D629" s="38"/>
      <c r="E629" s="33"/>
      <c r="F629" s="38"/>
      <c r="G629" s="33"/>
      <c r="H629" s="47"/>
      <c r="I629" s="47"/>
      <c r="J629" s="33"/>
      <c r="K629" s="34" t="str">
        <f t="array" ref="K629">IFS(D629&lt;=F629, D629, D629&gt;F629 &amp; F629&lt;&gt;0, F629)</f>
        <v/>
      </c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42"/>
      <c r="B630" s="36"/>
      <c r="C630" s="33"/>
      <c r="D630" s="38"/>
      <c r="E630" s="33"/>
      <c r="F630" s="38"/>
      <c r="G630" s="33"/>
      <c r="H630" s="47"/>
      <c r="I630" s="47"/>
      <c r="J630" s="33"/>
      <c r="K630" s="34" t="str">
        <f t="array" ref="K630">IFS(D630&lt;=F630, D630, D630&gt;F630 &amp; F630&lt;&gt;0, F630)</f>
        <v/>
      </c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42"/>
      <c r="B631" s="36"/>
      <c r="C631" s="33"/>
      <c r="D631" s="38"/>
      <c r="E631" s="33"/>
      <c r="F631" s="38"/>
      <c r="G631" s="33"/>
      <c r="H631" s="47"/>
      <c r="I631" s="47"/>
      <c r="J631" s="33"/>
      <c r="K631" s="34" t="str">
        <f t="array" ref="K631">IFS(D631&lt;=F631, D631, D631&gt;F631 &amp; F631&lt;&gt;0, F631)</f>
        <v/>
      </c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42"/>
      <c r="B632" s="36"/>
      <c r="C632" s="33"/>
      <c r="D632" s="38"/>
      <c r="E632" s="33"/>
      <c r="F632" s="38"/>
      <c r="G632" s="33"/>
      <c r="H632" s="47"/>
      <c r="I632" s="47"/>
      <c r="J632" s="33"/>
      <c r="K632" s="34" t="str">
        <f t="array" ref="K632">IFS(D632&lt;=F632, D632, D632&gt;F632 &amp; F632&lt;&gt;0, F632)</f>
        <v/>
      </c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2"/>
      <c r="B633" s="36"/>
      <c r="C633" s="33"/>
      <c r="D633" s="38"/>
      <c r="E633" s="33"/>
      <c r="F633" s="38"/>
      <c r="G633" s="33"/>
      <c r="H633" s="47"/>
      <c r="I633" s="47"/>
      <c r="J633" s="33"/>
      <c r="K633" s="34" t="str">
        <f t="array" ref="K633">IFS(D633&lt;=F633, D633, D633&gt;F633 &amp; F633&lt;&gt;0, F633)</f>
        <v/>
      </c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2"/>
      <c r="B634" s="36"/>
      <c r="C634" s="33"/>
      <c r="D634" s="38"/>
      <c r="E634" s="33"/>
      <c r="F634" s="38"/>
      <c r="G634" s="33"/>
      <c r="H634" s="47"/>
      <c r="I634" s="47"/>
      <c r="J634" s="33"/>
      <c r="K634" s="34" t="str">
        <f t="array" ref="K634">IFS(D634&lt;=F634, D634, D634&gt;F634 &amp; F634&lt;&gt;0, F634)</f>
        <v/>
      </c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42"/>
      <c r="B635" s="36"/>
      <c r="C635" s="33"/>
      <c r="D635" s="38"/>
      <c r="E635" s="33"/>
      <c r="F635" s="38"/>
      <c r="G635" s="33"/>
      <c r="H635" s="47"/>
      <c r="I635" s="47"/>
      <c r="J635" s="33"/>
      <c r="K635" s="34" t="str">
        <f t="array" ref="K635">IFS(D635&lt;=F635, D635, D635&gt;F635 &amp; F635&lt;&gt;0, F635)</f>
        <v/>
      </c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2"/>
      <c r="B636" s="36"/>
      <c r="C636" s="33"/>
      <c r="D636" s="38"/>
      <c r="E636" s="33"/>
      <c r="F636" s="38"/>
      <c r="G636" s="33"/>
      <c r="H636" s="47"/>
      <c r="I636" s="47"/>
      <c r="J636" s="33"/>
      <c r="K636" s="34" t="str">
        <f t="array" ref="K636">IFS(D636&lt;=F636, D636, D636&gt;F636 &amp; F636&lt;&gt;0, F636)</f>
        <v/>
      </c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42"/>
      <c r="B637" s="36"/>
      <c r="C637" s="33"/>
      <c r="D637" s="38"/>
      <c r="E637" s="33"/>
      <c r="F637" s="38"/>
      <c r="G637" s="33"/>
      <c r="H637" s="47"/>
      <c r="I637" s="47"/>
      <c r="J637" s="33"/>
      <c r="K637" s="34" t="str">
        <f t="array" ref="K637">IFS(D637&lt;=F637, D637, D637&gt;F637 &amp; F637&lt;&gt;0, F637)</f>
        <v/>
      </c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2"/>
      <c r="B638" s="36"/>
      <c r="C638" s="33"/>
      <c r="D638" s="38"/>
      <c r="E638" s="33"/>
      <c r="F638" s="38"/>
      <c r="G638" s="33"/>
      <c r="H638" s="47"/>
      <c r="I638" s="47"/>
      <c r="J638" s="33"/>
      <c r="K638" s="34" t="str">
        <f t="array" ref="K638">IFS(D638&lt;=F638, D638, D638&gt;F638 &amp; F638&lt;&gt;0, F638)</f>
        <v/>
      </c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2"/>
      <c r="B639" s="36"/>
      <c r="C639" s="33"/>
      <c r="D639" s="38"/>
      <c r="E639" s="33"/>
      <c r="F639" s="38"/>
      <c r="G639" s="33"/>
      <c r="H639" s="47"/>
      <c r="I639" s="47"/>
      <c r="J639" s="33"/>
      <c r="K639" s="34" t="str">
        <f t="array" ref="K639">IFS(D639&lt;=F639, D639, D639&gt;F639 &amp; F639&lt;&gt;0, F639)</f>
        <v/>
      </c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2"/>
      <c r="B640" s="36"/>
      <c r="C640" s="33"/>
      <c r="D640" s="38"/>
      <c r="E640" s="33"/>
      <c r="F640" s="38"/>
      <c r="G640" s="33"/>
      <c r="H640" s="47"/>
      <c r="I640" s="47"/>
      <c r="J640" s="33"/>
      <c r="K640" s="34" t="str">
        <f t="array" ref="K640">IFS(D640&lt;=F640, D640, D640&gt;F640 &amp; F640&lt;&gt;0, F640)</f>
        <v/>
      </c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42"/>
      <c r="B641" s="36"/>
      <c r="C641" s="33"/>
      <c r="D641" s="38"/>
      <c r="E641" s="33"/>
      <c r="F641" s="38"/>
      <c r="G641" s="33"/>
      <c r="H641" s="47"/>
      <c r="I641" s="47"/>
      <c r="J641" s="33"/>
      <c r="K641" s="34" t="str">
        <f t="array" ref="K641">IFS(D641&lt;=F641, D641, D641&gt;F641 &amp; F641&lt;&gt;0, F641)</f>
        <v/>
      </c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42"/>
      <c r="B642" s="36"/>
      <c r="C642" s="33"/>
      <c r="D642" s="38"/>
      <c r="E642" s="33"/>
      <c r="F642" s="38"/>
      <c r="G642" s="33"/>
      <c r="H642" s="47"/>
      <c r="I642" s="47"/>
      <c r="J642" s="33"/>
      <c r="K642" s="34" t="str">
        <f t="array" ref="K642">IFS(D642&lt;=F642, D642, D642&gt;F642 &amp; F642&lt;&gt;0, F642)</f>
        <v/>
      </c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42"/>
      <c r="B643" s="36"/>
      <c r="C643" s="33"/>
      <c r="D643" s="38"/>
      <c r="E643" s="33"/>
      <c r="F643" s="38"/>
      <c r="G643" s="33"/>
      <c r="H643" s="47"/>
      <c r="I643" s="47"/>
      <c r="J643" s="33"/>
      <c r="K643" s="34" t="str">
        <f t="array" ref="K643">IFS(D643&lt;=F643, D643, D643&gt;F643 &amp; F643&lt;&gt;0, F643)</f>
        <v/>
      </c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2"/>
      <c r="B644" s="36"/>
      <c r="C644" s="33"/>
      <c r="D644" s="38"/>
      <c r="E644" s="33"/>
      <c r="F644" s="38"/>
      <c r="G644" s="33"/>
      <c r="H644" s="47"/>
      <c r="I644" s="47"/>
      <c r="J644" s="33"/>
      <c r="K644" s="34" t="str">
        <f t="array" ref="K644">IFS(D644&lt;=F644, D644, D644&gt;F644 &amp; F644&lt;&gt;0, F644)</f>
        <v/>
      </c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42"/>
      <c r="B645" s="36"/>
      <c r="C645" s="33"/>
      <c r="D645" s="38"/>
      <c r="E645" s="33"/>
      <c r="F645" s="38"/>
      <c r="G645" s="33"/>
      <c r="H645" s="47"/>
      <c r="I645" s="47"/>
      <c r="J645" s="33"/>
      <c r="K645" s="34" t="str">
        <f t="array" ref="K645">IFS(D645&lt;=F645, D645, D645&gt;F645 &amp; F645&lt;&gt;0, F645)</f>
        <v/>
      </c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42"/>
      <c r="B646" s="36"/>
      <c r="C646" s="33"/>
      <c r="D646" s="38"/>
      <c r="E646" s="33"/>
      <c r="F646" s="38"/>
      <c r="G646" s="33"/>
      <c r="H646" s="47"/>
      <c r="I646" s="47"/>
      <c r="J646" s="33"/>
      <c r="K646" s="34" t="str">
        <f t="array" ref="K646">IFS(D646&lt;=F646, D646, D646&gt;F646 &amp; F646&lt;&gt;0, F646)</f>
        <v/>
      </c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42"/>
      <c r="B647" s="36"/>
      <c r="C647" s="33"/>
      <c r="D647" s="38"/>
      <c r="E647" s="33"/>
      <c r="F647" s="38"/>
      <c r="G647" s="33"/>
      <c r="H647" s="47"/>
      <c r="I647" s="47"/>
      <c r="J647" s="33"/>
      <c r="K647" s="34" t="str">
        <f t="array" ref="K647">IFS(D647&lt;=F647, D647, D647&gt;F647 &amp; F647&lt;&gt;0, F647)</f>
        <v/>
      </c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2"/>
      <c r="B648" s="36"/>
      <c r="C648" s="33"/>
      <c r="D648" s="38"/>
      <c r="E648" s="33"/>
      <c r="F648" s="38"/>
      <c r="G648" s="33"/>
      <c r="H648" s="47"/>
      <c r="I648" s="47"/>
      <c r="J648" s="33"/>
      <c r="K648" s="34" t="str">
        <f t="array" ref="K648">IFS(D648&lt;=F648, D648, D648&gt;F648 &amp; F648&lt;&gt;0, F648)</f>
        <v/>
      </c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2"/>
      <c r="B649" s="36"/>
      <c r="C649" s="33"/>
      <c r="D649" s="38"/>
      <c r="E649" s="33"/>
      <c r="F649" s="38"/>
      <c r="G649" s="33"/>
      <c r="H649" s="47"/>
      <c r="I649" s="47"/>
      <c r="J649" s="33"/>
      <c r="K649" s="34" t="str">
        <f t="array" ref="K649">IFS(D649&lt;=F649, D649, D649&gt;F649 &amp; F649&lt;&gt;0, F649)</f>
        <v/>
      </c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2"/>
      <c r="B650" s="36"/>
      <c r="C650" s="33"/>
      <c r="D650" s="38"/>
      <c r="E650" s="33"/>
      <c r="F650" s="38"/>
      <c r="G650" s="33"/>
      <c r="H650" s="47"/>
      <c r="I650" s="47"/>
      <c r="J650" s="33"/>
      <c r="K650" s="34" t="str">
        <f t="array" ref="K650">IFS(D650&lt;=F650, D650, D650&gt;F650 &amp; F650&lt;&gt;0, F650)</f>
        <v/>
      </c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2"/>
      <c r="B651" s="36"/>
      <c r="C651" s="33"/>
      <c r="D651" s="38"/>
      <c r="E651" s="33"/>
      <c r="F651" s="38"/>
      <c r="G651" s="33"/>
      <c r="H651" s="47"/>
      <c r="I651" s="47"/>
      <c r="J651" s="33"/>
      <c r="K651" s="34" t="str">
        <f t="array" ref="K651">IFS(D651&lt;=F651, D651, D651&gt;F651 &amp; F651&lt;&gt;0, F651)</f>
        <v/>
      </c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42"/>
      <c r="B652" s="36"/>
      <c r="C652" s="33"/>
      <c r="D652" s="38"/>
      <c r="E652" s="33"/>
      <c r="F652" s="38"/>
      <c r="G652" s="33"/>
      <c r="H652" s="47"/>
      <c r="I652" s="47"/>
      <c r="J652" s="33"/>
      <c r="K652" s="34" t="str">
        <f t="array" ref="K652">IFS(D652&lt;=F652, D652, D652&gt;F652 &amp; F652&lt;&gt;0, F652)</f>
        <v/>
      </c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2"/>
      <c r="B653" s="36"/>
      <c r="C653" s="33"/>
      <c r="D653" s="38"/>
      <c r="E653" s="33"/>
      <c r="F653" s="38"/>
      <c r="G653" s="33"/>
      <c r="H653" s="47"/>
      <c r="I653" s="47"/>
      <c r="J653" s="33"/>
      <c r="K653" s="34" t="str">
        <f t="array" ref="K653">IFS(D653&lt;=F653, D653, D653&gt;F653 &amp; F653&lt;&gt;0, F653)</f>
        <v/>
      </c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2"/>
      <c r="B654" s="36"/>
      <c r="C654" s="33"/>
      <c r="D654" s="38"/>
      <c r="E654" s="33"/>
      <c r="F654" s="38"/>
      <c r="G654" s="33"/>
      <c r="H654" s="47"/>
      <c r="I654" s="47"/>
      <c r="J654" s="33"/>
      <c r="K654" s="34" t="str">
        <f t="array" ref="K654">IFS(D654&lt;=F654, D654, D654&gt;F654 &amp; F654&lt;&gt;0, F654)</f>
        <v/>
      </c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2"/>
      <c r="B655" s="36"/>
      <c r="C655" s="33"/>
      <c r="D655" s="38"/>
      <c r="E655" s="33"/>
      <c r="F655" s="38"/>
      <c r="G655" s="33"/>
      <c r="H655" s="47"/>
      <c r="I655" s="47"/>
      <c r="J655" s="33"/>
      <c r="K655" s="34" t="str">
        <f t="array" ref="K655">IFS(D655&lt;=F655, D655, D655&gt;F655 &amp; F655&lt;&gt;0, F655)</f>
        <v/>
      </c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42"/>
      <c r="B656" s="36"/>
      <c r="C656" s="33"/>
      <c r="D656" s="38"/>
      <c r="E656" s="33"/>
      <c r="F656" s="38"/>
      <c r="G656" s="33"/>
      <c r="H656" s="47"/>
      <c r="I656" s="47"/>
      <c r="J656" s="33"/>
      <c r="K656" s="34" t="str">
        <f t="array" ref="K656">IFS(D656&lt;=F656, D656, D656&gt;F656 &amp; F656&lt;&gt;0, F656)</f>
        <v/>
      </c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42"/>
      <c r="B657" s="36"/>
      <c r="C657" s="33"/>
      <c r="D657" s="38"/>
      <c r="E657" s="33"/>
      <c r="F657" s="38"/>
      <c r="G657" s="33"/>
      <c r="H657" s="47"/>
      <c r="I657" s="47"/>
      <c r="J657" s="33"/>
      <c r="K657" s="34" t="str">
        <f t="array" ref="K657">IFS(D657&lt;=F657, D657, D657&gt;F657 &amp; F657&lt;&gt;0, F657)</f>
        <v/>
      </c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42"/>
      <c r="B658" s="36"/>
      <c r="C658" s="33"/>
      <c r="D658" s="38"/>
      <c r="E658" s="33"/>
      <c r="F658" s="38"/>
      <c r="G658" s="33"/>
      <c r="H658" s="47"/>
      <c r="I658" s="47"/>
      <c r="J658" s="33"/>
      <c r="K658" s="34" t="str">
        <f t="array" ref="K658">IFS(D658&lt;=F658, D658, D658&gt;F658 &amp; F658&lt;&gt;0, F658)</f>
        <v/>
      </c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2"/>
      <c r="B659" s="36"/>
      <c r="C659" s="33"/>
      <c r="D659" s="38"/>
      <c r="E659" s="33"/>
      <c r="F659" s="38"/>
      <c r="G659" s="33"/>
      <c r="H659" s="47"/>
      <c r="I659" s="47"/>
      <c r="J659" s="33"/>
      <c r="K659" s="34" t="str">
        <f t="array" ref="K659">IFS(D659&lt;=F659, D659, D659&gt;F659 &amp; F659&lt;&gt;0, F659)</f>
        <v/>
      </c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42"/>
      <c r="B660" s="36"/>
      <c r="C660" s="33"/>
      <c r="D660" s="38"/>
      <c r="E660" s="33"/>
      <c r="F660" s="38"/>
      <c r="G660" s="33"/>
      <c r="H660" s="47"/>
      <c r="I660" s="47"/>
      <c r="J660" s="33"/>
      <c r="K660" s="34" t="str">
        <f t="array" ref="K660">IFS(D660&lt;=F660, D660, D660&gt;F660 &amp; F660&lt;&gt;0, F660)</f>
        <v/>
      </c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42"/>
      <c r="B661" s="36"/>
      <c r="C661" s="33"/>
      <c r="D661" s="38"/>
      <c r="E661" s="33"/>
      <c r="F661" s="38"/>
      <c r="G661" s="33"/>
      <c r="H661" s="47"/>
      <c r="I661" s="47"/>
      <c r="J661" s="33"/>
      <c r="K661" s="34" t="str">
        <f t="array" ref="K661">IFS(D661&lt;=F661, D661, D661&gt;F661 &amp; F661&lt;&gt;0, F661)</f>
        <v/>
      </c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42"/>
      <c r="B662" s="36"/>
      <c r="C662" s="33"/>
      <c r="D662" s="38"/>
      <c r="E662" s="33"/>
      <c r="F662" s="38"/>
      <c r="G662" s="33"/>
      <c r="H662" s="47"/>
      <c r="I662" s="47"/>
      <c r="J662" s="33"/>
      <c r="K662" s="34" t="str">
        <f t="array" ref="K662">IFS(D662&lt;=F662, D662, D662&gt;F662 &amp; F662&lt;&gt;0, F662)</f>
        <v/>
      </c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2"/>
      <c r="B663" s="36"/>
      <c r="C663" s="33"/>
      <c r="D663" s="38"/>
      <c r="E663" s="33"/>
      <c r="F663" s="38"/>
      <c r="G663" s="33"/>
      <c r="H663" s="47"/>
      <c r="I663" s="47"/>
      <c r="J663" s="33"/>
      <c r="K663" s="34" t="str">
        <f t="array" ref="K663">IFS(D663&lt;=F663, D663, D663&gt;F663 &amp; F663&lt;&gt;0, F663)</f>
        <v/>
      </c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2"/>
      <c r="B664" s="36"/>
      <c r="C664" s="33"/>
      <c r="D664" s="38"/>
      <c r="E664" s="33"/>
      <c r="F664" s="38"/>
      <c r="G664" s="33"/>
      <c r="H664" s="47"/>
      <c r="I664" s="47"/>
      <c r="J664" s="33"/>
      <c r="K664" s="34" t="str">
        <f t="array" ref="K664">IFS(D664&lt;=F664, D664, D664&gt;F664 &amp; F664&lt;&gt;0, F664)</f>
        <v/>
      </c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2"/>
      <c r="B665" s="36"/>
      <c r="C665" s="33"/>
      <c r="D665" s="38"/>
      <c r="E665" s="33"/>
      <c r="F665" s="38"/>
      <c r="G665" s="33"/>
      <c r="H665" s="47"/>
      <c r="I665" s="47"/>
      <c r="J665" s="33"/>
      <c r="K665" s="34" t="str">
        <f t="array" ref="K665">IFS(D665&lt;=F665, D665, D665&gt;F665 &amp; F665&lt;&gt;0, F665)</f>
        <v/>
      </c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2"/>
      <c r="B666" s="36"/>
      <c r="C666" s="33"/>
      <c r="D666" s="38"/>
      <c r="E666" s="33"/>
      <c r="F666" s="38"/>
      <c r="G666" s="33"/>
      <c r="H666" s="47"/>
      <c r="I666" s="47"/>
      <c r="J666" s="33"/>
      <c r="K666" s="34" t="str">
        <f t="array" ref="K666">IFS(D666&lt;=F666, D666, D666&gt;F666 &amp; F666&lt;&gt;0, F666)</f>
        <v/>
      </c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42"/>
      <c r="B667" s="36"/>
      <c r="C667" s="33"/>
      <c r="D667" s="38"/>
      <c r="E667" s="33"/>
      <c r="F667" s="38"/>
      <c r="G667" s="33"/>
      <c r="H667" s="47"/>
      <c r="I667" s="47"/>
      <c r="J667" s="33"/>
      <c r="K667" s="34" t="str">
        <f t="array" ref="K667">IFS(D667&lt;=F667, D667, D667&gt;F667 &amp; F667&lt;&gt;0, F667)</f>
        <v/>
      </c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2"/>
      <c r="B668" s="36"/>
      <c r="C668" s="33"/>
      <c r="D668" s="38"/>
      <c r="E668" s="33"/>
      <c r="F668" s="38"/>
      <c r="G668" s="33"/>
      <c r="H668" s="47"/>
      <c r="I668" s="47"/>
      <c r="J668" s="33"/>
      <c r="K668" s="34" t="str">
        <f t="array" ref="K668">IFS(D668&lt;=F668, D668, D668&gt;F668 &amp; F668&lt;&gt;0, F668)</f>
        <v/>
      </c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2"/>
      <c r="B669" s="36"/>
      <c r="C669" s="33"/>
      <c r="D669" s="38"/>
      <c r="E669" s="33"/>
      <c r="F669" s="38"/>
      <c r="G669" s="33"/>
      <c r="H669" s="47"/>
      <c r="I669" s="47"/>
      <c r="J669" s="33"/>
      <c r="K669" s="34" t="str">
        <f t="array" ref="K669">IFS(D669&lt;=F669, D669, D669&gt;F669 &amp; F669&lt;&gt;0, F669)</f>
        <v/>
      </c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2"/>
      <c r="B670" s="36"/>
      <c r="C670" s="33"/>
      <c r="D670" s="38"/>
      <c r="E670" s="33"/>
      <c r="F670" s="38"/>
      <c r="G670" s="33"/>
      <c r="H670" s="47"/>
      <c r="I670" s="47"/>
      <c r="J670" s="33"/>
      <c r="K670" s="34" t="str">
        <f t="array" ref="K670">IFS(D670&lt;=F670, D670, D670&gt;F670 &amp; F670&lt;&gt;0, F670)</f>
        <v/>
      </c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42"/>
      <c r="B671" s="36"/>
      <c r="C671" s="33"/>
      <c r="D671" s="38"/>
      <c r="E671" s="33"/>
      <c r="F671" s="38"/>
      <c r="G671" s="33"/>
      <c r="H671" s="47"/>
      <c r="I671" s="47"/>
      <c r="J671" s="33"/>
      <c r="K671" s="34" t="str">
        <f t="array" ref="K671">IFS(D671&lt;=F671, D671, D671&gt;F671 &amp; F671&lt;&gt;0, F671)</f>
        <v/>
      </c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42"/>
      <c r="B672" s="36"/>
      <c r="C672" s="33"/>
      <c r="D672" s="38"/>
      <c r="E672" s="33"/>
      <c r="F672" s="38"/>
      <c r="G672" s="33"/>
      <c r="H672" s="47"/>
      <c r="I672" s="47"/>
      <c r="J672" s="33"/>
      <c r="K672" s="34" t="str">
        <f t="array" ref="K672">IFS(D672&lt;=F672, D672, D672&gt;F672 &amp; F672&lt;&gt;0, F672)</f>
        <v/>
      </c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42"/>
      <c r="B673" s="36"/>
      <c r="C673" s="33"/>
      <c r="D673" s="38"/>
      <c r="E673" s="33"/>
      <c r="F673" s="38"/>
      <c r="G673" s="33"/>
      <c r="H673" s="47"/>
      <c r="I673" s="47"/>
      <c r="J673" s="33"/>
      <c r="K673" s="34" t="str">
        <f t="array" ref="K673">IFS(D673&lt;=F673, D673, D673&gt;F673 &amp; F673&lt;&gt;0, F673)</f>
        <v/>
      </c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2"/>
      <c r="B674" s="36"/>
      <c r="C674" s="33"/>
      <c r="D674" s="38"/>
      <c r="E674" s="33"/>
      <c r="F674" s="38"/>
      <c r="G674" s="33"/>
      <c r="H674" s="47"/>
      <c r="I674" s="47"/>
      <c r="J674" s="33"/>
      <c r="K674" s="34" t="str">
        <f t="array" ref="K674">IFS(D674&lt;=F674, D674, D674&gt;F674 &amp; F674&lt;&gt;0, F674)</f>
        <v/>
      </c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42"/>
      <c r="B675" s="36"/>
      <c r="C675" s="33"/>
      <c r="D675" s="38"/>
      <c r="E675" s="33"/>
      <c r="F675" s="38"/>
      <c r="G675" s="33"/>
      <c r="H675" s="47"/>
      <c r="I675" s="47"/>
      <c r="J675" s="33"/>
      <c r="K675" s="34" t="str">
        <f t="array" ref="K675">IFS(D675&lt;=F675, D675, D675&gt;F675 &amp; F675&lt;&gt;0, F675)</f>
        <v/>
      </c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42"/>
      <c r="B676" s="36"/>
      <c r="C676" s="33"/>
      <c r="D676" s="38"/>
      <c r="E676" s="33"/>
      <c r="F676" s="38"/>
      <c r="G676" s="33"/>
      <c r="H676" s="47"/>
      <c r="I676" s="47"/>
      <c r="J676" s="33"/>
      <c r="K676" s="34" t="str">
        <f t="array" ref="K676">IFS(D676&lt;=F676, D676, D676&gt;F676 &amp; F676&lt;&gt;0, F676)</f>
        <v/>
      </c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42"/>
      <c r="B677" s="36"/>
      <c r="C677" s="33"/>
      <c r="D677" s="38"/>
      <c r="E677" s="33"/>
      <c r="F677" s="38"/>
      <c r="G677" s="33"/>
      <c r="H677" s="47"/>
      <c r="I677" s="47"/>
      <c r="J677" s="33"/>
      <c r="K677" s="34" t="str">
        <f t="array" ref="K677">IFS(D677&lt;=F677, D677, D677&gt;F677 &amp; F677&lt;&gt;0, F677)</f>
        <v/>
      </c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2"/>
      <c r="B678" s="36"/>
      <c r="C678" s="33"/>
      <c r="D678" s="38"/>
      <c r="E678" s="33"/>
      <c r="F678" s="38"/>
      <c r="G678" s="33"/>
      <c r="H678" s="47"/>
      <c r="I678" s="47"/>
      <c r="J678" s="33"/>
      <c r="K678" s="34" t="str">
        <f t="array" ref="K678">IFS(D678&lt;=F678, D678, D678&gt;F678 &amp; F678&lt;&gt;0, F678)</f>
        <v/>
      </c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2"/>
      <c r="B679" s="36"/>
      <c r="C679" s="33"/>
      <c r="D679" s="38"/>
      <c r="E679" s="33"/>
      <c r="F679" s="38"/>
      <c r="G679" s="33"/>
      <c r="H679" s="47"/>
      <c r="I679" s="47"/>
      <c r="J679" s="33"/>
      <c r="K679" s="34" t="str">
        <f t="array" ref="K679">IFS(D679&lt;=F679, D679, D679&gt;F679 &amp; F679&lt;&gt;0, F679)</f>
        <v/>
      </c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2"/>
      <c r="B680" s="36"/>
      <c r="C680" s="33"/>
      <c r="D680" s="38"/>
      <c r="E680" s="33"/>
      <c r="F680" s="38"/>
      <c r="G680" s="33"/>
      <c r="H680" s="47"/>
      <c r="I680" s="47"/>
      <c r="J680" s="33"/>
      <c r="K680" s="34" t="str">
        <f t="array" ref="K680">IFS(D680&lt;=F680, D680, D680&gt;F680 &amp; F680&lt;&gt;0, F680)</f>
        <v/>
      </c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2"/>
      <c r="B681" s="36"/>
      <c r="C681" s="33"/>
      <c r="D681" s="38"/>
      <c r="E681" s="33"/>
      <c r="F681" s="38"/>
      <c r="G681" s="33"/>
      <c r="H681" s="47"/>
      <c r="I681" s="47"/>
      <c r="J681" s="33"/>
      <c r="K681" s="34" t="str">
        <f t="array" ref="K681">IFS(D681&lt;=F681, D681, D681&gt;F681 &amp; F681&lt;&gt;0, F681)</f>
        <v/>
      </c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42"/>
      <c r="B682" s="36"/>
      <c r="C682" s="33"/>
      <c r="D682" s="38"/>
      <c r="E682" s="33"/>
      <c r="F682" s="38"/>
      <c r="G682" s="33"/>
      <c r="H682" s="47"/>
      <c r="I682" s="47"/>
      <c r="J682" s="33"/>
      <c r="K682" s="34" t="str">
        <f t="array" ref="K682">IFS(D682&lt;=F682, D682, D682&gt;F682 &amp; F682&lt;&gt;0, F682)</f>
        <v/>
      </c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2"/>
      <c r="B683" s="36"/>
      <c r="C683" s="33"/>
      <c r="D683" s="38"/>
      <c r="E683" s="33"/>
      <c r="F683" s="38"/>
      <c r="G683" s="33"/>
      <c r="H683" s="47"/>
      <c r="I683" s="47"/>
      <c r="J683" s="33"/>
      <c r="K683" s="34" t="str">
        <f t="array" ref="K683">IFS(D683&lt;=F683, D683, D683&gt;F683 &amp; F683&lt;&gt;0, F683)</f>
        <v/>
      </c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2"/>
      <c r="B684" s="36"/>
      <c r="C684" s="33"/>
      <c r="D684" s="38"/>
      <c r="E684" s="33"/>
      <c r="F684" s="38"/>
      <c r="G684" s="33"/>
      <c r="H684" s="47"/>
      <c r="I684" s="47"/>
      <c r="J684" s="33"/>
      <c r="K684" s="34" t="str">
        <f t="array" ref="K684">IFS(D684&lt;=F684, D684, D684&gt;F684 &amp; F684&lt;&gt;0, F684)</f>
        <v/>
      </c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2"/>
      <c r="B685" s="36"/>
      <c r="C685" s="33"/>
      <c r="D685" s="38"/>
      <c r="E685" s="33"/>
      <c r="F685" s="38"/>
      <c r="G685" s="33"/>
      <c r="H685" s="47"/>
      <c r="I685" s="47"/>
      <c r="J685" s="33"/>
      <c r="K685" s="34" t="str">
        <f t="array" ref="K685">IFS(D685&lt;=F685, D685, D685&gt;F685 &amp; F685&lt;&gt;0, F685)</f>
        <v/>
      </c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42"/>
      <c r="B686" s="36"/>
      <c r="C686" s="33"/>
      <c r="D686" s="38"/>
      <c r="E686" s="33"/>
      <c r="F686" s="38"/>
      <c r="G686" s="33"/>
      <c r="H686" s="47"/>
      <c r="I686" s="47"/>
      <c r="J686" s="33"/>
      <c r="K686" s="34" t="str">
        <f t="array" ref="K686">IFS(D686&lt;=F686, D686, D686&gt;F686 &amp; F686&lt;&gt;0, F686)</f>
        <v/>
      </c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42"/>
      <c r="B687" s="36"/>
      <c r="C687" s="33"/>
      <c r="D687" s="38"/>
      <c r="E687" s="33"/>
      <c r="F687" s="38"/>
      <c r="G687" s="33"/>
      <c r="H687" s="47"/>
      <c r="I687" s="47"/>
      <c r="J687" s="33"/>
      <c r="K687" s="34" t="str">
        <f t="array" ref="K687">IFS(D687&lt;=F687, D687, D687&gt;F687 &amp; F687&lt;&gt;0, F687)</f>
        <v/>
      </c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42"/>
      <c r="B688" s="36"/>
      <c r="C688" s="33"/>
      <c r="D688" s="38"/>
      <c r="E688" s="33"/>
      <c r="F688" s="38"/>
      <c r="G688" s="33"/>
      <c r="H688" s="47"/>
      <c r="I688" s="47"/>
      <c r="J688" s="33"/>
      <c r="K688" s="34" t="str">
        <f t="array" ref="K688">IFS(D688&lt;=F688, D688, D688&gt;F688 &amp; F688&lt;&gt;0, F688)</f>
        <v/>
      </c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2"/>
      <c r="B689" s="36"/>
      <c r="C689" s="33"/>
      <c r="D689" s="38"/>
      <c r="E689" s="33"/>
      <c r="F689" s="38"/>
      <c r="G689" s="33"/>
      <c r="H689" s="47"/>
      <c r="I689" s="47"/>
      <c r="J689" s="33"/>
      <c r="K689" s="34" t="str">
        <f t="array" ref="K689">IFS(D689&lt;=F689, D689, D689&gt;F689 &amp; F689&lt;&gt;0, F689)</f>
        <v/>
      </c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42"/>
      <c r="B690" s="36"/>
      <c r="C690" s="33"/>
      <c r="D690" s="38"/>
      <c r="E690" s="33"/>
      <c r="F690" s="38"/>
      <c r="G690" s="33"/>
      <c r="H690" s="47"/>
      <c r="I690" s="47"/>
      <c r="J690" s="33"/>
      <c r="K690" s="34" t="str">
        <f t="array" ref="K690">IFS(D690&lt;=F690, D690, D690&gt;F690 &amp; F690&lt;&gt;0, F690)</f>
        <v/>
      </c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42"/>
      <c r="B691" s="36"/>
      <c r="C691" s="33"/>
      <c r="D691" s="38"/>
      <c r="E691" s="33"/>
      <c r="F691" s="38"/>
      <c r="G691" s="33"/>
      <c r="H691" s="47"/>
      <c r="I691" s="47"/>
      <c r="J691" s="33"/>
      <c r="K691" s="34" t="str">
        <f t="array" ref="K691">IFS(D691&lt;=F691, D691, D691&gt;F691 &amp; F691&lt;&gt;0, F691)</f>
        <v/>
      </c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42"/>
      <c r="B692" s="36"/>
      <c r="C692" s="33"/>
      <c r="D692" s="38"/>
      <c r="E692" s="33"/>
      <c r="F692" s="38"/>
      <c r="G692" s="33"/>
      <c r="H692" s="47"/>
      <c r="I692" s="47"/>
      <c r="J692" s="33"/>
      <c r="K692" s="34" t="str">
        <f t="array" ref="K692">IFS(D692&lt;=F692, D692, D692&gt;F692 &amp; F692&lt;&gt;0, F692)</f>
        <v/>
      </c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2"/>
      <c r="B693" s="36"/>
      <c r="C693" s="33"/>
      <c r="D693" s="38"/>
      <c r="E693" s="33"/>
      <c r="F693" s="38"/>
      <c r="G693" s="33"/>
      <c r="H693" s="47"/>
      <c r="I693" s="47"/>
      <c r="J693" s="33"/>
      <c r="K693" s="34" t="str">
        <f t="array" ref="K693">IFS(D693&lt;=F693, D693, D693&gt;F693 &amp; F693&lt;&gt;0, F693)</f>
        <v/>
      </c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2"/>
      <c r="B694" s="36"/>
      <c r="C694" s="33"/>
      <c r="D694" s="38"/>
      <c r="E694" s="33"/>
      <c r="F694" s="38"/>
      <c r="G694" s="33"/>
      <c r="H694" s="47"/>
      <c r="I694" s="47"/>
      <c r="J694" s="33"/>
      <c r="K694" s="34" t="str">
        <f t="array" ref="K694">IFS(D694&lt;=F694, D694, D694&gt;F694 &amp; F694&lt;&gt;0, F694)</f>
        <v/>
      </c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2"/>
      <c r="B695" s="36"/>
      <c r="C695" s="33"/>
      <c r="D695" s="38"/>
      <c r="E695" s="33"/>
      <c r="F695" s="38"/>
      <c r="G695" s="33"/>
      <c r="H695" s="47"/>
      <c r="I695" s="47"/>
      <c r="J695" s="33"/>
      <c r="K695" s="34" t="str">
        <f t="array" ref="K695">IFS(D695&lt;=F695, D695, D695&gt;F695 &amp; F695&lt;&gt;0, F695)</f>
        <v/>
      </c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2"/>
      <c r="B696" s="36"/>
      <c r="C696" s="33"/>
      <c r="D696" s="38"/>
      <c r="E696" s="33"/>
      <c r="F696" s="38"/>
      <c r="G696" s="33"/>
      <c r="H696" s="47"/>
      <c r="I696" s="47"/>
      <c r="J696" s="33"/>
      <c r="K696" s="34" t="str">
        <f t="array" ref="K696">IFS(D696&lt;=F696, D696, D696&gt;F696 &amp; F696&lt;&gt;0, F696)</f>
        <v/>
      </c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42"/>
      <c r="B697" s="36"/>
      <c r="C697" s="33"/>
      <c r="D697" s="38"/>
      <c r="E697" s="33"/>
      <c r="F697" s="38"/>
      <c r="G697" s="33"/>
      <c r="H697" s="47"/>
      <c r="I697" s="47"/>
      <c r="J697" s="33"/>
      <c r="K697" s="34" t="str">
        <f t="array" ref="K697">IFS(D697&lt;=F697, D697, D697&gt;F697 &amp; F697&lt;&gt;0, F697)</f>
        <v/>
      </c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2"/>
      <c r="B698" s="36"/>
      <c r="C698" s="33"/>
      <c r="D698" s="38"/>
      <c r="E698" s="33"/>
      <c r="F698" s="38"/>
      <c r="G698" s="33"/>
      <c r="H698" s="47"/>
      <c r="I698" s="47"/>
      <c r="J698" s="33"/>
      <c r="K698" s="34" t="str">
        <f t="array" ref="K698">IFS(D698&lt;=F698, D698, D698&gt;F698 &amp; F698&lt;&gt;0, F698)</f>
        <v/>
      </c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2"/>
      <c r="B699" s="36"/>
      <c r="C699" s="33"/>
      <c r="D699" s="38"/>
      <c r="E699" s="33"/>
      <c r="F699" s="38"/>
      <c r="G699" s="33"/>
      <c r="H699" s="47"/>
      <c r="I699" s="47"/>
      <c r="J699" s="33"/>
      <c r="K699" s="34" t="str">
        <f t="array" ref="K699">IFS(D699&lt;=F699, D699, D699&gt;F699 &amp; F699&lt;&gt;0, F699)</f>
        <v/>
      </c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2"/>
      <c r="B700" s="36"/>
      <c r="C700" s="33"/>
      <c r="D700" s="38"/>
      <c r="E700" s="33"/>
      <c r="F700" s="38"/>
      <c r="G700" s="33"/>
      <c r="H700" s="47"/>
      <c r="I700" s="47"/>
      <c r="J700" s="33"/>
      <c r="K700" s="34" t="str">
        <f t="array" ref="K700">IFS(D700&lt;=F700, D700, D700&gt;F700 &amp; F700&lt;&gt;0, F700)</f>
        <v/>
      </c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42"/>
      <c r="B701" s="36"/>
      <c r="C701" s="33"/>
      <c r="D701" s="38"/>
      <c r="E701" s="33"/>
      <c r="F701" s="38"/>
      <c r="G701" s="33"/>
      <c r="H701" s="47"/>
      <c r="I701" s="47"/>
      <c r="J701" s="33"/>
      <c r="K701" s="34" t="str">
        <f t="array" ref="K701">IFS(D701&lt;=F701, D701, D701&gt;F701 &amp; F701&lt;&gt;0, F701)</f>
        <v/>
      </c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42"/>
      <c r="B702" s="36"/>
      <c r="C702" s="33"/>
      <c r="D702" s="38"/>
      <c r="E702" s="33"/>
      <c r="F702" s="38"/>
      <c r="G702" s="33"/>
      <c r="H702" s="47"/>
      <c r="I702" s="47"/>
      <c r="J702" s="33"/>
      <c r="K702" s="34" t="str">
        <f t="array" ref="K702">IFS(D702&lt;=F702, D702, D702&gt;F702 &amp; F702&lt;&gt;0, F702)</f>
        <v/>
      </c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42"/>
      <c r="B703" s="36"/>
      <c r="C703" s="33"/>
      <c r="D703" s="38"/>
      <c r="E703" s="33"/>
      <c r="F703" s="38"/>
      <c r="G703" s="33"/>
      <c r="H703" s="47"/>
      <c r="I703" s="47"/>
      <c r="J703" s="33"/>
      <c r="K703" s="34" t="str">
        <f t="array" ref="K703">IFS(D703&lt;=F703, D703, D703&gt;F703 &amp; F703&lt;&gt;0, F703)</f>
        <v/>
      </c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2"/>
      <c r="B704" s="36"/>
      <c r="C704" s="33"/>
      <c r="D704" s="38"/>
      <c r="E704" s="33"/>
      <c r="F704" s="38"/>
      <c r="G704" s="33"/>
      <c r="H704" s="47"/>
      <c r="I704" s="47"/>
      <c r="J704" s="33"/>
      <c r="K704" s="34" t="str">
        <f t="array" ref="K704">IFS(D704&lt;=F704, D704, D704&gt;F704 &amp; F704&lt;&gt;0, F704)</f>
        <v/>
      </c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42"/>
      <c r="B705" s="36"/>
      <c r="C705" s="33"/>
      <c r="D705" s="38"/>
      <c r="E705" s="33"/>
      <c r="F705" s="38"/>
      <c r="G705" s="33"/>
      <c r="H705" s="47"/>
      <c r="I705" s="47"/>
      <c r="J705" s="33"/>
      <c r="K705" s="34" t="str">
        <f t="array" ref="K705">IFS(D705&lt;=F705, D705, D705&gt;F705 &amp; F705&lt;&gt;0, F705)</f>
        <v/>
      </c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42"/>
      <c r="B706" s="36"/>
      <c r="C706" s="33"/>
      <c r="D706" s="38"/>
      <c r="E706" s="33"/>
      <c r="F706" s="38"/>
      <c r="G706" s="33"/>
      <c r="H706" s="47"/>
      <c r="I706" s="47"/>
      <c r="J706" s="33"/>
      <c r="K706" s="34" t="str">
        <f t="array" ref="K706">IFS(D706&lt;=F706, D706, D706&gt;F706 &amp; F706&lt;&gt;0, F706)</f>
        <v/>
      </c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42"/>
      <c r="B707" s="36"/>
      <c r="C707" s="33"/>
      <c r="D707" s="38"/>
      <c r="E707" s="33"/>
      <c r="F707" s="38"/>
      <c r="G707" s="33"/>
      <c r="H707" s="47"/>
      <c r="I707" s="47"/>
      <c r="J707" s="33"/>
      <c r="K707" s="34" t="str">
        <f t="array" ref="K707">IFS(D707&lt;=F707, D707, D707&gt;F707 &amp; F707&lt;&gt;0, F707)</f>
        <v/>
      </c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2"/>
      <c r="B708" s="36"/>
      <c r="C708" s="33"/>
      <c r="D708" s="38"/>
      <c r="E708" s="33"/>
      <c r="F708" s="38"/>
      <c r="G708" s="33"/>
      <c r="H708" s="47"/>
      <c r="I708" s="47"/>
      <c r="J708" s="33"/>
      <c r="K708" s="34" t="str">
        <f t="array" ref="K708">IFS(D708&lt;=F708, D708, D708&gt;F708 &amp; F708&lt;&gt;0, F708)</f>
        <v/>
      </c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2"/>
      <c r="B709" s="36"/>
      <c r="C709" s="33"/>
      <c r="D709" s="38"/>
      <c r="E709" s="33"/>
      <c r="F709" s="38"/>
      <c r="G709" s="33"/>
      <c r="H709" s="47"/>
      <c r="I709" s="47"/>
      <c r="J709" s="33"/>
      <c r="K709" s="34" t="str">
        <f t="array" ref="K709">IFS(D709&lt;=F709, D709, D709&gt;F709 &amp; F709&lt;&gt;0, F709)</f>
        <v/>
      </c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2"/>
      <c r="B710" s="36"/>
      <c r="C710" s="33"/>
      <c r="D710" s="38"/>
      <c r="E710" s="33"/>
      <c r="F710" s="38"/>
      <c r="G710" s="33"/>
      <c r="H710" s="47"/>
      <c r="I710" s="47"/>
      <c r="J710" s="33"/>
      <c r="K710" s="34" t="str">
        <f t="array" ref="K710">IFS(D710&lt;=F710, D710, D710&gt;F710 &amp; F710&lt;&gt;0, F710)</f>
        <v/>
      </c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2"/>
      <c r="B711" s="36"/>
      <c r="C711" s="33"/>
      <c r="D711" s="38"/>
      <c r="E711" s="33"/>
      <c r="F711" s="38"/>
      <c r="G711" s="33"/>
      <c r="H711" s="47"/>
      <c r="I711" s="47"/>
      <c r="J711" s="33"/>
      <c r="K711" s="34" t="str">
        <f t="array" ref="K711">IFS(D711&lt;=F711, D711, D711&gt;F711 &amp; F711&lt;&gt;0, F711)</f>
        <v/>
      </c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42"/>
      <c r="B712" s="36"/>
      <c r="C712" s="33"/>
      <c r="D712" s="38"/>
      <c r="E712" s="33"/>
      <c r="F712" s="38"/>
      <c r="G712" s="33"/>
      <c r="H712" s="47"/>
      <c r="I712" s="47"/>
      <c r="J712" s="33"/>
      <c r="K712" s="34" t="str">
        <f t="array" ref="K712">IFS(D712&lt;=F712, D712, D712&gt;F712 &amp; F712&lt;&gt;0, F712)</f>
        <v/>
      </c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2"/>
      <c r="B713" s="36"/>
      <c r="C713" s="33"/>
      <c r="D713" s="38"/>
      <c r="E713" s="33"/>
      <c r="F713" s="38"/>
      <c r="G713" s="33"/>
      <c r="H713" s="47"/>
      <c r="I713" s="47"/>
      <c r="J713" s="33"/>
      <c r="K713" s="34" t="str">
        <f t="array" ref="K713">IFS(D713&lt;=F713, D713, D713&gt;F713 &amp; F713&lt;&gt;0, F713)</f>
        <v/>
      </c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2"/>
      <c r="B714" s="36"/>
      <c r="C714" s="33"/>
      <c r="D714" s="38"/>
      <c r="E714" s="33"/>
      <c r="F714" s="38"/>
      <c r="G714" s="33"/>
      <c r="H714" s="47"/>
      <c r="I714" s="47"/>
      <c r="J714" s="33"/>
      <c r="K714" s="34" t="str">
        <f t="array" ref="K714">IFS(D714&lt;=F714, D714, D714&gt;F714 &amp; F714&lt;&gt;0, F714)</f>
        <v/>
      </c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2"/>
      <c r="B715" s="36"/>
      <c r="C715" s="33"/>
      <c r="D715" s="38"/>
      <c r="E715" s="33"/>
      <c r="F715" s="38"/>
      <c r="G715" s="33"/>
      <c r="H715" s="47"/>
      <c r="I715" s="47"/>
      <c r="J715" s="33"/>
      <c r="K715" s="34" t="str">
        <f t="array" ref="K715">IFS(D715&lt;=F715, D715, D715&gt;F715 &amp; F715&lt;&gt;0, F715)</f>
        <v/>
      </c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42"/>
      <c r="B716" s="36"/>
      <c r="C716" s="33"/>
      <c r="D716" s="38"/>
      <c r="E716" s="33"/>
      <c r="F716" s="38"/>
      <c r="G716" s="33"/>
      <c r="H716" s="47"/>
      <c r="I716" s="47"/>
      <c r="J716" s="33"/>
      <c r="K716" s="34" t="str">
        <f t="array" ref="K716">IFS(D716&lt;=F716, D716, D716&gt;F716 &amp; F716&lt;&gt;0, F716)</f>
        <v/>
      </c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42"/>
      <c r="B717" s="36"/>
      <c r="C717" s="33"/>
      <c r="D717" s="38"/>
      <c r="E717" s="33"/>
      <c r="F717" s="38"/>
      <c r="G717" s="33"/>
      <c r="H717" s="47"/>
      <c r="I717" s="47"/>
      <c r="J717" s="33"/>
      <c r="K717" s="34" t="str">
        <f t="array" ref="K717">IFS(D717&lt;=F717, D717, D717&gt;F717 &amp; F717&lt;&gt;0, F717)</f>
        <v/>
      </c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42"/>
      <c r="B718" s="36"/>
      <c r="C718" s="33"/>
      <c r="D718" s="38"/>
      <c r="E718" s="33"/>
      <c r="F718" s="38"/>
      <c r="G718" s="33"/>
      <c r="H718" s="47"/>
      <c r="I718" s="47"/>
      <c r="J718" s="33"/>
      <c r="K718" s="34" t="str">
        <f t="array" ref="K718">IFS(D718&lt;=F718, D718, D718&gt;F718 &amp; F718&lt;&gt;0, F718)</f>
        <v/>
      </c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2"/>
      <c r="B719" s="36"/>
      <c r="C719" s="33"/>
      <c r="D719" s="38"/>
      <c r="E719" s="33"/>
      <c r="F719" s="38"/>
      <c r="G719" s="33"/>
      <c r="H719" s="47"/>
      <c r="I719" s="47"/>
      <c r="J719" s="33"/>
      <c r="K719" s="34" t="str">
        <f t="array" ref="K719">IFS(D719&lt;=F719, D719, D719&gt;F719 &amp; F719&lt;&gt;0, F719)</f>
        <v/>
      </c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42"/>
      <c r="B720" s="36"/>
      <c r="C720" s="33"/>
      <c r="D720" s="38"/>
      <c r="E720" s="33"/>
      <c r="F720" s="38"/>
      <c r="G720" s="33"/>
      <c r="H720" s="47"/>
      <c r="I720" s="47"/>
      <c r="J720" s="33"/>
      <c r="K720" s="34" t="str">
        <f t="array" ref="K720">IFS(D720&lt;=F720, D720, D720&gt;F720 &amp; F720&lt;&gt;0, F720)</f>
        <v/>
      </c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42"/>
      <c r="B721" s="36"/>
      <c r="C721" s="33"/>
      <c r="D721" s="38"/>
      <c r="E721" s="33"/>
      <c r="F721" s="38"/>
      <c r="G721" s="33"/>
      <c r="H721" s="47"/>
      <c r="I721" s="47"/>
      <c r="J721" s="33"/>
      <c r="K721" s="34" t="str">
        <f t="array" ref="K721">IFS(D721&lt;=F721, D721, D721&gt;F721 &amp; F721&lt;&gt;0, F721)</f>
        <v/>
      </c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42"/>
      <c r="B722" s="36"/>
      <c r="C722" s="33"/>
      <c r="D722" s="38"/>
      <c r="E722" s="33"/>
      <c r="F722" s="38"/>
      <c r="G722" s="33"/>
      <c r="H722" s="47"/>
      <c r="I722" s="47"/>
      <c r="J722" s="33"/>
      <c r="K722" s="34" t="str">
        <f t="array" ref="K722">IFS(D722&lt;=F722, D722, D722&gt;F722 &amp; F722&lt;&gt;0, F722)</f>
        <v/>
      </c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2"/>
      <c r="B723" s="36"/>
      <c r="C723" s="33"/>
      <c r="D723" s="38"/>
      <c r="E723" s="33"/>
      <c r="F723" s="38"/>
      <c r="G723" s="33"/>
      <c r="H723" s="47"/>
      <c r="I723" s="47"/>
      <c r="J723" s="33"/>
      <c r="K723" s="34" t="str">
        <f t="array" ref="K723">IFS(D723&lt;=F723, D723, D723&gt;F723 &amp; F723&lt;&gt;0, F723)</f>
        <v/>
      </c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2"/>
      <c r="B724" s="36"/>
      <c r="C724" s="33"/>
      <c r="D724" s="38"/>
      <c r="E724" s="33"/>
      <c r="F724" s="38"/>
      <c r="G724" s="33"/>
      <c r="H724" s="47"/>
      <c r="I724" s="47"/>
      <c r="J724" s="33"/>
      <c r="K724" s="34" t="str">
        <f t="array" ref="K724">IFS(D724&lt;=F724, D724, D724&gt;F724 &amp; F724&lt;&gt;0, F724)</f>
        <v/>
      </c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2"/>
      <c r="B725" s="36"/>
      <c r="C725" s="33"/>
      <c r="D725" s="38"/>
      <c r="E725" s="33"/>
      <c r="F725" s="38"/>
      <c r="G725" s="33"/>
      <c r="H725" s="47"/>
      <c r="I725" s="47"/>
      <c r="J725" s="33"/>
      <c r="K725" s="34" t="str">
        <f t="array" ref="K725">IFS(D725&lt;=F725, D725, D725&gt;F725 &amp; F725&lt;&gt;0, F725)</f>
        <v/>
      </c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2"/>
      <c r="B726" s="36"/>
      <c r="C726" s="33"/>
      <c r="D726" s="38"/>
      <c r="E726" s="33"/>
      <c r="F726" s="38"/>
      <c r="G726" s="33"/>
      <c r="H726" s="47"/>
      <c r="I726" s="47"/>
      <c r="J726" s="33"/>
      <c r="K726" s="34" t="str">
        <f t="array" ref="K726">IFS(D726&lt;=F726, D726, D726&gt;F726 &amp; F726&lt;&gt;0, F726)</f>
        <v/>
      </c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42"/>
      <c r="B727" s="36"/>
      <c r="C727" s="33"/>
      <c r="D727" s="38"/>
      <c r="E727" s="33"/>
      <c r="F727" s="38"/>
      <c r="G727" s="33"/>
      <c r="H727" s="47"/>
      <c r="I727" s="47"/>
      <c r="J727" s="33"/>
      <c r="K727" s="34" t="str">
        <f t="array" ref="K727">IFS(D727&lt;=F727, D727, D727&gt;F727 &amp; F727&lt;&gt;0, F727)</f>
        <v/>
      </c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2"/>
      <c r="B728" s="36"/>
      <c r="C728" s="33"/>
      <c r="D728" s="38"/>
      <c r="E728" s="33"/>
      <c r="F728" s="38"/>
      <c r="G728" s="33"/>
      <c r="H728" s="47"/>
      <c r="I728" s="47"/>
      <c r="J728" s="33"/>
      <c r="K728" s="34" t="str">
        <f t="array" ref="K728">IFS(D728&lt;=F728, D728, D728&gt;F728 &amp; F728&lt;&gt;0, F728)</f>
        <v/>
      </c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2"/>
      <c r="B729" s="36"/>
      <c r="C729" s="33"/>
      <c r="D729" s="38"/>
      <c r="E729" s="33"/>
      <c r="F729" s="38"/>
      <c r="G729" s="33"/>
      <c r="H729" s="47"/>
      <c r="I729" s="47"/>
      <c r="J729" s="33"/>
      <c r="K729" s="34" t="str">
        <f t="array" ref="K729">IFS(D729&lt;=F729, D729, D729&gt;F729 &amp; F729&lt;&gt;0, F729)</f>
        <v/>
      </c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2"/>
      <c r="B730" s="36"/>
      <c r="C730" s="33"/>
      <c r="D730" s="38"/>
      <c r="E730" s="33"/>
      <c r="F730" s="38"/>
      <c r="G730" s="33"/>
      <c r="H730" s="47"/>
      <c r="I730" s="47"/>
      <c r="J730" s="33"/>
      <c r="K730" s="34" t="str">
        <f t="array" ref="K730">IFS(D730&lt;=F730, D730, D730&gt;F730 &amp; F730&lt;&gt;0, F730)</f>
        <v/>
      </c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42"/>
      <c r="B731" s="36"/>
      <c r="C731" s="33"/>
      <c r="D731" s="38"/>
      <c r="E731" s="33"/>
      <c r="F731" s="38"/>
      <c r="G731" s="33"/>
      <c r="H731" s="47"/>
      <c r="I731" s="47"/>
      <c r="J731" s="33"/>
      <c r="K731" s="34" t="str">
        <f t="array" ref="K731">IFS(D731&lt;=F731, D731, D731&gt;F731 &amp; F731&lt;&gt;0, F731)</f>
        <v/>
      </c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42"/>
      <c r="B732" s="36"/>
      <c r="C732" s="33"/>
      <c r="D732" s="38"/>
      <c r="E732" s="33"/>
      <c r="F732" s="38"/>
      <c r="G732" s="33"/>
      <c r="H732" s="47"/>
      <c r="I732" s="47"/>
      <c r="J732" s="33"/>
      <c r="K732" s="34" t="str">
        <f t="array" ref="K732">IFS(D732&lt;=F732, D732, D732&gt;F732 &amp; F732&lt;&gt;0, F732)</f>
        <v/>
      </c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42"/>
      <c r="B733" s="36"/>
      <c r="C733" s="33"/>
      <c r="D733" s="38"/>
      <c r="E733" s="33"/>
      <c r="F733" s="38"/>
      <c r="G733" s="33"/>
      <c r="H733" s="47"/>
      <c r="I733" s="47"/>
      <c r="J733" s="33"/>
      <c r="K733" s="34" t="str">
        <f t="array" ref="K733">IFS(D733&lt;=F733, D733, D733&gt;F733 &amp; F733&lt;&gt;0, F733)</f>
        <v/>
      </c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2"/>
      <c r="B734" s="36"/>
      <c r="C734" s="33"/>
      <c r="D734" s="38"/>
      <c r="E734" s="33"/>
      <c r="F734" s="38"/>
      <c r="G734" s="33"/>
      <c r="H734" s="47"/>
      <c r="I734" s="47"/>
      <c r="J734" s="33"/>
      <c r="K734" s="34" t="str">
        <f t="array" ref="K734">IFS(D734&lt;=F734, D734, D734&gt;F734 &amp; F734&lt;&gt;0, F734)</f>
        <v/>
      </c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42"/>
      <c r="B735" s="36"/>
      <c r="C735" s="33"/>
      <c r="D735" s="38"/>
      <c r="E735" s="33"/>
      <c r="F735" s="38"/>
      <c r="G735" s="33"/>
      <c r="H735" s="47"/>
      <c r="I735" s="47"/>
      <c r="J735" s="33"/>
      <c r="K735" s="34" t="str">
        <f t="array" ref="K735">IFS(D735&lt;=F735, D735, D735&gt;F735 &amp; F735&lt;&gt;0, F735)</f>
        <v/>
      </c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42"/>
      <c r="B736" s="36"/>
      <c r="C736" s="33"/>
      <c r="D736" s="38"/>
      <c r="E736" s="33"/>
      <c r="F736" s="38"/>
      <c r="G736" s="33"/>
      <c r="H736" s="47"/>
      <c r="I736" s="47"/>
      <c r="J736" s="33"/>
      <c r="K736" s="34" t="str">
        <f t="array" ref="K736">IFS(D736&lt;=F736, D736, D736&gt;F736 &amp; F736&lt;&gt;0, F736)</f>
        <v/>
      </c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42"/>
      <c r="B737" s="36"/>
      <c r="C737" s="33"/>
      <c r="D737" s="38"/>
      <c r="E737" s="33"/>
      <c r="F737" s="38"/>
      <c r="G737" s="33"/>
      <c r="H737" s="47"/>
      <c r="I737" s="47"/>
      <c r="J737" s="33"/>
      <c r="K737" s="34" t="str">
        <f t="array" ref="K737">IFS(D737&lt;=F737, D737, D737&gt;F737 &amp; F737&lt;&gt;0, F737)</f>
        <v/>
      </c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2"/>
      <c r="B738" s="36"/>
      <c r="C738" s="33"/>
      <c r="D738" s="38"/>
      <c r="E738" s="33"/>
      <c r="F738" s="38"/>
      <c r="G738" s="33"/>
      <c r="H738" s="47"/>
      <c r="I738" s="47"/>
      <c r="J738" s="33"/>
      <c r="K738" s="34" t="str">
        <f t="array" ref="K738">IFS(D738&lt;=F738, D738, D738&gt;F738 &amp; F738&lt;&gt;0, F738)</f>
        <v/>
      </c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2"/>
      <c r="B739" s="36"/>
      <c r="C739" s="33"/>
      <c r="D739" s="38"/>
      <c r="E739" s="33"/>
      <c r="F739" s="38"/>
      <c r="G739" s="33"/>
      <c r="H739" s="47"/>
      <c r="I739" s="47"/>
      <c r="J739" s="33"/>
      <c r="K739" s="34" t="str">
        <f t="array" ref="K739">IFS(D739&lt;=F739, D739, D739&gt;F739 &amp; F739&lt;&gt;0, F739)</f>
        <v/>
      </c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2"/>
      <c r="B740" s="36"/>
      <c r="C740" s="33"/>
      <c r="D740" s="38"/>
      <c r="E740" s="33"/>
      <c r="F740" s="38"/>
      <c r="G740" s="33"/>
      <c r="H740" s="47"/>
      <c r="I740" s="47"/>
      <c r="J740" s="33"/>
      <c r="K740" s="34" t="str">
        <f t="array" ref="K740">IFS(D740&lt;=F740, D740, D740&gt;F740 &amp; F740&lt;&gt;0, F740)</f>
        <v/>
      </c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2"/>
      <c r="B741" s="36"/>
      <c r="C741" s="33"/>
      <c r="D741" s="38"/>
      <c r="E741" s="33"/>
      <c r="F741" s="38"/>
      <c r="G741" s="33"/>
      <c r="H741" s="47"/>
      <c r="I741" s="47"/>
      <c r="J741" s="33"/>
      <c r="K741" s="34" t="str">
        <f t="array" ref="K741">IFS(D741&lt;=F741, D741, D741&gt;F741 &amp; F741&lt;&gt;0, F741)</f>
        <v/>
      </c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42"/>
      <c r="B742" s="36"/>
      <c r="C742" s="33"/>
      <c r="D742" s="38"/>
      <c r="E742" s="33"/>
      <c r="F742" s="38"/>
      <c r="G742" s="33"/>
      <c r="H742" s="47"/>
      <c r="I742" s="47"/>
      <c r="J742" s="33"/>
      <c r="K742" s="34" t="str">
        <f t="array" ref="K742">IFS(D742&lt;=F742, D742, D742&gt;F742 &amp; F742&lt;&gt;0, F742)</f>
        <v/>
      </c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2"/>
      <c r="B743" s="36"/>
      <c r="C743" s="33"/>
      <c r="D743" s="38"/>
      <c r="E743" s="33"/>
      <c r="F743" s="38"/>
      <c r="G743" s="33"/>
      <c r="H743" s="47"/>
      <c r="I743" s="47"/>
      <c r="J743" s="33"/>
      <c r="K743" s="34" t="str">
        <f t="array" ref="K743">IFS(D743&lt;=F743, D743, D743&gt;F743 &amp; F743&lt;&gt;0, F743)</f>
        <v/>
      </c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2"/>
      <c r="B744" s="36"/>
      <c r="C744" s="33"/>
      <c r="D744" s="38"/>
      <c r="E744" s="33"/>
      <c r="F744" s="38"/>
      <c r="G744" s="33"/>
      <c r="H744" s="47"/>
      <c r="I744" s="47"/>
      <c r="J744" s="33"/>
      <c r="K744" s="34" t="str">
        <f t="array" ref="K744">IFS(D744&lt;=F744, D744, D744&gt;F744 &amp; F744&lt;&gt;0, F744)</f>
        <v/>
      </c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2"/>
      <c r="B745" s="36"/>
      <c r="C745" s="33"/>
      <c r="D745" s="38"/>
      <c r="E745" s="33"/>
      <c r="F745" s="38"/>
      <c r="G745" s="33"/>
      <c r="H745" s="47"/>
      <c r="I745" s="47"/>
      <c r="J745" s="33"/>
      <c r="K745" s="34" t="str">
        <f t="array" ref="K745">IFS(D745&lt;=F745, D745, D745&gt;F745 &amp; F745&lt;&gt;0, F745)</f>
        <v/>
      </c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42"/>
      <c r="B746" s="36"/>
      <c r="C746" s="33"/>
      <c r="D746" s="38"/>
      <c r="E746" s="33"/>
      <c r="F746" s="38"/>
      <c r="G746" s="33"/>
      <c r="H746" s="47"/>
      <c r="I746" s="47"/>
      <c r="J746" s="33"/>
      <c r="K746" s="34" t="str">
        <f t="array" ref="K746">IFS(D746&lt;=F746, D746, D746&gt;F746 &amp; F746&lt;&gt;0, F746)</f>
        <v/>
      </c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42"/>
      <c r="B747" s="36"/>
      <c r="C747" s="33"/>
      <c r="D747" s="38"/>
      <c r="E747" s="33"/>
      <c r="F747" s="38"/>
      <c r="G747" s="33"/>
      <c r="H747" s="47"/>
      <c r="I747" s="47"/>
      <c r="J747" s="33"/>
      <c r="K747" s="34" t="str">
        <f t="array" ref="K747">IFS(D747&lt;=F747, D747, D747&gt;F747 &amp; F747&lt;&gt;0, F747)</f>
        <v/>
      </c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42"/>
      <c r="B748" s="36"/>
      <c r="C748" s="33"/>
      <c r="D748" s="38"/>
      <c r="E748" s="33"/>
      <c r="F748" s="38"/>
      <c r="G748" s="33"/>
      <c r="H748" s="47"/>
      <c r="I748" s="47"/>
      <c r="J748" s="33"/>
      <c r="K748" s="34" t="str">
        <f t="array" ref="K748">IFS(D748&lt;=F748, D748, D748&gt;F748 &amp; F748&lt;&gt;0, F748)</f>
        <v/>
      </c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2"/>
      <c r="B749" s="36"/>
      <c r="C749" s="33"/>
      <c r="D749" s="38"/>
      <c r="E749" s="33"/>
      <c r="F749" s="38"/>
      <c r="G749" s="33"/>
      <c r="H749" s="47"/>
      <c r="I749" s="47"/>
      <c r="J749" s="33"/>
      <c r="K749" s="34" t="str">
        <f t="array" ref="K749">IFS(D749&lt;=F749, D749, D749&gt;F749 &amp; F749&lt;&gt;0, F749)</f>
        <v/>
      </c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42"/>
      <c r="B750" s="36"/>
      <c r="C750" s="33"/>
      <c r="D750" s="38"/>
      <c r="E750" s="33"/>
      <c r="F750" s="38"/>
      <c r="G750" s="33"/>
      <c r="H750" s="47"/>
      <c r="I750" s="47"/>
      <c r="J750" s="33"/>
      <c r="K750" s="34" t="str">
        <f t="array" ref="K750">IFS(D750&lt;=F750, D750, D750&gt;F750 &amp; F750&lt;&gt;0, F750)</f>
        <v/>
      </c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42"/>
      <c r="B751" s="36"/>
      <c r="C751" s="33"/>
      <c r="D751" s="38"/>
      <c r="E751" s="33"/>
      <c r="F751" s="38"/>
      <c r="G751" s="33"/>
      <c r="H751" s="47"/>
      <c r="I751" s="47"/>
      <c r="J751" s="33"/>
      <c r="K751" s="34" t="str">
        <f t="array" ref="K751">IFS(D751&lt;=F751, D751, D751&gt;F751 &amp; F751&lt;&gt;0, F751)</f>
        <v/>
      </c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42"/>
      <c r="B752" s="36"/>
      <c r="C752" s="33"/>
      <c r="D752" s="38"/>
      <c r="E752" s="33"/>
      <c r="F752" s="38"/>
      <c r="G752" s="33"/>
      <c r="H752" s="47"/>
      <c r="I752" s="47"/>
      <c r="J752" s="33"/>
      <c r="K752" s="34" t="str">
        <f t="array" ref="K752">IFS(D752&lt;=F752, D752, D752&gt;F752 &amp; F752&lt;&gt;0, F752)</f>
        <v/>
      </c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2"/>
      <c r="B753" s="36"/>
      <c r="C753" s="33"/>
      <c r="D753" s="38"/>
      <c r="E753" s="33"/>
      <c r="F753" s="38"/>
      <c r="G753" s="33"/>
      <c r="H753" s="47"/>
      <c r="I753" s="47"/>
      <c r="J753" s="33"/>
      <c r="K753" s="34" t="str">
        <f t="array" ref="K753">IFS(D753&lt;=F753, D753, D753&gt;F753 &amp; F753&lt;&gt;0, F753)</f>
        <v/>
      </c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2"/>
      <c r="B754" s="36"/>
      <c r="C754" s="33"/>
      <c r="D754" s="38"/>
      <c r="E754" s="33"/>
      <c r="F754" s="38"/>
      <c r="G754" s="33"/>
      <c r="H754" s="47"/>
      <c r="I754" s="47"/>
      <c r="J754" s="33"/>
      <c r="K754" s="34" t="str">
        <f t="array" ref="K754">IFS(D754&lt;=F754, D754, D754&gt;F754 &amp; F754&lt;&gt;0, F754)</f>
        <v/>
      </c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2"/>
      <c r="B755" s="36"/>
      <c r="C755" s="33"/>
      <c r="D755" s="38"/>
      <c r="E755" s="33"/>
      <c r="F755" s="38"/>
      <c r="G755" s="33"/>
      <c r="H755" s="47"/>
      <c r="I755" s="47"/>
      <c r="J755" s="33"/>
      <c r="K755" s="34" t="str">
        <f t="array" ref="K755">IFS(D755&lt;=F755, D755, D755&gt;F755 &amp; F755&lt;&gt;0, F755)</f>
        <v/>
      </c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2"/>
      <c r="B756" s="36"/>
      <c r="C756" s="33"/>
      <c r="D756" s="38"/>
      <c r="E756" s="33"/>
      <c r="F756" s="38"/>
      <c r="G756" s="33"/>
      <c r="H756" s="47"/>
      <c r="I756" s="47"/>
      <c r="J756" s="33"/>
      <c r="K756" s="34" t="str">
        <f t="array" ref="K756">IFS(D756&lt;=F756, D756, D756&gt;F756 &amp; F756&lt;&gt;0, F756)</f>
        <v/>
      </c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42"/>
      <c r="B757" s="36"/>
      <c r="C757" s="33"/>
      <c r="D757" s="38"/>
      <c r="E757" s="33"/>
      <c r="F757" s="38"/>
      <c r="G757" s="33"/>
      <c r="H757" s="47"/>
      <c r="I757" s="47"/>
      <c r="J757" s="33"/>
      <c r="K757" s="34" t="str">
        <f t="array" ref="K757">IFS(D757&lt;=F757, D757, D757&gt;F757 &amp; F757&lt;&gt;0, F757)</f>
        <v/>
      </c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2"/>
      <c r="B758" s="36"/>
      <c r="C758" s="33"/>
      <c r="D758" s="38"/>
      <c r="E758" s="33"/>
      <c r="F758" s="38"/>
      <c r="G758" s="33"/>
      <c r="H758" s="47"/>
      <c r="I758" s="47"/>
      <c r="J758" s="33"/>
      <c r="K758" s="34" t="str">
        <f t="array" ref="K758">IFS(D758&lt;=F758, D758, D758&gt;F758 &amp; F758&lt;&gt;0, F758)</f>
        <v/>
      </c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2"/>
      <c r="B759" s="36"/>
      <c r="C759" s="33"/>
      <c r="D759" s="38"/>
      <c r="E759" s="33"/>
      <c r="F759" s="38"/>
      <c r="G759" s="33"/>
      <c r="H759" s="47"/>
      <c r="I759" s="47"/>
      <c r="J759" s="33"/>
      <c r="K759" s="34" t="str">
        <f t="array" ref="K759">IFS(D759&lt;=F759, D759, D759&gt;F759 &amp; F759&lt;&gt;0, F759)</f>
        <v/>
      </c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2"/>
      <c r="B760" s="36"/>
      <c r="C760" s="33"/>
      <c r="D760" s="38"/>
      <c r="E760" s="33"/>
      <c r="F760" s="38"/>
      <c r="G760" s="33"/>
      <c r="H760" s="47"/>
      <c r="I760" s="47"/>
      <c r="J760" s="33"/>
      <c r="K760" s="34" t="str">
        <f t="array" ref="K760">IFS(D760&lt;=F760, D760, D760&gt;F760 &amp; F760&lt;&gt;0, F760)</f>
        <v/>
      </c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42"/>
      <c r="B761" s="36"/>
      <c r="C761" s="33"/>
      <c r="D761" s="38"/>
      <c r="E761" s="33"/>
      <c r="F761" s="38"/>
      <c r="G761" s="33"/>
      <c r="H761" s="47"/>
      <c r="I761" s="47"/>
      <c r="J761" s="33"/>
      <c r="K761" s="34" t="str">
        <f t="array" ref="K761">IFS(D761&lt;=F761, D761, D761&gt;F761 &amp; F761&lt;&gt;0, F761)</f>
        <v/>
      </c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42"/>
      <c r="B762" s="36"/>
      <c r="C762" s="33"/>
      <c r="D762" s="38"/>
      <c r="E762" s="33"/>
      <c r="F762" s="38"/>
      <c r="G762" s="33"/>
      <c r="H762" s="47"/>
      <c r="I762" s="47"/>
      <c r="J762" s="33"/>
      <c r="K762" s="34" t="str">
        <f t="array" ref="K762">IFS(D762&lt;=F762, D762, D762&gt;F762 &amp; F762&lt;&gt;0, F762)</f>
        <v/>
      </c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42"/>
      <c r="B763" s="36"/>
      <c r="C763" s="33"/>
      <c r="D763" s="38"/>
      <c r="E763" s="33"/>
      <c r="F763" s="38"/>
      <c r="G763" s="33"/>
      <c r="H763" s="47"/>
      <c r="I763" s="47"/>
      <c r="J763" s="33"/>
      <c r="K763" s="34" t="str">
        <f t="array" ref="K763">IFS(D763&lt;=F763, D763, D763&gt;F763 &amp; F763&lt;&gt;0, F763)</f>
        <v/>
      </c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2"/>
      <c r="B764" s="36"/>
      <c r="C764" s="33"/>
      <c r="D764" s="38"/>
      <c r="E764" s="33"/>
      <c r="F764" s="38"/>
      <c r="G764" s="33"/>
      <c r="H764" s="47"/>
      <c r="I764" s="47"/>
      <c r="J764" s="33"/>
      <c r="K764" s="34" t="str">
        <f t="array" ref="K764">IFS(D764&lt;=F764, D764, D764&gt;F764 &amp; F764&lt;&gt;0, F764)</f>
        <v/>
      </c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42"/>
      <c r="B765" s="36"/>
      <c r="C765" s="33"/>
      <c r="D765" s="38"/>
      <c r="E765" s="33"/>
      <c r="F765" s="38"/>
      <c r="G765" s="33"/>
      <c r="H765" s="47"/>
      <c r="I765" s="47"/>
      <c r="J765" s="33"/>
      <c r="K765" s="34" t="str">
        <f t="array" ref="K765">IFS(D765&lt;=F765, D765, D765&gt;F765 &amp; F765&lt;&gt;0, F765)</f>
        <v/>
      </c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42"/>
      <c r="B766" s="36"/>
      <c r="C766" s="33"/>
      <c r="D766" s="38"/>
      <c r="E766" s="33"/>
      <c r="F766" s="38"/>
      <c r="G766" s="33"/>
      <c r="H766" s="47"/>
      <c r="I766" s="47"/>
      <c r="J766" s="33"/>
      <c r="K766" s="34" t="str">
        <f t="array" ref="K766">IFS(D766&lt;=F766, D766, D766&gt;F766 &amp; F766&lt;&gt;0, F766)</f>
        <v/>
      </c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42"/>
      <c r="B767" s="36"/>
      <c r="C767" s="33"/>
      <c r="D767" s="38"/>
      <c r="E767" s="33"/>
      <c r="F767" s="38"/>
      <c r="G767" s="33"/>
      <c r="H767" s="47"/>
      <c r="I767" s="47"/>
      <c r="J767" s="33"/>
      <c r="K767" s="34" t="str">
        <f t="array" ref="K767">IFS(D767&lt;=F767, D767, D767&gt;F767 &amp; F767&lt;&gt;0, F767)</f>
        <v/>
      </c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2"/>
      <c r="B768" s="36"/>
      <c r="C768" s="33"/>
      <c r="D768" s="38"/>
      <c r="E768" s="33"/>
      <c r="F768" s="38"/>
      <c r="G768" s="33"/>
      <c r="H768" s="47"/>
      <c r="I768" s="47"/>
      <c r="J768" s="33"/>
      <c r="K768" s="34" t="str">
        <f t="array" ref="K768">IFS(D768&lt;=F768, D768, D768&gt;F768 &amp; F768&lt;&gt;0, F768)</f>
        <v/>
      </c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2"/>
      <c r="B769" s="36"/>
      <c r="C769" s="33"/>
      <c r="D769" s="38"/>
      <c r="E769" s="33"/>
      <c r="F769" s="38"/>
      <c r="G769" s="33"/>
      <c r="H769" s="47"/>
      <c r="I769" s="47"/>
      <c r="J769" s="33"/>
      <c r="K769" s="34" t="str">
        <f t="array" ref="K769">IFS(D769&lt;=F769, D769, D769&gt;F769 &amp; F769&lt;&gt;0, F769)</f>
        <v/>
      </c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42"/>
      <c r="B770" s="36"/>
      <c r="C770" s="33"/>
      <c r="D770" s="38"/>
      <c r="E770" s="33"/>
      <c r="F770" s="38"/>
      <c r="G770" s="33"/>
      <c r="H770" s="47"/>
      <c r="I770" s="47"/>
      <c r="J770" s="33"/>
      <c r="K770" s="34" t="str">
        <f t="array" ref="K770">IFS(D770&lt;=F770, D770, D770&gt;F770 &amp; F770&lt;&gt;0, F770)</f>
        <v/>
      </c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2"/>
      <c r="B771" s="36"/>
      <c r="C771" s="33"/>
      <c r="D771" s="38"/>
      <c r="E771" s="33"/>
      <c r="F771" s="38"/>
      <c r="G771" s="33"/>
      <c r="H771" s="47"/>
      <c r="I771" s="47"/>
      <c r="J771" s="33"/>
      <c r="K771" s="34" t="str">
        <f t="array" ref="K771">IFS(D771&lt;=F771, D771, D771&gt;F771 &amp; F771&lt;&gt;0, F771)</f>
        <v/>
      </c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42"/>
      <c r="B772" s="36"/>
      <c r="C772" s="33"/>
      <c r="D772" s="38"/>
      <c r="E772" s="33"/>
      <c r="F772" s="38"/>
      <c r="G772" s="33"/>
      <c r="H772" s="47"/>
      <c r="I772" s="47"/>
      <c r="J772" s="33"/>
      <c r="K772" s="34" t="str">
        <f t="array" ref="K772">IFS(D772&lt;=F772, D772, D772&gt;F772 &amp; F772&lt;&gt;0, F772)</f>
        <v/>
      </c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2"/>
      <c r="B773" s="36"/>
      <c r="C773" s="33"/>
      <c r="D773" s="38"/>
      <c r="E773" s="33"/>
      <c r="F773" s="38"/>
      <c r="G773" s="33"/>
      <c r="H773" s="47"/>
      <c r="I773" s="47"/>
      <c r="J773" s="33"/>
      <c r="K773" s="34" t="str">
        <f t="array" ref="K773">IFS(D773&lt;=F773, D773, D773&gt;F773 &amp; F773&lt;&gt;0, F773)</f>
        <v/>
      </c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2"/>
      <c r="B774" s="36"/>
      <c r="C774" s="33"/>
      <c r="D774" s="38"/>
      <c r="E774" s="33"/>
      <c r="F774" s="38"/>
      <c r="G774" s="33"/>
      <c r="H774" s="47"/>
      <c r="I774" s="47"/>
      <c r="J774" s="33"/>
      <c r="K774" s="34" t="str">
        <f t="array" ref="K774">IFS(D774&lt;=F774, D774, D774&gt;F774 &amp; F774&lt;&gt;0, F774)</f>
        <v/>
      </c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2"/>
      <c r="B775" s="36"/>
      <c r="C775" s="33"/>
      <c r="D775" s="38"/>
      <c r="E775" s="33"/>
      <c r="F775" s="38"/>
      <c r="G775" s="33"/>
      <c r="H775" s="47"/>
      <c r="I775" s="47"/>
      <c r="J775" s="33"/>
      <c r="K775" s="34" t="str">
        <f t="array" ref="K775">IFS(D775&lt;=F775, D775, D775&gt;F775 &amp; F775&lt;&gt;0, F775)</f>
        <v/>
      </c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42"/>
      <c r="B776" s="36"/>
      <c r="C776" s="33"/>
      <c r="D776" s="38"/>
      <c r="E776" s="33"/>
      <c r="F776" s="38"/>
      <c r="G776" s="33"/>
      <c r="H776" s="47"/>
      <c r="I776" s="47"/>
      <c r="J776" s="33"/>
      <c r="K776" s="34" t="str">
        <f t="array" ref="K776">IFS(D776&lt;=F776, D776, D776&gt;F776 &amp; F776&lt;&gt;0, F776)</f>
        <v/>
      </c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42"/>
      <c r="B777" s="36"/>
      <c r="C777" s="33"/>
      <c r="D777" s="38"/>
      <c r="E777" s="33"/>
      <c r="F777" s="38"/>
      <c r="G777" s="33"/>
      <c r="H777" s="47"/>
      <c r="I777" s="47"/>
      <c r="J777" s="33"/>
      <c r="K777" s="34" t="str">
        <f t="array" ref="K777">IFS(D777&lt;=F777, D777, D777&gt;F777 &amp; F777&lt;&gt;0, F777)</f>
        <v/>
      </c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42"/>
      <c r="B778" s="36"/>
      <c r="C778" s="33"/>
      <c r="D778" s="38"/>
      <c r="E778" s="33"/>
      <c r="F778" s="38"/>
      <c r="G778" s="33"/>
      <c r="H778" s="47"/>
      <c r="I778" s="47"/>
      <c r="J778" s="33"/>
      <c r="K778" s="34" t="str">
        <f t="array" ref="K778">IFS(D778&lt;=F778, D778, D778&gt;F778 &amp; F778&lt;&gt;0, F778)</f>
        <v/>
      </c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2"/>
      <c r="B779" s="36"/>
      <c r="C779" s="33"/>
      <c r="D779" s="38"/>
      <c r="E779" s="33"/>
      <c r="F779" s="38"/>
      <c r="G779" s="33"/>
      <c r="H779" s="47"/>
      <c r="I779" s="47"/>
      <c r="J779" s="33"/>
      <c r="K779" s="34" t="str">
        <f t="array" ref="K779">IFS(D779&lt;=F779, D779, D779&gt;F779 &amp; F779&lt;&gt;0, F779)</f>
        <v/>
      </c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42"/>
      <c r="B780" s="36"/>
      <c r="C780" s="33"/>
      <c r="D780" s="38"/>
      <c r="E780" s="33"/>
      <c r="F780" s="38"/>
      <c r="G780" s="33"/>
      <c r="H780" s="47"/>
      <c r="I780" s="47"/>
      <c r="J780" s="33"/>
      <c r="K780" s="34" t="str">
        <f t="array" ref="K780">IFS(D780&lt;=F780, D780, D780&gt;F780 &amp; F780&lt;&gt;0, F780)</f>
        <v/>
      </c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42"/>
      <c r="B781" s="36"/>
      <c r="C781" s="33"/>
      <c r="D781" s="38"/>
      <c r="E781" s="33"/>
      <c r="F781" s="38"/>
      <c r="G781" s="33"/>
      <c r="H781" s="47"/>
      <c r="I781" s="47"/>
      <c r="J781" s="33"/>
      <c r="K781" s="34" t="str">
        <f t="array" ref="K781">IFS(D781&lt;=F781, D781, D781&gt;F781 &amp; F781&lt;&gt;0, F781)</f>
        <v/>
      </c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42"/>
      <c r="B782" s="36"/>
      <c r="C782" s="33"/>
      <c r="D782" s="38"/>
      <c r="E782" s="33"/>
      <c r="F782" s="38"/>
      <c r="G782" s="33"/>
      <c r="H782" s="47"/>
      <c r="I782" s="47"/>
      <c r="J782" s="33"/>
      <c r="K782" s="34" t="str">
        <f t="array" ref="K782">IFS(D782&lt;=F782, D782, D782&gt;F782 &amp; F782&lt;&gt;0, F782)</f>
        <v/>
      </c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2"/>
      <c r="B783" s="36"/>
      <c r="C783" s="33"/>
      <c r="D783" s="38"/>
      <c r="E783" s="33"/>
      <c r="F783" s="38"/>
      <c r="G783" s="33"/>
      <c r="H783" s="47"/>
      <c r="I783" s="47"/>
      <c r="J783" s="33"/>
      <c r="K783" s="34" t="str">
        <f t="array" ref="K783">IFS(D783&lt;=F783, D783, D783&gt;F783 &amp; F783&lt;&gt;0, F783)</f>
        <v/>
      </c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2"/>
      <c r="B784" s="36"/>
      <c r="C784" s="33"/>
      <c r="D784" s="38"/>
      <c r="E784" s="33"/>
      <c r="F784" s="38"/>
      <c r="G784" s="33"/>
      <c r="H784" s="47"/>
      <c r="I784" s="47"/>
      <c r="J784" s="33"/>
      <c r="K784" s="34" t="str">
        <f t="array" ref="K784">IFS(D784&lt;=F784, D784, D784&gt;F784 &amp; F784&lt;&gt;0, F784)</f>
        <v/>
      </c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42"/>
      <c r="B785" s="36"/>
      <c r="C785" s="33"/>
      <c r="D785" s="38"/>
      <c r="E785" s="33"/>
      <c r="F785" s="38"/>
      <c r="G785" s="33"/>
      <c r="H785" s="47"/>
      <c r="I785" s="47"/>
      <c r="J785" s="33"/>
      <c r="K785" s="34" t="str">
        <f t="array" ref="K785">IFS(D785&lt;=F785, D785, D785&gt;F785 &amp; F785&lt;&gt;0, F785)</f>
        <v/>
      </c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2"/>
      <c r="B786" s="36"/>
      <c r="C786" s="33"/>
      <c r="D786" s="38"/>
      <c r="E786" s="33"/>
      <c r="F786" s="38"/>
      <c r="G786" s="33"/>
      <c r="H786" s="47"/>
      <c r="I786" s="47"/>
      <c r="J786" s="33"/>
      <c r="K786" s="34" t="str">
        <f t="array" ref="K786">IFS(D786&lt;=F786, D786, D786&gt;F786 &amp; F786&lt;&gt;0, F786)</f>
        <v/>
      </c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42"/>
      <c r="B787" s="36"/>
      <c r="C787" s="33"/>
      <c r="D787" s="38"/>
      <c r="E787" s="33"/>
      <c r="F787" s="38"/>
      <c r="G787" s="33"/>
      <c r="H787" s="47"/>
      <c r="I787" s="47"/>
      <c r="J787" s="33"/>
      <c r="K787" s="34" t="str">
        <f t="array" ref="K787">IFS(D787&lt;=F787, D787, D787&gt;F787 &amp; F787&lt;&gt;0, F787)</f>
        <v/>
      </c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2"/>
      <c r="B788" s="36"/>
      <c r="C788" s="33"/>
      <c r="D788" s="38"/>
      <c r="E788" s="33"/>
      <c r="F788" s="38"/>
      <c r="G788" s="33"/>
      <c r="H788" s="47"/>
      <c r="I788" s="47"/>
      <c r="J788" s="33"/>
      <c r="K788" s="34" t="str">
        <f t="array" ref="K788">IFS(D788&lt;=F788, D788, D788&gt;F788 &amp; F788&lt;&gt;0, F788)</f>
        <v/>
      </c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2"/>
      <c r="B789" s="36"/>
      <c r="C789" s="33"/>
      <c r="D789" s="38"/>
      <c r="E789" s="33"/>
      <c r="F789" s="38"/>
      <c r="G789" s="33"/>
      <c r="H789" s="47"/>
      <c r="I789" s="47"/>
      <c r="J789" s="33"/>
      <c r="K789" s="34" t="str">
        <f t="array" ref="K789">IFS(D789&lt;=F789, D789, D789&gt;F789 &amp; F789&lt;&gt;0, F789)</f>
        <v/>
      </c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2"/>
      <c r="B790" s="36"/>
      <c r="C790" s="33"/>
      <c r="D790" s="38"/>
      <c r="E790" s="33"/>
      <c r="F790" s="38"/>
      <c r="G790" s="33"/>
      <c r="H790" s="47"/>
      <c r="I790" s="47"/>
      <c r="J790" s="33"/>
      <c r="K790" s="34" t="str">
        <f t="array" ref="K790">IFS(D790&lt;=F790, D790, D790&gt;F790 &amp; F790&lt;&gt;0, F790)</f>
        <v/>
      </c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42"/>
      <c r="B791" s="36"/>
      <c r="C791" s="33"/>
      <c r="D791" s="38"/>
      <c r="E791" s="33"/>
      <c r="F791" s="38"/>
      <c r="G791" s="33"/>
      <c r="H791" s="47"/>
      <c r="I791" s="47"/>
      <c r="J791" s="33"/>
      <c r="K791" s="34" t="str">
        <f t="array" ref="K791">IFS(D791&lt;=F791, D791, D791&gt;F791 &amp; F791&lt;&gt;0, F791)</f>
        <v/>
      </c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42"/>
      <c r="B792" s="36"/>
      <c r="C792" s="33"/>
      <c r="D792" s="38"/>
      <c r="E792" s="33"/>
      <c r="F792" s="38"/>
      <c r="G792" s="33"/>
      <c r="H792" s="47"/>
      <c r="I792" s="47"/>
      <c r="J792" s="33"/>
      <c r="K792" s="34" t="str">
        <f t="array" ref="K792">IFS(D792&lt;=F792, D792, D792&gt;F792 &amp; F792&lt;&gt;0, F792)</f>
        <v/>
      </c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42"/>
      <c r="B793" s="36"/>
      <c r="C793" s="33"/>
      <c r="D793" s="38"/>
      <c r="E793" s="33"/>
      <c r="F793" s="38"/>
      <c r="G793" s="33"/>
      <c r="H793" s="47"/>
      <c r="I793" s="47"/>
      <c r="J793" s="33"/>
      <c r="K793" s="34" t="str">
        <f t="array" ref="K793">IFS(D793&lt;=F793, D793, D793&gt;F793 &amp; F793&lt;&gt;0, F793)</f>
        <v/>
      </c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2"/>
      <c r="B794" s="36"/>
      <c r="C794" s="33"/>
      <c r="D794" s="38"/>
      <c r="E794" s="33"/>
      <c r="F794" s="38"/>
      <c r="G794" s="33"/>
      <c r="H794" s="47"/>
      <c r="I794" s="47"/>
      <c r="J794" s="33"/>
      <c r="K794" s="34" t="str">
        <f t="array" ref="K794">IFS(D794&lt;=F794, D794, D794&gt;F794 &amp; F794&lt;&gt;0, F794)</f>
        <v/>
      </c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42"/>
      <c r="B795" s="36"/>
      <c r="C795" s="33"/>
      <c r="D795" s="38"/>
      <c r="E795" s="33"/>
      <c r="F795" s="38"/>
      <c r="G795" s="33"/>
      <c r="H795" s="47"/>
      <c r="I795" s="47"/>
      <c r="J795" s="33"/>
      <c r="K795" s="34" t="str">
        <f t="array" ref="K795">IFS(D795&lt;=F795, D795, D795&gt;F795 &amp; F795&lt;&gt;0, F795)</f>
        <v/>
      </c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42"/>
      <c r="B796" s="36"/>
      <c r="C796" s="33"/>
      <c r="D796" s="38"/>
      <c r="E796" s="33"/>
      <c r="F796" s="38"/>
      <c r="G796" s="33"/>
      <c r="H796" s="47"/>
      <c r="I796" s="47"/>
      <c r="J796" s="33"/>
      <c r="K796" s="34" t="str">
        <f t="array" ref="K796">IFS(D796&lt;=F796, D796, D796&gt;F796 &amp; F796&lt;&gt;0, F796)</f>
        <v/>
      </c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42"/>
      <c r="B797" s="36"/>
      <c r="C797" s="33"/>
      <c r="D797" s="38"/>
      <c r="E797" s="33"/>
      <c r="F797" s="38"/>
      <c r="G797" s="33"/>
      <c r="H797" s="47"/>
      <c r="I797" s="47"/>
      <c r="J797" s="33"/>
      <c r="K797" s="34" t="str">
        <f t="array" ref="K797">IFS(D797&lt;=F797, D797, D797&gt;F797 &amp; F797&lt;&gt;0, F797)</f>
        <v/>
      </c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2"/>
      <c r="B798" s="36"/>
      <c r="C798" s="33"/>
      <c r="D798" s="38"/>
      <c r="E798" s="33"/>
      <c r="F798" s="38"/>
      <c r="G798" s="33"/>
      <c r="H798" s="47"/>
      <c r="I798" s="47"/>
      <c r="J798" s="33"/>
      <c r="K798" s="34" t="str">
        <f t="array" ref="K798">IFS(D798&lt;=F798, D798, D798&gt;F798 &amp; F798&lt;&gt;0, F798)</f>
        <v/>
      </c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2"/>
      <c r="B799" s="36"/>
      <c r="C799" s="33"/>
      <c r="D799" s="38"/>
      <c r="E799" s="33"/>
      <c r="F799" s="38"/>
      <c r="G799" s="33"/>
      <c r="H799" s="47"/>
      <c r="I799" s="47"/>
      <c r="J799" s="33"/>
      <c r="K799" s="34" t="str">
        <f t="array" ref="K799">IFS(D799&lt;=F799, D799, D799&gt;F799 &amp; F799&lt;&gt;0, F799)</f>
        <v/>
      </c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42"/>
      <c r="B800" s="36"/>
      <c r="C800" s="33"/>
      <c r="D800" s="38"/>
      <c r="E800" s="33"/>
      <c r="F800" s="38"/>
      <c r="G800" s="33"/>
      <c r="H800" s="47"/>
      <c r="I800" s="47"/>
      <c r="J800" s="33"/>
      <c r="K800" s="34" t="str">
        <f t="array" ref="K800">IFS(D800&lt;=F800, D800, D800&gt;F800 &amp; F800&lt;&gt;0, F800)</f>
        <v/>
      </c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2"/>
      <c r="B801" s="36"/>
      <c r="C801" s="33"/>
      <c r="D801" s="38"/>
      <c r="E801" s="33"/>
      <c r="F801" s="38"/>
      <c r="G801" s="33"/>
      <c r="H801" s="47"/>
      <c r="I801" s="47"/>
      <c r="J801" s="33"/>
      <c r="K801" s="34" t="str">
        <f t="array" ref="K801">IFS(D801&lt;=F801, D801, D801&gt;F801 &amp; F801&lt;&gt;0, F801)</f>
        <v/>
      </c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42"/>
      <c r="B802" s="36"/>
      <c r="C802" s="33"/>
      <c r="D802" s="38"/>
      <c r="E802" s="33"/>
      <c r="F802" s="38"/>
      <c r="G802" s="33"/>
      <c r="H802" s="47"/>
      <c r="I802" s="47"/>
      <c r="J802" s="33"/>
      <c r="K802" s="34" t="str">
        <f t="array" ref="K802">IFS(D802&lt;=F802, D802, D802&gt;F802 &amp; F802&lt;&gt;0, F802)</f>
        <v/>
      </c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2"/>
      <c r="B803" s="36"/>
      <c r="C803" s="33"/>
      <c r="D803" s="38"/>
      <c r="E803" s="33"/>
      <c r="F803" s="38"/>
      <c r="G803" s="33"/>
      <c r="H803" s="47"/>
      <c r="I803" s="47"/>
      <c r="J803" s="33"/>
      <c r="K803" s="34" t="str">
        <f t="array" ref="K803">IFS(D803&lt;=F803, D803, D803&gt;F803 &amp; F803&lt;&gt;0, F803)</f>
        <v/>
      </c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2"/>
      <c r="B804" s="36"/>
      <c r="C804" s="33"/>
      <c r="D804" s="38"/>
      <c r="E804" s="33"/>
      <c r="F804" s="38"/>
      <c r="G804" s="33"/>
      <c r="H804" s="47"/>
      <c r="I804" s="47"/>
      <c r="J804" s="33"/>
      <c r="K804" s="34" t="str">
        <f t="array" ref="K804">IFS(D804&lt;=F804, D804, D804&gt;F804 &amp; F804&lt;&gt;0, F804)</f>
        <v/>
      </c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2"/>
      <c r="B805" s="36"/>
      <c r="C805" s="33"/>
      <c r="D805" s="38"/>
      <c r="E805" s="33"/>
      <c r="F805" s="38"/>
      <c r="G805" s="33"/>
      <c r="H805" s="47"/>
      <c r="I805" s="47"/>
      <c r="J805" s="33"/>
      <c r="K805" s="34" t="str">
        <f t="array" ref="K805">IFS(D805&lt;=F805, D805, D805&gt;F805 &amp; F805&lt;&gt;0, F805)</f>
        <v/>
      </c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42"/>
      <c r="B806" s="36"/>
      <c r="C806" s="33"/>
      <c r="D806" s="38"/>
      <c r="E806" s="33"/>
      <c r="F806" s="38"/>
      <c r="G806" s="33"/>
      <c r="H806" s="47"/>
      <c r="I806" s="47"/>
      <c r="J806" s="33"/>
      <c r="K806" s="34" t="str">
        <f t="array" ref="K806">IFS(D806&lt;=F806, D806, D806&gt;F806 &amp; F806&lt;&gt;0, F806)</f>
        <v/>
      </c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42"/>
      <c r="B807" s="36"/>
      <c r="C807" s="33"/>
      <c r="D807" s="38"/>
      <c r="E807" s="33"/>
      <c r="F807" s="38"/>
      <c r="G807" s="33"/>
      <c r="H807" s="47"/>
      <c r="I807" s="47"/>
      <c r="J807" s="33"/>
      <c r="K807" s="34" t="str">
        <f t="array" ref="K807">IFS(D807&lt;=F807, D807, D807&gt;F807 &amp; F807&lt;&gt;0, F807)</f>
        <v/>
      </c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42"/>
      <c r="B808" s="36"/>
      <c r="C808" s="33"/>
      <c r="D808" s="38"/>
      <c r="E808" s="33"/>
      <c r="F808" s="38"/>
      <c r="G808" s="33"/>
      <c r="H808" s="47"/>
      <c r="I808" s="47"/>
      <c r="J808" s="33"/>
      <c r="K808" s="34" t="str">
        <f t="array" ref="K808">IFS(D808&lt;=F808, D808, D808&gt;F808 &amp; F808&lt;&gt;0, F808)</f>
        <v/>
      </c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2"/>
      <c r="B809" s="36"/>
      <c r="C809" s="33"/>
      <c r="D809" s="38"/>
      <c r="E809" s="33"/>
      <c r="F809" s="38"/>
      <c r="G809" s="33"/>
      <c r="H809" s="47"/>
      <c r="I809" s="47"/>
      <c r="J809" s="33"/>
      <c r="K809" s="34" t="str">
        <f t="array" ref="K809">IFS(D809&lt;=F809, D809, D809&gt;F809 &amp; F809&lt;&gt;0, F809)</f>
        <v/>
      </c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42"/>
      <c r="B810" s="36"/>
      <c r="C810" s="33"/>
      <c r="D810" s="38"/>
      <c r="E810" s="33"/>
      <c r="F810" s="38"/>
      <c r="G810" s="33"/>
      <c r="H810" s="47"/>
      <c r="I810" s="47"/>
      <c r="J810" s="33"/>
      <c r="K810" s="34" t="str">
        <f t="array" ref="K810">IFS(D810&lt;=F810, D810, D810&gt;F810 &amp; F810&lt;&gt;0, F810)</f>
        <v/>
      </c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42"/>
      <c r="B811" s="36"/>
      <c r="C811" s="33"/>
      <c r="D811" s="38"/>
      <c r="E811" s="33"/>
      <c r="F811" s="38"/>
      <c r="G811" s="33"/>
      <c r="H811" s="47"/>
      <c r="I811" s="47"/>
      <c r="J811" s="33"/>
      <c r="K811" s="34" t="str">
        <f t="array" ref="K811">IFS(D811&lt;=F811, D811, D811&gt;F811 &amp; F811&lt;&gt;0, F811)</f>
        <v/>
      </c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42"/>
      <c r="B812" s="36"/>
      <c r="C812" s="33"/>
      <c r="D812" s="38"/>
      <c r="E812" s="33"/>
      <c r="F812" s="38"/>
      <c r="G812" s="33"/>
      <c r="H812" s="47"/>
      <c r="I812" s="47"/>
      <c r="J812" s="33"/>
      <c r="K812" s="34" t="str">
        <f t="array" ref="K812">IFS(D812&lt;=F812, D812, D812&gt;F812 &amp; F812&lt;&gt;0, F812)</f>
        <v/>
      </c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2"/>
      <c r="B813" s="36"/>
      <c r="C813" s="33"/>
      <c r="D813" s="38"/>
      <c r="E813" s="33"/>
      <c r="F813" s="38"/>
      <c r="G813" s="33"/>
      <c r="H813" s="47"/>
      <c r="I813" s="47"/>
      <c r="J813" s="33"/>
      <c r="K813" s="34" t="str">
        <f t="array" ref="K813">IFS(D813&lt;=F813, D813, D813&gt;F813 &amp; F813&lt;&gt;0, F813)</f>
        <v/>
      </c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2"/>
      <c r="B814" s="36"/>
      <c r="C814" s="33"/>
      <c r="D814" s="38"/>
      <c r="E814" s="33"/>
      <c r="F814" s="38"/>
      <c r="G814" s="33"/>
      <c r="H814" s="47"/>
      <c r="I814" s="47"/>
      <c r="J814" s="33"/>
      <c r="K814" s="34" t="str">
        <f t="array" ref="K814">IFS(D814&lt;=F814, D814, D814&gt;F814 &amp; F814&lt;&gt;0, F814)</f>
        <v/>
      </c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42"/>
      <c r="B815" s="36"/>
      <c r="C815" s="33"/>
      <c r="D815" s="38"/>
      <c r="E815" s="33"/>
      <c r="F815" s="38"/>
      <c r="G815" s="33"/>
      <c r="H815" s="47"/>
      <c r="I815" s="47"/>
      <c r="J815" s="33"/>
      <c r="K815" s="34" t="str">
        <f t="array" ref="K815">IFS(D815&lt;=F815, D815, D815&gt;F815 &amp; F815&lt;&gt;0, F815)</f>
        <v/>
      </c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2"/>
      <c r="B816" s="36"/>
      <c r="C816" s="33"/>
      <c r="D816" s="38"/>
      <c r="E816" s="33"/>
      <c r="F816" s="38"/>
      <c r="G816" s="33"/>
      <c r="H816" s="47"/>
      <c r="I816" s="47"/>
      <c r="J816" s="33"/>
      <c r="K816" s="34" t="str">
        <f t="array" ref="K816">IFS(D816&lt;=F816, D816, D816&gt;F816 &amp; F816&lt;&gt;0, F816)</f>
        <v/>
      </c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42"/>
      <c r="B817" s="36"/>
      <c r="C817" s="33"/>
      <c r="D817" s="38"/>
      <c r="E817" s="33"/>
      <c r="F817" s="38"/>
      <c r="G817" s="33"/>
      <c r="H817" s="47"/>
      <c r="I817" s="47"/>
      <c r="J817" s="33"/>
      <c r="K817" s="34" t="str">
        <f t="array" ref="K817">IFS(D817&lt;=F817, D817, D817&gt;F817 &amp; F817&lt;&gt;0, F817)</f>
        <v/>
      </c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2"/>
      <c r="B818" s="36"/>
      <c r="C818" s="33"/>
      <c r="D818" s="38"/>
      <c r="E818" s="33"/>
      <c r="F818" s="38"/>
      <c r="G818" s="33"/>
      <c r="H818" s="47"/>
      <c r="I818" s="47"/>
      <c r="J818" s="33"/>
      <c r="K818" s="34" t="str">
        <f t="array" ref="K818">IFS(D818&lt;=F818, D818, D818&gt;F818 &amp; F818&lt;&gt;0, F818)</f>
        <v/>
      </c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2"/>
      <c r="B819" s="36"/>
      <c r="C819" s="33"/>
      <c r="D819" s="38"/>
      <c r="E819" s="33"/>
      <c r="F819" s="38"/>
      <c r="G819" s="33"/>
      <c r="H819" s="47"/>
      <c r="I819" s="47"/>
      <c r="J819" s="33"/>
      <c r="K819" s="34" t="str">
        <f t="array" ref="K819">IFS(D819&lt;=F819, D819, D819&gt;F819 &amp; F819&lt;&gt;0, F819)</f>
        <v/>
      </c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2"/>
      <c r="B820" s="36"/>
      <c r="C820" s="33"/>
      <c r="D820" s="38"/>
      <c r="E820" s="33"/>
      <c r="F820" s="38"/>
      <c r="G820" s="33"/>
      <c r="H820" s="47"/>
      <c r="I820" s="47"/>
      <c r="J820" s="33"/>
      <c r="K820" s="34" t="str">
        <f t="array" ref="K820">IFS(D820&lt;=F820, D820, D820&gt;F820 &amp; F820&lt;&gt;0, F820)</f>
        <v/>
      </c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42"/>
      <c r="B821" s="36"/>
      <c r="C821" s="33"/>
      <c r="D821" s="38"/>
      <c r="E821" s="33"/>
      <c r="F821" s="38"/>
      <c r="G821" s="33"/>
      <c r="H821" s="47"/>
      <c r="I821" s="47"/>
      <c r="J821" s="33"/>
      <c r="K821" s="34" t="str">
        <f t="array" ref="K821">IFS(D821&lt;=F821, D821, D821&gt;F821 &amp; F821&lt;&gt;0, F821)</f>
        <v/>
      </c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42"/>
      <c r="B822" s="36"/>
      <c r="C822" s="33"/>
      <c r="D822" s="38"/>
      <c r="E822" s="33"/>
      <c r="F822" s="38"/>
      <c r="G822" s="33"/>
      <c r="H822" s="47"/>
      <c r="I822" s="47"/>
      <c r="J822" s="33"/>
      <c r="K822" s="34" t="str">
        <f t="array" ref="K822">IFS(D822&lt;=F822, D822, D822&gt;F822 &amp; F822&lt;&gt;0, F822)</f>
        <v/>
      </c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42"/>
      <c r="B823" s="36"/>
      <c r="C823" s="33"/>
      <c r="D823" s="38"/>
      <c r="E823" s="33"/>
      <c r="F823" s="38"/>
      <c r="G823" s="33"/>
      <c r="H823" s="47"/>
      <c r="I823" s="47"/>
      <c r="J823" s="33"/>
      <c r="K823" s="34" t="str">
        <f t="array" ref="K823">IFS(D823&lt;=F823, D823, D823&gt;F823 &amp; F823&lt;&gt;0, F823)</f>
        <v/>
      </c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2"/>
      <c r="B824" s="36"/>
      <c r="C824" s="33"/>
      <c r="D824" s="38"/>
      <c r="E824" s="33"/>
      <c r="F824" s="38"/>
      <c r="G824" s="33"/>
      <c r="H824" s="47"/>
      <c r="I824" s="47"/>
      <c r="J824" s="33"/>
      <c r="K824" s="34" t="str">
        <f t="array" ref="K824">IFS(D824&lt;=F824, D824, D824&gt;F824 &amp; F824&lt;&gt;0, F824)</f>
        <v/>
      </c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42"/>
      <c r="B825" s="36"/>
      <c r="C825" s="33"/>
      <c r="D825" s="38"/>
      <c r="E825" s="33"/>
      <c r="F825" s="38"/>
      <c r="G825" s="33"/>
      <c r="H825" s="47"/>
      <c r="I825" s="47"/>
      <c r="J825" s="33"/>
      <c r="K825" s="34" t="str">
        <f t="array" ref="K825">IFS(D825&lt;=F825, D825, D825&gt;F825 &amp; F825&lt;&gt;0, F825)</f>
        <v/>
      </c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42"/>
      <c r="B826" s="36"/>
      <c r="C826" s="33"/>
      <c r="D826" s="38"/>
      <c r="E826" s="33"/>
      <c r="F826" s="38"/>
      <c r="G826" s="33"/>
      <c r="H826" s="47"/>
      <c r="I826" s="47"/>
      <c r="J826" s="33"/>
      <c r="K826" s="34" t="str">
        <f t="array" ref="K826">IFS(D826&lt;=F826, D826, D826&gt;F826 &amp; F826&lt;&gt;0, F826)</f>
        <v/>
      </c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42"/>
      <c r="B827" s="36"/>
      <c r="C827" s="33"/>
      <c r="D827" s="38"/>
      <c r="E827" s="33"/>
      <c r="F827" s="38"/>
      <c r="G827" s="33"/>
      <c r="H827" s="47"/>
      <c r="I827" s="47"/>
      <c r="J827" s="33"/>
      <c r="K827" s="34" t="str">
        <f t="array" ref="K827">IFS(D827&lt;=F827, D827, D827&gt;F827 &amp; F827&lt;&gt;0, F827)</f>
        <v/>
      </c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2"/>
      <c r="B828" s="36"/>
      <c r="C828" s="33"/>
      <c r="D828" s="38"/>
      <c r="E828" s="33"/>
      <c r="F828" s="38"/>
      <c r="G828" s="33"/>
      <c r="H828" s="47"/>
      <c r="I828" s="47"/>
      <c r="J828" s="33"/>
      <c r="K828" s="34" t="str">
        <f t="array" ref="K828">IFS(D828&lt;=F828, D828, D828&gt;F828 &amp; F828&lt;&gt;0, F828)</f>
        <v/>
      </c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2"/>
      <c r="B829" s="36"/>
      <c r="C829" s="33"/>
      <c r="D829" s="38"/>
      <c r="E829" s="33"/>
      <c r="F829" s="38"/>
      <c r="G829" s="33"/>
      <c r="H829" s="47"/>
      <c r="I829" s="47"/>
      <c r="J829" s="33"/>
      <c r="K829" s="34" t="str">
        <f t="array" ref="K829">IFS(D829&lt;=F829, D829, D829&gt;F829 &amp; F829&lt;&gt;0, F829)</f>
        <v/>
      </c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42"/>
      <c r="B830" s="36"/>
      <c r="C830" s="33"/>
      <c r="D830" s="38"/>
      <c r="E830" s="33"/>
      <c r="F830" s="38"/>
      <c r="G830" s="33"/>
      <c r="H830" s="47"/>
      <c r="I830" s="47"/>
      <c r="J830" s="33"/>
      <c r="K830" s="34" t="str">
        <f t="array" ref="K830">IFS(D830&lt;=F830, D830, D830&gt;F830 &amp; F830&lt;&gt;0, F830)</f>
        <v/>
      </c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2"/>
      <c r="B831" s="36"/>
      <c r="C831" s="33"/>
      <c r="D831" s="38"/>
      <c r="E831" s="33"/>
      <c r="F831" s="38"/>
      <c r="G831" s="33"/>
      <c r="H831" s="47"/>
      <c r="I831" s="47"/>
      <c r="J831" s="33"/>
      <c r="K831" s="34" t="str">
        <f t="array" ref="K831">IFS(D831&lt;=F831, D831, D831&gt;F831 &amp; F831&lt;&gt;0, F831)</f>
        <v/>
      </c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42"/>
      <c r="B832" s="36"/>
      <c r="C832" s="33"/>
      <c r="D832" s="38"/>
      <c r="E832" s="33"/>
      <c r="F832" s="38"/>
      <c r="G832" s="33"/>
      <c r="H832" s="47"/>
      <c r="I832" s="47"/>
      <c r="J832" s="33"/>
      <c r="K832" s="34" t="str">
        <f t="array" ref="K832">IFS(D832&lt;=F832, D832, D832&gt;F832 &amp; F832&lt;&gt;0, F832)</f>
        <v/>
      </c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2"/>
      <c r="B833" s="36"/>
      <c r="C833" s="33"/>
      <c r="D833" s="38"/>
      <c r="E833" s="33"/>
      <c r="F833" s="38"/>
      <c r="G833" s="33"/>
      <c r="H833" s="47"/>
      <c r="I833" s="47"/>
      <c r="J833" s="33"/>
      <c r="K833" s="34" t="str">
        <f t="array" ref="K833">IFS(D833&lt;=F833, D833, D833&gt;F833 &amp; F833&lt;&gt;0, F833)</f>
        <v/>
      </c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2"/>
      <c r="B834" s="36"/>
      <c r="C834" s="33"/>
      <c r="D834" s="38"/>
      <c r="E834" s="33"/>
      <c r="F834" s="38"/>
      <c r="G834" s="33"/>
      <c r="H834" s="47"/>
      <c r="I834" s="47"/>
      <c r="J834" s="33"/>
      <c r="K834" s="34" t="str">
        <f t="array" ref="K834">IFS(D834&lt;=F834, D834, D834&gt;F834 &amp; F834&lt;&gt;0, F834)</f>
        <v/>
      </c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2"/>
      <c r="B835" s="36"/>
      <c r="C835" s="33"/>
      <c r="D835" s="38"/>
      <c r="E835" s="33"/>
      <c r="F835" s="38"/>
      <c r="G835" s="33"/>
      <c r="H835" s="47"/>
      <c r="I835" s="47"/>
      <c r="J835" s="33"/>
      <c r="K835" s="34" t="str">
        <f t="array" ref="K835">IFS(D835&lt;=F835, D835, D835&gt;F835 &amp; F835&lt;&gt;0, F835)</f>
        <v/>
      </c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42"/>
      <c r="B836" s="36"/>
      <c r="C836" s="33"/>
      <c r="D836" s="38"/>
      <c r="E836" s="33"/>
      <c r="F836" s="38"/>
      <c r="G836" s="33"/>
      <c r="H836" s="47"/>
      <c r="I836" s="47"/>
      <c r="J836" s="33"/>
      <c r="K836" s="34" t="str">
        <f t="array" ref="K836">IFS(D836&lt;=F836, D836, D836&gt;F836 &amp; F836&lt;&gt;0, F836)</f>
        <v/>
      </c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42"/>
      <c r="B837" s="36"/>
      <c r="C837" s="33"/>
      <c r="D837" s="38"/>
      <c r="E837" s="33"/>
      <c r="F837" s="38"/>
      <c r="G837" s="33"/>
      <c r="H837" s="47"/>
      <c r="I837" s="47"/>
      <c r="J837" s="33"/>
      <c r="K837" s="34" t="str">
        <f t="array" ref="K837">IFS(D837&lt;=F837, D837, D837&gt;F837 &amp; F837&lt;&gt;0, F837)</f>
        <v/>
      </c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42"/>
      <c r="B838" s="36"/>
      <c r="C838" s="33"/>
      <c r="D838" s="38"/>
      <c r="E838" s="33"/>
      <c r="F838" s="38"/>
      <c r="G838" s="33"/>
      <c r="H838" s="47"/>
      <c r="I838" s="47"/>
      <c r="J838" s="33"/>
      <c r="K838" s="34" t="str">
        <f t="array" ref="K838">IFS(D838&lt;=F838, D838, D838&gt;F838 &amp; F838&lt;&gt;0, F838)</f>
        <v/>
      </c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2"/>
      <c r="B839" s="36"/>
      <c r="C839" s="33"/>
      <c r="D839" s="38"/>
      <c r="E839" s="33"/>
      <c r="F839" s="38"/>
      <c r="G839" s="33"/>
      <c r="H839" s="47"/>
      <c r="I839" s="47"/>
      <c r="J839" s="33"/>
      <c r="K839" s="34" t="str">
        <f t="array" ref="K839">IFS(D839&lt;=F839, D839, D839&gt;F839 &amp; F839&lt;&gt;0, F839)</f>
        <v/>
      </c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42"/>
      <c r="B840" s="36"/>
      <c r="C840" s="33"/>
      <c r="D840" s="38"/>
      <c r="E840" s="33"/>
      <c r="F840" s="38"/>
      <c r="G840" s="33"/>
      <c r="H840" s="47"/>
      <c r="I840" s="47"/>
      <c r="J840" s="33"/>
      <c r="K840" s="34" t="str">
        <f t="array" ref="K840">IFS(D840&lt;=F840, D840, D840&gt;F840 &amp; F840&lt;&gt;0, F840)</f>
        <v/>
      </c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42"/>
      <c r="B841" s="36"/>
      <c r="C841" s="33"/>
      <c r="D841" s="38"/>
      <c r="E841" s="33"/>
      <c r="F841" s="38"/>
      <c r="G841" s="33"/>
      <c r="H841" s="47"/>
      <c r="I841" s="47"/>
      <c r="J841" s="33"/>
      <c r="K841" s="34" t="str">
        <f t="array" ref="K841">IFS(D841&lt;=F841, D841, D841&gt;F841 &amp; F841&lt;&gt;0, F841)</f>
        <v/>
      </c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42"/>
      <c r="B842" s="36"/>
      <c r="C842" s="33"/>
      <c r="D842" s="38"/>
      <c r="E842" s="33"/>
      <c r="F842" s="38"/>
      <c r="G842" s="33"/>
      <c r="H842" s="47"/>
      <c r="I842" s="47"/>
      <c r="J842" s="33"/>
      <c r="K842" s="34" t="str">
        <f t="array" ref="K842">IFS(D842&lt;=F842, D842, D842&gt;F842 &amp; F842&lt;&gt;0, F842)</f>
        <v/>
      </c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2"/>
      <c r="B843" s="36"/>
      <c r="C843" s="33"/>
      <c r="D843" s="38"/>
      <c r="E843" s="33"/>
      <c r="F843" s="38"/>
      <c r="G843" s="33"/>
      <c r="H843" s="47"/>
      <c r="I843" s="47"/>
      <c r="J843" s="33"/>
      <c r="K843" s="34" t="str">
        <f t="array" ref="K843">IFS(D843&lt;=F843, D843, D843&gt;F843 &amp; F843&lt;&gt;0, F843)</f>
        <v/>
      </c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2"/>
      <c r="B844" s="36"/>
      <c r="C844" s="33"/>
      <c r="D844" s="38"/>
      <c r="E844" s="33"/>
      <c r="F844" s="38"/>
      <c r="G844" s="33"/>
      <c r="H844" s="47"/>
      <c r="I844" s="47"/>
      <c r="J844" s="33"/>
      <c r="K844" s="34" t="str">
        <f t="array" ref="K844">IFS(D844&lt;=F844, D844, D844&gt;F844 &amp; F844&lt;&gt;0, F844)</f>
        <v/>
      </c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2"/>
      <c r="B845" s="36"/>
      <c r="C845" s="33"/>
      <c r="D845" s="38"/>
      <c r="E845" s="33"/>
      <c r="F845" s="38"/>
      <c r="G845" s="33"/>
      <c r="H845" s="47"/>
      <c r="I845" s="47"/>
      <c r="J845" s="33"/>
      <c r="K845" s="34" t="str">
        <f t="array" ref="K845">IFS(D845&lt;=F845, D845, D845&gt;F845 &amp; F845&lt;&gt;0, F845)</f>
        <v/>
      </c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2"/>
      <c r="B846" s="36"/>
      <c r="C846" s="33"/>
      <c r="D846" s="38"/>
      <c r="E846" s="33"/>
      <c r="F846" s="38"/>
      <c r="G846" s="33"/>
      <c r="H846" s="47"/>
      <c r="I846" s="47"/>
      <c r="J846" s="33"/>
      <c r="K846" s="34" t="str">
        <f t="array" ref="K846">IFS(D846&lt;=F846, D846, D846&gt;F846 &amp; F846&lt;&gt;0, F846)</f>
        <v/>
      </c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42"/>
      <c r="B847" s="36"/>
      <c r="C847" s="33"/>
      <c r="D847" s="38"/>
      <c r="E847" s="33"/>
      <c r="F847" s="38"/>
      <c r="G847" s="33"/>
      <c r="H847" s="47"/>
      <c r="I847" s="47"/>
      <c r="J847" s="33"/>
      <c r="K847" s="34" t="str">
        <f t="array" ref="K847">IFS(D847&lt;=F847, D847, D847&gt;F847 &amp; F847&lt;&gt;0, F847)</f>
        <v/>
      </c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2"/>
      <c r="B848" s="36"/>
      <c r="C848" s="33"/>
      <c r="D848" s="38"/>
      <c r="E848" s="33"/>
      <c r="F848" s="38"/>
      <c r="G848" s="33"/>
      <c r="H848" s="47"/>
      <c r="I848" s="47"/>
      <c r="J848" s="33"/>
      <c r="K848" s="34" t="str">
        <f t="array" ref="K848">IFS(D848&lt;=F848, D848, D848&gt;F848 &amp; F848&lt;&gt;0, F848)</f>
        <v/>
      </c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2"/>
      <c r="B849" s="36"/>
      <c r="C849" s="33"/>
      <c r="D849" s="38"/>
      <c r="E849" s="33"/>
      <c r="F849" s="38"/>
      <c r="G849" s="33"/>
      <c r="H849" s="47"/>
      <c r="I849" s="47"/>
      <c r="J849" s="33"/>
      <c r="K849" s="34" t="str">
        <f t="array" ref="K849">IFS(D849&lt;=F849, D849, D849&gt;F849 &amp; F849&lt;&gt;0, F849)</f>
        <v/>
      </c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2"/>
      <c r="B850" s="36"/>
      <c r="C850" s="33"/>
      <c r="D850" s="38"/>
      <c r="E850" s="33"/>
      <c r="F850" s="38"/>
      <c r="G850" s="33"/>
      <c r="H850" s="47"/>
      <c r="I850" s="47"/>
      <c r="J850" s="33"/>
      <c r="K850" s="34" t="str">
        <f t="array" ref="K850">IFS(D850&lt;=F850, D850, D850&gt;F850 &amp; F850&lt;&gt;0, F850)</f>
        <v/>
      </c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42"/>
      <c r="B851" s="36"/>
      <c r="C851" s="33"/>
      <c r="D851" s="38"/>
      <c r="E851" s="33"/>
      <c r="F851" s="38"/>
      <c r="G851" s="33"/>
      <c r="H851" s="47"/>
      <c r="I851" s="47"/>
      <c r="J851" s="33"/>
      <c r="K851" s="34" t="str">
        <f t="array" ref="K851">IFS(D851&lt;=F851, D851, D851&gt;F851 &amp; F851&lt;&gt;0, F851)</f>
        <v/>
      </c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42"/>
      <c r="B852" s="36"/>
      <c r="C852" s="33"/>
      <c r="D852" s="38"/>
      <c r="E852" s="33"/>
      <c r="F852" s="38"/>
      <c r="G852" s="33"/>
      <c r="H852" s="47"/>
      <c r="I852" s="47"/>
      <c r="J852" s="33"/>
      <c r="K852" s="34" t="str">
        <f t="array" ref="K852">IFS(D852&lt;=F852, D852, D852&gt;F852 &amp; F852&lt;&gt;0, F852)</f>
        <v/>
      </c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42"/>
      <c r="B853" s="36"/>
      <c r="C853" s="33"/>
      <c r="D853" s="38"/>
      <c r="E853" s="33"/>
      <c r="F853" s="38"/>
      <c r="G853" s="33"/>
      <c r="H853" s="47"/>
      <c r="I853" s="47"/>
      <c r="J853" s="33"/>
      <c r="K853" s="34" t="str">
        <f t="array" ref="K853">IFS(D853&lt;=F853, D853, D853&gt;F853 &amp; F853&lt;&gt;0, F853)</f>
        <v/>
      </c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2"/>
      <c r="B854" s="36"/>
      <c r="C854" s="33"/>
      <c r="D854" s="38"/>
      <c r="E854" s="33"/>
      <c r="F854" s="38"/>
      <c r="G854" s="33"/>
      <c r="H854" s="47"/>
      <c r="I854" s="47"/>
      <c r="J854" s="33"/>
      <c r="K854" s="34" t="str">
        <f t="array" ref="K854">IFS(D854&lt;=F854, D854, D854&gt;F854 &amp; F854&lt;&gt;0, F854)</f>
        <v/>
      </c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42"/>
      <c r="B855" s="36"/>
      <c r="C855" s="33"/>
      <c r="D855" s="38"/>
      <c r="E855" s="33"/>
      <c r="F855" s="38"/>
      <c r="G855" s="33"/>
      <c r="H855" s="47"/>
      <c r="I855" s="47"/>
      <c r="J855" s="33"/>
      <c r="K855" s="34" t="str">
        <f t="array" ref="K855">IFS(D855&lt;=F855, D855, D855&gt;F855 &amp; F855&lt;&gt;0, F855)</f>
        <v/>
      </c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42"/>
      <c r="B856" s="36"/>
      <c r="C856" s="33"/>
      <c r="D856" s="38"/>
      <c r="E856" s="33"/>
      <c r="F856" s="38"/>
      <c r="G856" s="33"/>
      <c r="H856" s="47"/>
      <c r="I856" s="47"/>
      <c r="J856" s="33"/>
      <c r="K856" s="34" t="str">
        <f t="array" ref="K856">IFS(D856&lt;=F856, D856, D856&gt;F856 &amp; F856&lt;&gt;0, F856)</f>
        <v/>
      </c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42"/>
      <c r="B857" s="36"/>
      <c r="C857" s="33"/>
      <c r="D857" s="38"/>
      <c r="E857" s="33"/>
      <c r="F857" s="38"/>
      <c r="G857" s="33"/>
      <c r="H857" s="47"/>
      <c r="I857" s="47"/>
      <c r="J857" s="33"/>
      <c r="K857" s="34" t="str">
        <f t="array" ref="K857">IFS(D857&lt;=F857, D857, D857&gt;F857 &amp; F857&lt;&gt;0, F857)</f>
        <v/>
      </c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42"/>
      <c r="B858" s="36"/>
      <c r="C858" s="33"/>
      <c r="D858" s="38"/>
      <c r="E858" s="33"/>
      <c r="F858" s="38"/>
      <c r="G858" s="33"/>
      <c r="H858" s="47"/>
      <c r="I858" s="47"/>
      <c r="J858" s="33"/>
      <c r="K858" s="34" t="str">
        <f t="array" ref="K858">IFS(D858&lt;=F858, D858, D858&gt;F858 &amp; F858&lt;&gt;0, F858)</f>
        <v/>
      </c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42"/>
      <c r="B859" s="36"/>
      <c r="C859" s="33"/>
      <c r="D859" s="38"/>
      <c r="E859" s="33"/>
      <c r="F859" s="38"/>
      <c r="G859" s="33"/>
      <c r="H859" s="47"/>
      <c r="I859" s="47"/>
      <c r="J859" s="33"/>
      <c r="K859" s="34" t="str">
        <f t="array" ref="K859">IFS(D859&lt;=F859, D859, D859&gt;F859 &amp; F859&lt;&gt;0, F859)</f>
        <v/>
      </c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42"/>
      <c r="B860" s="36"/>
      <c r="C860" s="33"/>
      <c r="D860" s="38"/>
      <c r="E860" s="33"/>
      <c r="F860" s="38"/>
      <c r="G860" s="33"/>
      <c r="H860" s="47"/>
      <c r="I860" s="47"/>
      <c r="J860" s="33"/>
      <c r="K860" s="34" t="str">
        <f t="array" ref="K860">IFS(D860&lt;=F860, D860, D860&gt;F860 &amp; F860&lt;&gt;0, F860)</f>
        <v/>
      </c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42"/>
      <c r="B861" s="36"/>
      <c r="C861" s="33"/>
      <c r="D861" s="38"/>
      <c r="E861" s="33"/>
      <c r="F861" s="38"/>
      <c r="G861" s="33"/>
      <c r="H861" s="47"/>
      <c r="I861" s="47"/>
      <c r="J861" s="33"/>
      <c r="K861" s="34" t="str">
        <f t="array" ref="K861">IFS(D861&lt;=F861, D861, D861&gt;F861 &amp; F861&lt;&gt;0, F861)</f>
        <v/>
      </c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42"/>
      <c r="B862" s="36"/>
      <c r="C862" s="33"/>
      <c r="D862" s="38"/>
      <c r="E862" s="33"/>
      <c r="F862" s="38"/>
      <c r="G862" s="33"/>
      <c r="H862" s="47"/>
      <c r="I862" s="47"/>
      <c r="J862" s="33"/>
      <c r="K862" s="34" t="str">
        <f t="array" ref="K862">IFS(D862&lt;=F862, D862, D862&gt;F862 &amp; F862&lt;&gt;0, F862)</f>
        <v/>
      </c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42"/>
      <c r="B863" s="36"/>
      <c r="C863" s="33"/>
      <c r="D863" s="38"/>
      <c r="E863" s="33"/>
      <c r="F863" s="38"/>
      <c r="G863" s="33"/>
      <c r="H863" s="47"/>
      <c r="I863" s="47"/>
      <c r="J863" s="33"/>
      <c r="K863" s="34" t="str">
        <f t="array" ref="K863">IFS(D863&lt;=F863, D863, D863&gt;F863 &amp; F863&lt;&gt;0, F863)</f>
        <v/>
      </c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42"/>
      <c r="B864" s="36"/>
      <c r="C864" s="33"/>
      <c r="D864" s="38"/>
      <c r="E864" s="33"/>
      <c r="F864" s="38"/>
      <c r="G864" s="33"/>
      <c r="H864" s="47"/>
      <c r="I864" s="47"/>
      <c r="J864" s="33"/>
      <c r="K864" s="34" t="str">
        <f t="array" ref="K864">IFS(D864&lt;=F864, D864, D864&gt;F864 &amp; F864&lt;&gt;0, F864)</f>
        <v/>
      </c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42"/>
      <c r="B865" s="36"/>
      <c r="C865" s="33"/>
      <c r="D865" s="38"/>
      <c r="E865" s="33"/>
      <c r="F865" s="38"/>
      <c r="G865" s="33"/>
      <c r="H865" s="47"/>
      <c r="I865" s="47"/>
      <c r="J865" s="33"/>
      <c r="K865" s="34" t="str">
        <f t="array" ref="K865">IFS(D865&lt;=F865, D865, D865&gt;F865 &amp; F865&lt;&gt;0, F865)</f>
        <v/>
      </c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42"/>
      <c r="B866" s="36"/>
      <c r="C866" s="33"/>
      <c r="D866" s="38"/>
      <c r="E866" s="33"/>
      <c r="F866" s="38"/>
      <c r="G866" s="33"/>
      <c r="H866" s="47"/>
      <c r="I866" s="47"/>
      <c r="J866" s="33"/>
      <c r="K866" s="34" t="str">
        <f t="array" ref="K866">IFS(D866&lt;=F866, D866, D866&gt;F866 &amp; F866&lt;&gt;0, F866)</f>
        <v/>
      </c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42"/>
      <c r="B867" s="36"/>
      <c r="C867" s="33"/>
      <c r="D867" s="38"/>
      <c r="E867" s="33"/>
      <c r="F867" s="38"/>
      <c r="G867" s="33"/>
      <c r="H867" s="47"/>
      <c r="I867" s="47"/>
      <c r="J867" s="33"/>
      <c r="K867" s="34" t="str">
        <f t="array" ref="K867">IFS(D867&lt;=F867, D867, D867&gt;F867 &amp; F867&lt;&gt;0, F867)</f>
        <v/>
      </c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42"/>
      <c r="B868" s="36"/>
      <c r="C868" s="33"/>
      <c r="D868" s="38"/>
      <c r="E868" s="33"/>
      <c r="F868" s="38"/>
      <c r="G868" s="33"/>
      <c r="H868" s="47"/>
      <c r="I868" s="47"/>
      <c r="J868" s="33"/>
      <c r="K868" s="34" t="str">
        <f t="array" ref="K868">IFS(D868&lt;=F868, D868, D868&gt;F868 &amp; F868&lt;&gt;0, F868)</f>
        <v/>
      </c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42"/>
      <c r="B869" s="36"/>
      <c r="C869" s="33"/>
      <c r="D869" s="38"/>
      <c r="E869" s="33"/>
      <c r="F869" s="38"/>
      <c r="G869" s="33"/>
      <c r="H869" s="47"/>
      <c r="I869" s="47"/>
      <c r="J869" s="33"/>
      <c r="K869" s="34" t="str">
        <f t="array" ref="K869">IFS(D869&lt;=F869, D869, D869&gt;F869 &amp; F869&lt;&gt;0, F869)</f>
        <v/>
      </c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42"/>
      <c r="B870" s="36"/>
      <c r="C870" s="33"/>
      <c r="D870" s="38"/>
      <c r="E870" s="33"/>
      <c r="F870" s="38"/>
      <c r="G870" s="33"/>
      <c r="H870" s="47"/>
      <c r="I870" s="47"/>
      <c r="J870" s="33"/>
      <c r="K870" s="34" t="str">
        <f t="array" ref="K870">IFS(D870&lt;=F870, D870, D870&gt;F870 &amp; F870&lt;&gt;0, F870)</f>
        <v/>
      </c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42"/>
      <c r="B871" s="36"/>
      <c r="C871" s="33"/>
      <c r="D871" s="38"/>
      <c r="E871" s="33"/>
      <c r="F871" s="38"/>
      <c r="G871" s="33"/>
      <c r="H871" s="47"/>
      <c r="I871" s="47"/>
      <c r="J871" s="33"/>
      <c r="K871" s="34" t="str">
        <f t="array" ref="K871">IFS(D871&lt;=F871, D871, D871&gt;F871 &amp; F871&lt;&gt;0, F871)</f>
        <v/>
      </c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42"/>
      <c r="B872" s="36"/>
      <c r="C872" s="33"/>
      <c r="D872" s="38"/>
      <c r="E872" s="33"/>
      <c r="F872" s="38"/>
      <c r="G872" s="33"/>
      <c r="H872" s="47"/>
      <c r="I872" s="47"/>
      <c r="J872" s="33"/>
      <c r="K872" s="34" t="str">
        <f t="array" ref="K872">IFS(D872&lt;=F872, D872, D872&gt;F872 &amp; F872&lt;&gt;0, F872)</f>
        <v/>
      </c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42"/>
      <c r="B873" s="36"/>
      <c r="C873" s="33"/>
      <c r="D873" s="38"/>
      <c r="E873" s="33"/>
      <c r="F873" s="38"/>
      <c r="G873" s="33"/>
      <c r="H873" s="47"/>
      <c r="I873" s="47"/>
      <c r="J873" s="33"/>
      <c r="K873" s="34" t="str">
        <f t="array" ref="K873">IFS(D873&lt;=F873, D873, D873&gt;F873 &amp; F873&lt;&gt;0, F873)</f>
        <v/>
      </c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42"/>
      <c r="B874" s="36"/>
      <c r="C874" s="33"/>
      <c r="D874" s="38"/>
      <c r="E874" s="33"/>
      <c r="F874" s="38"/>
      <c r="G874" s="33"/>
      <c r="H874" s="47"/>
      <c r="I874" s="47"/>
      <c r="J874" s="33"/>
      <c r="K874" s="34" t="str">
        <f t="array" ref="K874">IFS(D874&lt;=F874, D874, D874&gt;F874 &amp; F874&lt;&gt;0, F874)</f>
        <v/>
      </c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42"/>
      <c r="B875" s="36"/>
      <c r="C875" s="33"/>
      <c r="D875" s="38"/>
      <c r="E875" s="33"/>
      <c r="F875" s="38"/>
      <c r="G875" s="33"/>
      <c r="H875" s="47"/>
      <c r="I875" s="47"/>
      <c r="J875" s="33"/>
      <c r="K875" s="34" t="str">
        <f t="array" ref="K875">IFS(D875&lt;=F875, D875, D875&gt;F875 &amp; F875&lt;&gt;0, F875)</f>
        <v/>
      </c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42"/>
      <c r="B876" s="36"/>
      <c r="C876" s="33"/>
      <c r="D876" s="38"/>
      <c r="E876" s="33"/>
      <c r="F876" s="38"/>
      <c r="G876" s="33"/>
      <c r="H876" s="47"/>
      <c r="I876" s="47"/>
      <c r="J876" s="33"/>
      <c r="K876" s="34" t="str">
        <f t="array" ref="K876">IFS(D876&lt;=F876, D876, D876&gt;F876 &amp; F876&lt;&gt;0, F876)</f>
        <v/>
      </c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42"/>
      <c r="B877" s="36"/>
      <c r="C877" s="33"/>
      <c r="D877" s="38"/>
      <c r="E877" s="33"/>
      <c r="F877" s="38"/>
      <c r="G877" s="33"/>
      <c r="H877" s="47"/>
      <c r="I877" s="47"/>
      <c r="J877" s="33"/>
      <c r="K877" s="34" t="str">
        <f t="array" ref="K877">IFS(D877&lt;=F877, D877, D877&gt;F877 &amp; F877&lt;&gt;0, F877)</f>
        <v/>
      </c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42"/>
      <c r="B878" s="36"/>
      <c r="C878" s="33"/>
      <c r="D878" s="38"/>
      <c r="E878" s="33"/>
      <c r="F878" s="38"/>
      <c r="G878" s="33"/>
      <c r="H878" s="47"/>
      <c r="I878" s="47"/>
      <c r="J878" s="33"/>
      <c r="K878" s="34" t="str">
        <f t="array" ref="K878">IFS(D878&lt;=F878, D878, D878&gt;F878 &amp; F878&lt;&gt;0, F878)</f>
        <v/>
      </c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42"/>
      <c r="B879" s="36"/>
      <c r="C879" s="33"/>
      <c r="D879" s="38"/>
      <c r="E879" s="33"/>
      <c r="F879" s="38"/>
      <c r="G879" s="33"/>
      <c r="H879" s="47"/>
      <c r="I879" s="47"/>
      <c r="J879" s="33"/>
      <c r="K879" s="34" t="str">
        <f t="array" ref="K879">IFS(D879&lt;=F879, D879, D879&gt;F879 &amp; F879&lt;&gt;0, F879)</f>
        <v/>
      </c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42"/>
      <c r="B880" s="36"/>
      <c r="C880" s="33"/>
      <c r="D880" s="38"/>
      <c r="E880" s="33"/>
      <c r="F880" s="38"/>
      <c r="G880" s="33"/>
      <c r="H880" s="47"/>
      <c r="I880" s="47"/>
      <c r="J880" s="33"/>
      <c r="K880" s="34" t="str">
        <f t="array" ref="K880">IFS(D880&lt;=F880, D880, D880&gt;F880 &amp; F880&lt;&gt;0, F880)</f>
        <v/>
      </c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42"/>
      <c r="B881" s="36"/>
      <c r="C881" s="33"/>
      <c r="D881" s="38"/>
      <c r="E881" s="33"/>
      <c r="F881" s="38"/>
      <c r="G881" s="33"/>
      <c r="H881" s="47"/>
      <c r="I881" s="47"/>
      <c r="J881" s="33"/>
      <c r="K881" s="34" t="str">
        <f t="array" ref="K881">IFS(D881&lt;=F881, D881, D881&gt;F881 &amp; F881&lt;&gt;0, F881)</f>
        <v/>
      </c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42"/>
      <c r="B882" s="36"/>
      <c r="C882" s="33"/>
      <c r="D882" s="38"/>
      <c r="E882" s="33"/>
      <c r="F882" s="38"/>
      <c r="G882" s="33"/>
      <c r="H882" s="47"/>
      <c r="I882" s="47"/>
      <c r="J882" s="33"/>
      <c r="K882" s="34" t="str">
        <f t="array" ref="K882">IFS(D882&lt;=F882, D882, D882&gt;F882 &amp; F882&lt;&gt;0, F882)</f>
        <v/>
      </c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42"/>
      <c r="B883" s="36"/>
      <c r="C883" s="33"/>
      <c r="D883" s="38"/>
      <c r="E883" s="33"/>
      <c r="F883" s="38"/>
      <c r="G883" s="33"/>
      <c r="H883" s="47"/>
      <c r="I883" s="47"/>
      <c r="J883" s="33"/>
      <c r="K883" s="34" t="str">
        <f t="array" ref="K883">IFS(D883&lt;=F883, D883, D883&gt;F883 &amp; F883&lt;&gt;0, F883)</f>
        <v/>
      </c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42"/>
      <c r="B884" s="36"/>
      <c r="C884" s="33"/>
      <c r="D884" s="38"/>
      <c r="E884" s="33"/>
      <c r="F884" s="38"/>
      <c r="G884" s="33"/>
      <c r="H884" s="47"/>
      <c r="I884" s="47"/>
      <c r="J884" s="33"/>
      <c r="K884" s="34" t="str">
        <f t="array" ref="K884">IFS(D884&lt;=F884, D884, D884&gt;F884 &amp; F884&lt;&gt;0, F884)</f>
        <v/>
      </c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42"/>
      <c r="B885" s="36"/>
      <c r="C885" s="33"/>
      <c r="D885" s="38"/>
      <c r="E885" s="33"/>
      <c r="F885" s="38"/>
      <c r="G885" s="33"/>
      <c r="H885" s="47"/>
      <c r="I885" s="47"/>
      <c r="J885" s="33"/>
      <c r="K885" s="34" t="str">
        <f t="array" ref="K885">IFS(D885&lt;=F885, D885, D885&gt;F885 &amp; F885&lt;&gt;0, F885)</f>
        <v/>
      </c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42"/>
      <c r="B886" s="36"/>
      <c r="C886" s="33"/>
      <c r="D886" s="38"/>
      <c r="E886" s="33"/>
      <c r="F886" s="38"/>
      <c r="G886" s="33"/>
      <c r="H886" s="47"/>
      <c r="I886" s="47"/>
      <c r="J886" s="33"/>
      <c r="K886" s="34" t="str">
        <f t="array" ref="K886">IFS(D886&lt;=F886, D886, D886&gt;F886 &amp; F886&lt;&gt;0, F886)</f>
        <v/>
      </c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42"/>
      <c r="B887" s="36"/>
      <c r="C887" s="33"/>
      <c r="D887" s="38"/>
      <c r="E887" s="33"/>
      <c r="F887" s="38"/>
      <c r="G887" s="33"/>
      <c r="H887" s="47"/>
      <c r="I887" s="47"/>
      <c r="J887" s="33"/>
      <c r="K887" s="34" t="str">
        <f t="array" ref="K887">IFS(D887&lt;=F887, D887, D887&gt;F887 &amp; F887&lt;&gt;0, F887)</f>
        <v/>
      </c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42"/>
      <c r="B888" s="36"/>
      <c r="C888" s="33"/>
      <c r="D888" s="38"/>
      <c r="E888" s="33"/>
      <c r="F888" s="38"/>
      <c r="G888" s="33"/>
      <c r="H888" s="47"/>
      <c r="I888" s="47"/>
      <c r="J888" s="33"/>
      <c r="K888" s="34" t="str">
        <f t="array" ref="K888">IFS(D888&lt;=F888, D888, D888&gt;F888 &amp; F888&lt;&gt;0, F888)</f>
        <v/>
      </c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42"/>
      <c r="B889" s="36"/>
      <c r="C889" s="33"/>
      <c r="D889" s="38"/>
      <c r="E889" s="33"/>
      <c r="F889" s="38"/>
      <c r="G889" s="33"/>
      <c r="H889" s="47"/>
      <c r="I889" s="47"/>
      <c r="J889" s="33"/>
      <c r="K889" s="34" t="str">
        <f t="array" ref="K889">IFS(D889&lt;=F889, D889, D889&gt;F889 &amp; F889&lt;&gt;0, F889)</f>
        <v/>
      </c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42"/>
      <c r="B890" s="36"/>
      <c r="C890" s="33"/>
      <c r="D890" s="38"/>
      <c r="E890" s="33"/>
      <c r="F890" s="38"/>
      <c r="G890" s="33"/>
      <c r="H890" s="47"/>
      <c r="I890" s="47"/>
      <c r="J890" s="33"/>
      <c r="K890" s="34" t="str">
        <f t="array" ref="K890">IFS(D890&lt;=F890, D890, D890&gt;F890 &amp; F890&lt;&gt;0, F890)</f>
        <v/>
      </c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42"/>
      <c r="B891" s="36"/>
      <c r="C891" s="33"/>
      <c r="D891" s="38"/>
      <c r="E891" s="33"/>
      <c r="F891" s="38"/>
      <c r="G891" s="33"/>
      <c r="H891" s="47"/>
      <c r="I891" s="47"/>
      <c r="J891" s="33"/>
      <c r="K891" s="34" t="str">
        <f t="array" ref="K891">IFS(D891&lt;=F891, D891, D891&gt;F891 &amp; F891&lt;&gt;0, F891)</f>
        <v/>
      </c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42"/>
      <c r="B892" s="36"/>
      <c r="C892" s="33"/>
      <c r="D892" s="38"/>
      <c r="E892" s="33"/>
      <c r="F892" s="38"/>
      <c r="G892" s="33"/>
      <c r="H892" s="47"/>
      <c r="I892" s="47"/>
      <c r="J892" s="33"/>
      <c r="K892" s="34" t="str">
        <f t="array" ref="K892">IFS(D892&lt;=F892, D892, D892&gt;F892 &amp; F892&lt;&gt;0, F892)</f>
        <v/>
      </c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42"/>
      <c r="B893" s="36"/>
      <c r="C893" s="33"/>
      <c r="D893" s="38"/>
      <c r="E893" s="33"/>
      <c r="F893" s="38"/>
      <c r="G893" s="33"/>
      <c r="H893" s="47"/>
      <c r="I893" s="47"/>
      <c r="J893" s="33"/>
      <c r="K893" s="34" t="str">
        <f t="array" ref="K893">IFS(D893&lt;=F893, D893, D893&gt;F893 &amp; F893&lt;&gt;0, F893)</f>
        <v/>
      </c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42"/>
      <c r="B894" s="36"/>
      <c r="C894" s="33"/>
      <c r="D894" s="38"/>
      <c r="E894" s="33"/>
      <c r="F894" s="38"/>
      <c r="G894" s="33"/>
      <c r="H894" s="47"/>
      <c r="I894" s="47"/>
      <c r="J894" s="33"/>
      <c r="K894" s="34" t="str">
        <f t="array" ref="K894">IFS(D894&lt;=F894, D894, D894&gt;F894 &amp; F894&lt;&gt;0, F894)</f>
        <v/>
      </c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42"/>
      <c r="B895" s="36"/>
      <c r="C895" s="33"/>
      <c r="D895" s="38"/>
      <c r="E895" s="33"/>
      <c r="F895" s="38"/>
      <c r="G895" s="33"/>
      <c r="H895" s="47"/>
      <c r="I895" s="47"/>
      <c r="J895" s="33"/>
      <c r="K895" s="34" t="str">
        <f t="array" ref="K895">IFS(D895&lt;=F895, D895, D895&gt;F895 &amp; F895&lt;&gt;0, F895)</f>
        <v/>
      </c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42"/>
      <c r="B896" s="36"/>
      <c r="C896" s="33"/>
      <c r="D896" s="38"/>
      <c r="E896" s="33"/>
      <c r="F896" s="38"/>
      <c r="G896" s="33"/>
      <c r="H896" s="47"/>
      <c r="I896" s="47"/>
      <c r="J896" s="33"/>
      <c r="K896" s="34" t="str">
        <f t="array" ref="K896">IFS(D896&lt;=F896, D896, D896&gt;F896 &amp; F896&lt;&gt;0, F896)</f>
        <v/>
      </c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42"/>
      <c r="B897" s="36"/>
      <c r="C897" s="33"/>
      <c r="D897" s="38"/>
      <c r="E897" s="33"/>
      <c r="F897" s="38"/>
      <c r="G897" s="33"/>
      <c r="H897" s="47"/>
      <c r="I897" s="47"/>
      <c r="J897" s="33"/>
      <c r="K897" s="34" t="str">
        <f t="array" ref="K897">IFS(D897&lt;=F897, D897, D897&gt;F897 &amp; F897&lt;&gt;0, F897)</f>
        <v/>
      </c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42"/>
      <c r="B898" s="36"/>
      <c r="C898" s="33"/>
      <c r="D898" s="38"/>
      <c r="E898" s="33"/>
      <c r="F898" s="38"/>
      <c r="G898" s="33"/>
      <c r="H898" s="47"/>
      <c r="I898" s="47"/>
      <c r="J898" s="33"/>
      <c r="K898" s="34" t="str">
        <f t="array" ref="K898">IFS(D898&lt;=F898, D898, D898&gt;F898 &amp; F898&lt;&gt;0, F898)</f>
        <v/>
      </c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42"/>
      <c r="B899" s="36"/>
      <c r="C899" s="33"/>
      <c r="D899" s="38"/>
      <c r="E899" s="33"/>
      <c r="F899" s="38"/>
      <c r="G899" s="33"/>
      <c r="H899" s="47"/>
      <c r="I899" s="47"/>
      <c r="J899" s="33"/>
      <c r="K899" s="34" t="str">
        <f t="array" ref="K899">IFS(D899&lt;=F899, D899, D899&gt;F899 &amp; F899&lt;&gt;0, F899)</f>
        <v/>
      </c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42"/>
      <c r="B900" s="36"/>
      <c r="C900" s="33"/>
      <c r="D900" s="38"/>
      <c r="E900" s="33"/>
      <c r="F900" s="38"/>
      <c r="G900" s="33"/>
      <c r="H900" s="47"/>
      <c r="I900" s="47"/>
      <c r="J900" s="33"/>
      <c r="K900" s="34" t="str">
        <f t="array" ref="K900">IFS(D900&lt;=F900, D900, D900&gt;F900 &amp; F900&lt;&gt;0, F900)</f>
        <v/>
      </c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42"/>
      <c r="B901" s="36"/>
      <c r="C901" s="33"/>
      <c r="D901" s="38"/>
      <c r="E901" s="33"/>
      <c r="F901" s="38"/>
      <c r="G901" s="33"/>
      <c r="H901" s="47"/>
      <c r="I901" s="47"/>
      <c r="J901" s="33"/>
      <c r="K901" s="34" t="str">
        <f t="array" ref="K901">IFS(D901&lt;=F901, D901, D901&gt;F901 &amp; F901&lt;&gt;0, F901)</f>
        <v/>
      </c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42"/>
      <c r="B902" s="36"/>
      <c r="C902" s="33"/>
      <c r="D902" s="38"/>
      <c r="E902" s="33"/>
      <c r="F902" s="38"/>
      <c r="G902" s="33"/>
      <c r="H902" s="47"/>
      <c r="I902" s="47"/>
      <c r="J902" s="33"/>
      <c r="K902" s="34" t="str">
        <f t="array" ref="K902">IFS(D902&lt;=F902, D902, D902&gt;F902 &amp; F902&lt;&gt;0, F902)</f>
        <v/>
      </c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42"/>
      <c r="B903" s="36"/>
      <c r="C903" s="33"/>
      <c r="D903" s="38"/>
      <c r="E903" s="33"/>
      <c r="F903" s="38"/>
      <c r="G903" s="33"/>
      <c r="H903" s="47"/>
      <c r="I903" s="47"/>
      <c r="J903" s="33"/>
      <c r="K903" s="34" t="str">
        <f t="array" ref="K903">IFS(D903&lt;=F903, D903, D903&gt;F903 &amp; F903&lt;&gt;0, F903)</f>
        <v/>
      </c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42"/>
      <c r="B904" s="36"/>
      <c r="C904" s="33"/>
      <c r="D904" s="38"/>
      <c r="E904" s="33"/>
      <c r="F904" s="38"/>
      <c r="G904" s="33"/>
      <c r="H904" s="47"/>
      <c r="I904" s="47"/>
      <c r="J904" s="33"/>
      <c r="K904" s="34" t="str">
        <f t="array" ref="K904">IFS(D904&lt;=F904, D904, D904&gt;F904 &amp; F904&lt;&gt;0, F904)</f>
        <v/>
      </c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42"/>
      <c r="B905" s="36"/>
      <c r="C905" s="33"/>
      <c r="D905" s="38"/>
      <c r="E905" s="33"/>
      <c r="F905" s="38"/>
      <c r="G905" s="33"/>
      <c r="H905" s="47"/>
      <c r="I905" s="47"/>
      <c r="J905" s="33"/>
      <c r="K905" s="34" t="str">
        <f t="array" ref="K905">IFS(D905&lt;=F905, D905, D905&gt;F905 &amp; F905&lt;&gt;0, F905)</f>
        <v/>
      </c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42"/>
      <c r="B906" s="36"/>
      <c r="C906" s="33"/>
      <c r="D906" s="38"/>
      <c r="E906" s="33"/>
      <c r="F906" s="38"/>
      <c r="G906" s="33"/>
      <c r="H906" s="47"/>
      <c r="I906" s="47"/>
      <c r="J906" s="33"/>
      <c r="K906" s="34" t="str">
        <f t="array" ref="K906">IFS(D906&lt;=F906, D906, D906&gt;F906 &amp; F906&lt;&gt;0, F906)</f>
        <v/>
      </c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42"/>
      <c r="B907" s="36"/>
      <c r="C907" s="33"/>
      <c r="D907" s="38"/>
      <c r="E907" s="33"/>
      <c r="F907" s="38"/>
      <c r="G907" s="33"/>
      <c r="H907" s="47"/>
      <c r="I907" s="47"/>
      <c r="J907" s="33"/>
      <c r="K907" s="34" t="str">
        <f t="array" ref="K907">IFS(D907&lt;=F907, D907, D907&gt;F907 &amp; F907&lt;&gt;0, F907)</f>
        <v/>
      </c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42"/>
      <c r="B908" s="36"/>
      <c r="C908" s="33"/>
      <c r="D908" s="38"/>
      <c r="E908" s="33"/>
      <c r="F908" s="38"/>
      <c r="G908" s="33"/>
      <c r="H908" s="47"/>
      <c r="I908" s="47"/>
      <c r="J908" s="33"/>
      <c r="K908" s="34" t="str">
        <f t="array" ref="K908">IFS(D908&lt;=F908, D908, D908&gt;F908 &amp; F908&lt;&gt;0, F908)</f>
        <v/>
      </c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42"/>
      <c r="B909" s="36"/>
      <c r="C909" s="33"/>
      <c r="D909" s="38"/>
      <c r="E909" s="33"/>
      <c r="F909" s="38"/>
      <c r="G909" s="33"/>
      <c r="H909" s="47"/>
      <c r="I909" s="47"/>
      <c r="J909" s="33"/>
      <c r="K909" s="34" t="str">
        <f t="array" ref="K909">IFS(D909&lt;=F909, D909, D909&gt;F909 &amp; F909&lt;&gt;0, F909)</f>
        <v/>
      </c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42"/>
      <c r="B910" s="36"/>
      <c r="C910" s="33"/>
      <c r="D910" s="38"/>
      <c r="E910" s="33"/>
      <c r="F910" s="38"/>
      <c r="G910" s="33"/>
      <c r="H910" s="47"/>
      <c r="I910" s="47"/>
      <c r="J910" s="33"/>
      <c r="K910" s="34" t="str">
        <f t="array" ref="K910">IFS(D910&lt;=F910, D910, D910&gt;F910 &amp; F910&lt;&gt;0, F910)</f>
        <v/>
      </c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42"/>
      <c r="B911" s="36"/>
      <c r="C911" s="33"/>
      <c r="D911" s="38"/>
      <c r="E911" s="33"/>
      <c r="F911" s="38"/>
      <c r="G911" s="33"/>
      <c r="H911" s="47"/>
      <c r="I911" s="47"/>
      <c r="J911" s="33"/>
      <c r="K911" s="34" t="str">
        <f t="array" ref="K911">IFS(D911&lt;=F911, D911, D911&gt;F911 &amp; F911&lt;&gt;0, F911)</f>
        <v/>
      </c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42"/>
      <c r="B912" s="36"/>
      <c r="C912" s="33"/>
      <c r="D912" s="38"/>
      <c r="E912" s="33"/>
      <c r="F912" s="38"/>
      <c r="G912" s="33"/>
      <c r="H912" s="47"/>
      <c r="I912" s="47"/>
      <c r="J912" s="33"/>
      <c r="K912" s="34" t="str">
        <f t="array" ref="K912">IFS(D912&lt;=F912, D912, D912&gt;F912 &amp; F912&lt;&gt;0, F912)</f>
        <v/>
      </c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42"/>
      <c r="B913" s="36"/>
      <c r="C913" s="33"/>
      <c r="D913" s="38"/>
      <c r="E913" s="33"/>
      <c r="F913" s="38"/>
      <c r="G913" s="33"/>
      <c r="H913" s="47"/>
      <c r="I913" s="47"/>
      <c r="J913" s="33"/>
      <c r="K913" s="34" t="str">
        <f t="array" ref="K913">IFS(D913&lt;=F913, D913, D913&gt;F913 &amp; F913&lt;&gt;0, F913)</f>
        <v/>
      </c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42"/>
      <c r="B914" s="36"/>
      <c r="C914" s="33"/>
      <c r="D914" s="38"/>
      <c r="E914" s="33"/>
      <c r="F914" s="38"/>
      <c r="G914" s="33"/>
      <c r="H914" s="47"/>
      <c r="I914" s="47"/>
      <c r="J914" s="33"/>
      <c r="K914" s="34" t="str">
        <f t="array" ref="K914">IFS(D914&lt;=F914, D914, D914&gt;F914 &amp; F914&lt;&gt;0, F914)</f>
        <v/>
      </c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42"/>
      <c r="B915" s="36"/>
      <c r="C915" s="33"/>
      <c r="D915" s="38"/>
      <c r="E915" s="33"/>
      <c r="F915" s="38"/>
      <c r="G915" s="33"/>
      <c r="H915" s="47"/>
      <c r="I915" s="47"/>
      <c r="J915" s="33"/>
      <c r="K915" s="34" t="str">
        <f t="array" ref="K915">IFS(D915&lt;=F915, D915, D915&gt;F915 &amp; F915&lt;&gt;0, F915)</f>
        <v/>
      </c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42"/>
      <c r="B916" s="36"/>
      <c r="C916" s="33"/>
      <c r="D916" s="38"/>
      <c r="E916" s="33"/>
      <c r="F916" s="38"/>
      <c r="G916" s="33"/>
      <c r="H916" s="47"/>
      <c r="I916" s="47"/>
      <c r="J916" s="33"/>
      <c r="K916" s="34" t="str">
        <f t="array" ref="K916">IFS(D916&lt;=F916, D916, D916&gt;F916 &amp; F916&lt;&gt;0, F916)</f>
        <v/>
      </c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42"/>
      <c r="B917" s="36"/>
      <c r="C917" s="33"/>
      <c r="D917" s="38"/>
      <c r="E917" s="33"/>
      <c r="F917" s="38"/>
      <c r="G917" s="33"/>
      <c r="H917" s="47"/>
      <c r="I917" s="47"/>
      <c r="J917" s="33"/>
      <c r="K917" s="34" t="str">
        <f t="array" ref="K917">IFS(D917&lt;=F917, D917, D917&gt;F917 &amp; F917&lt;&gt;0, F917)</f>
        <v/>
      </c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42"/>
      <c r="B918" s="36"/>
      <c r="C918" s="33"/>
      <c r="D918" s="38"/>
      <c r="E918" s="33"/>
      <c r="F918" s="38"/>
      <c r="G918" s="33"/>
      <c r="H918" s="47"/>
      <c r="I918" s="47"/>
      <c r="J918" s="33"/>
      <c r="K918" s="34" t="str">
        <f t="array" ref="K918">IFS(D918&lt;=F918, D918, D918&gt;F918 &amp; F918&lt;&gt;0, F918)</f>
        <v/>
      </c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42"/>
      <c r="B919" s="36"/>
      <c r="C919" s="33"/>
      <c r="D919" s="38"/>
      <c r="E919" s="33"/>
      <c r="F919" s="38"/>
      <c r="G919" s="33"/>
      <c r="H919" s="47"/>
      <c r="I919" s="47"/>
      <c r="J919" s="33"/>
      <c r="K919" s="34" t="str">
        <f t="array" ref="K919">IFS(D919&lt;=F919, D919, D919&gt;F919 &amp; F919&lt;&gt;0, F919)</f>
        <v/>
      </c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42"/>
      <c r="B920" s="36"/>
      <c r="C920" s="33"/>
      <c r="D920" s="38"/>
      <c r="E920" s="33"/>
      <c r="F920" s="38"/>
      <c r="G920" s="33"/>
      <c r="H920" s="47"/>
      <c r="I920" s="47"/>
      <c r="J920" s="33"/>
      <c r="K920" s="34" t="str">
        <f t="array" ref="K920">IFS(D920&lt;=F920, D920, D920&gt;F920 &amp; F920&lt;&gt;0, F920)</f>
        <v/>
      </c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42"/>
      <c r="B921" s="36"/>
      <c r="C921" s="33"/>
      <c r="D921" s="38"/>
      <c r="E921" s="33"/>
      <c r="F921" s="38"/>
      <c r="G921" s="33"/>
      <c r="H921" s="47"/>
      <c r="I921" s="47"/>
      <c r="J921" s="33"/>
      <c r="K921" s="34" t="str">
        <f t="array" ref="K921">IFS(D921&lt;=F921, D921, D921&gt;F921 &amp; F921&lt;&gt;0, F921)</f>
        <v/>
      </c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42"/>
      <c r="B922" s="36"/>
      <c r="C922" s="33"/>
      <c r="D922" s="38"/>
      <c r="E922" s="33"/>
      <c r="F922" s="38"/>
      <c r="G922" s="33"/>
      <c r="H922" s="47"/>
      <c r="I922" s="47"/>
      <c r="J922" s="33"/>
      <c r="K922" s="34" t="str">
        <f t="array" ref="K922">IFS(D922&lt;=F922, D922, D922&gt;F922 &amp; F922&lt;&gt;0, F922)</f>
        <v/>
      </c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42"/>
      <c r="B923" s="36"/>
      <c r="C923" s="33"/>
      <c r="D923" s="38"/>
      <c r="E923" s="33"/>
      <c r="F923" s="38"/>
      <c r="G923" s="33"/>
      <c r="H923" s="47"/>
      <c r="I923" s="47"/>
      <c r="J923" s="33"/>
      <c r="K923" s="34" t="str">
        <f t="array" ref="K923">IFS(D923&lt;=F923, D923, D923&gt;F923 &amp; F923&lt;&gt;0, F923)</f>
        <v/>
      </c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42"/>
      <c r="B924" s="36"/>
      <c r="C924" s="33"/>
      <c r="D924" s="38"/>
      <c r="E924" s="33"/>
      <c r="F924" s="38"/>
      <c r="G924" s="33"/>
      <c r="H924" s="47"/>
      <c r="I924" s="47"/>
      <c r="J924" s="33"/>
      <c r="K924" s="34" t="str">
        <f t="array" ref="K924">IFS(D924&lt;=F924, D924, D924&gt;F924 &amp; F924&lt;&gt;0, F924)</f>
        <v/>
      </c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42"/>
      <c r="B925" s="36"/>
      <c r="C925" s="33"/>
      <c r="D925" s="38"/>
      <c r="E925" s="33"/>
      <c r="F925" s="38"/>
      <c r="G925" s="33"/>
      <c r="H925" s="47"/>
      <c r="I925" s="47"/>
      <c r="J925" s="33"/>
      <c r="K925" s="34" t="str">
        <f t="array" ref="K925">IFS(D925&lt;=F925, D925, D925&gt;F925 &amp; F925&lt;&gt;0, F925)</f>
        <v/>
      </c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42"/>
      <c r="B926" s="36"/>
      <c r="C926" s="33"/>
      <c r="D926" s="38"/>
      <c r="E926" s="33"/>
      <c r="F926" s="38"/>
      <c r="G926" s="33"/>
      <c r="H926" s="47"/>
      <c r="I926" s="47"/>
      <c r="J926" s="33"/>
      <c r="K926" s="34" t="str">
        <f t="array" ref="K926">IFS(D926&lt;=F926, D926, D926&gt;F926 &amp; F926&lt;&gt;0, F926)</f>
        <v/>
      </c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42"/>
      <c r="B927" s="36"/>
      <c r="C927" s="33"/>
      <c r="D927" s="38"/>
      <c r="E927" s="33"/>
      <c r="F927" s="38"/>
      <c r="G927" s="33"/>
      <c r="H927" s="47"/>
      <c r="I927" s="47"/>
      <c r="J927" s="33"/>
      <c r="K927" s="34" t="str">
        <f t="array" ref="K927">IFS(D927&lt;=F927, D927, D927&gt;F927 &amp; F927&lt;&gt;0, F927)</f>
        <v/>
      </c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42"/>
      <c r="B928" s="36"/>
      <c r="C928" s="33"/>
      <c r="D928" s="38"/>
      <c r="E928" s="33"/>
      <c r="F928" s="38"/>
      <c r="G928" s="33"/>
      <c r="H928" s="47"/>
      <c r="I928" s="47"/>
      <c r="J928" s="33"/>
      <c r="K928" s="34" t="str">
        <f t="array" ref="K928">IFS(D928&lt;=F928, D928, D928&gt;F928 &amp; F928&lt;&gt;0, F928)</f>
        <v/>
      </c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42"/>
      <c r="B929" s="36"/>
      <c r="C929" s="33"/>
      <c r="D929" s="38"/>
      <c r="E929" s="33"/>
      <c r="F929" s="38"/>
      <c r="G929" s="33"/>
      <c r="H929" s="47"/>
      <c r="I929" s="47"/>
      <c r="J929" s="33"/>
      <c r="K929" s="34" t="str">
        <f t="array" ref="K929">IFS(D929&lt;=F929, D929, D929&gt;F929 &amp; F929&lt;&gt;0, F929)</f>
        <v/>
      </c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42"/>
      <c r="B930" s="36"/>
      <c r="C930" s="33"/>
      <c r="D930" s="38"/>
      <c r="E930" s="33"/>
      <c r="F930" s="38"/>
      <c r="G930" s="33"/>
      <c r="H930" s="47"/>
      <c r="I930" s="47"/>
      <c r="J930" s="33"/>
      <c r="K930" s="34" t="str">
        <f t="array" ref="K930">IFS(D930&lt;=F930, D930, D930&gt;F930 &amp; F930&lt;&gt;0, F930)</f>
        <v/>
      </c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42"/>
      <c r="B931" s="36"/>
      <c r="C931" s="33"/>
      <c r="D931" s="38"/>
      <c r="E931" s="33"/>
      <c r="F931" s="38"/>
      <c r="G931" s="33"/>
      <c r="H931" s="47"/>
      <c r="I931" s="47"/>
      <c r="J931" s="33"/>
      <c r="K931" s="34" t="str">
        <f t="array" ref="K931">IFS(D931&lt;=F931, D931, D931&gt;F931 &amp; F931&lt;&gt;0, F931)</f>
        <v/>
      </c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42"/>
      <c r="B932" s="36"/>
      <c r="C932" s="33"/>
      <c r="D932" s="38"/>
      <c r="E932" s="33"/>
      <c r="F932" s="38"/>
      <c r="G932" s="33"/>
      <c r="H932" s="47"/>
      <c r="I932" s="47"/>
      <c r="J932" s="33"/>
      <c r="K932" s="34" t="str">
        <f t="array" ref="K932">IFS(D932&lt;=F932, D932, D932&gt;F932 &amp; F932&lt;&gt;0, F932)</f>
        <v/>
      </c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42"/>
      <c r="B933" s="36"/>
      <c r="C933" s="33"/>
      <c r="D933" s="38"/>
      <c r="E933" s="33"/>
      <c r="F933" s="38"/>
      <c r="G933" s="33"/>
      <c r="H933" s="47"/>
      <c r="I933" s="47"/>
      <c r="J933" s="33"/>
      <c r="K933" s="34" t="str">
        <f t="array" ref="K933">IFS(D933&lt;=F933, D933, D933&gt;F933 &amp; F933&lt;&gt;0, F933)</f>
        <v/>
      </c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42"/>
      <c r="B934" s="36"/>
      <c r="C934" s="33"/>
      <c r="D934" s="38"/>
      <c r="E934" s="33"/>
      <c r="F934" s="38"/>
      <c r="G934" s="33"/>
      <c r="H934" s="47"/>
      <c r="I934" s="47"/>
      <c r="J934" s="33"/>
      <c r="K934" s="34" t="str">
        <f t="array" ref="K934">IFS(D934&lt;=F934, D934, D934&gt;F934 &amp; F934&lt;&gt;0, F934)</f>
        <v/>
      </c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42"/>
      <c r="B935" s="36"/>
      <c r="C935" s="33"/>
      <c r="D935" s="38"/>
      <c r="E935" s="33"/>
      <c r="F935" s="38"/>
      <c r="G935" s="33"/>
      <c r="H935" s="47"/>
      <c r="I935" s="47"/>
      <c r="J935" s="33"/>
      <c r="K935" s="34" t="str">
        <f t="array" ref="K935">IFS(D935&lt;=F935, D935, D935&gt;F935 &amp; F935&lt;&gt;0, F935)</f>
        <v/>
      </c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42"/>
      <c r="B936" s="36"/>
      <c r="C936" s="33"/>
      <c r="D936" s="38"/>
      <c r="E936" s="33"/>
      <c r="F936" s="38"/>
      <c r="G936" s="33"/>
      <c r="H936" s="47"/>
      <c r="I936" s="47"/>
      <c r="J936" s="33"/>
      <c r="K936" s="34" t="str">
        <f t="array" ref="K936">IFS(D936&lt;=F936, D936, D936&gt;F936 &amp; F936&lt;&gt;0, F936)</f>
        <v/>
      </c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42"/>
      <c r="B937" s="36"/>
      <c r="C937" s="33"/>
      <c r="D937" s="38"/>
      <c r="E937" s="33"/>
      <c r="F937" s="38"/>
      <c r="G937" s="33"/>
      <c r="H937" s="47"/>
      <c r="I937" s="47"/>
      <c r="J937" s="33"/>
      <c r="K937" s="34" t="str">
        <f t="array" ref="K937">IFS(D937&lt;=F937, D937, D937&gt;F937 &amp; F937&lt;&gt;0, F937)</f>
        <v/>
      </c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42"/>
      <c r="B938" s="36"/>
      <c r="C938" s="33"/>
      <c r="D938" s="38"/>
      <c r="E938" s="33"/>
      <c r="F938" s="38"/>
      <c r="G938" s="33"/>
      <c r="H938" s="47"/>
      <c r="I938" s="47"/>
      <c r="J938" s="33"/>
      <c r="K938" s="34" t="str">
        <f t="array" ref="K938">IFS(D938&lt;=F938, D938, D938&gt;F938 &amp; F938&lt;&gt;0, F938)</f>
        <v/>
      </c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42"/>
      <c r="B939" s="36"/>
      <c r="C939" s="33"/>
      <c r="D939" s="38"/>
      <c r="E939" s="33"/>
      <c r="F939" s="38"/>
      <c r="G939" s="33"/>
      <c r="H939" s="47"/>
      <c r="I939" s="47"/>
      <c r="J939" s="33"/>
      <c r="K939" s="34" t="str">
        <f t="array" ref="K939">IFS(D939&lt;=F939, D939, D939&gt;F939 &amp; F939&lt;&gt;0, F939)</f>
        <v/>
      </c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42"/>
      <c r="B940" s="36"/>
      <c r="C940" s="33"/>
      <c r="D940" s="38"/>
      <c r="E940" s="33"/>
      <c r="F940" s="38"/>
      <c r="G940" s="33"/>
      <c r="H940" s="47"/>
      <c r="I940" s="47"/>
      <c r="J940" s="33"/>
      <c r="K940" s="34" t="str">
        <f t="array" ref="K940">IFS(D940&lt;=F940, D940, D940&gt;F940 &amp; F940&lt;&gt;0, F940)</f>
        <v/>
      </c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42"/>
      <c r="B941" s="36"/>
      <c r="C941" s="33"/>
      <c r="D941" s="38"/>
      <c r="E941" s="33"/>
      <c r="F941" s="38"/>
      <c r="G941" s="33"/>
      <c r="H941" s="47"/>
      <c r="I941" s="47"/>
      <c r="J941" s="33"/>
      <c r="K941" s="34" t="str">
        <f t="array" ref="K941">IFS(D941&lt;=F941, D941, D941&gt;F941 &amp; F941&lt;&gt;0, F941)</f>
        <v/>
      </c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42"/>
      <c r="B942" s="36"/>
      <c r="C942" s="33"/>
      <c r="D942" s="38"/>
      <c r="E942" s="33"/>
      <c r="F942" s="38"/>
      <c r="G942" s="33"/>
      <c r="H942" s="47"/>
      <c r="I942" s="47"/>
      <c r="J942" s="33"/>
      <c r="K942" s="34" t="str">
        <f t="array" ref="K942">IFS(D942&lt;=F942, D942, D942&gt;F942 &amp; F942&lt;&gt;0, F942)</f>
        <v/>
      </c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42"/>
      <c r="B943" s="36"/>
      <c r="C943" s="33"/>
      <c r="D943" s="38"/>
      <c r="E943" s="33"/>
      <c r="F943" s="38"/>
      <c r="G943" s="33"/>
      <c r="H943" s="47"/>
      <c r="I943" s="47"/>
      <c r="J943" s="33"/>
      <c r="K943" s="34" t="str">
        <f t="array" ref="K943">IFS(D943&lt;=F943, D943, D943&gt;F943 &amp; F943&lt;&gt;0, F943)</f>
        <v/>
      </c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42"/>
      <c r="B944" s="36"/>
      <c r="C944" s="33"/>
      <c r="D944" s="38"/>
      <c r="E944" s="33"/>
      <c r="F944" s="38"/>
      <c r="G944" s="33"/>
      <c r="H944" s="47"/>
      <c r="I944" s="47"/>
      <c r="J944" s="33"/>
      <c r="K944" s="34" t="str">
        <f t="array" ref="K944">IFS(D944&lt;=F944, D944, D944&gt;F944 &amp; F944&lt;&gt;0, F944)</f>
        <v/>
      </c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42"/>
      <c r="B945" s="36"/>
      <c r="C945" s="33"/>
      <c r="D945" s="38"/>
      <c r="E945" s="33"/>
      <c r="F945" s="38"/>
      <c r="G945" s="33"/>
      <c r="H945" s="47"/>
      <c r="I945" s="47"/>
      <c r="J945" s="33"/>
      <c r="K945" s="34" t="str">
        <f t="array" ref="K945">IFS(D945&lt;=F945, D945, D945&gt;F945 &amp; F945&lt;&gt;0, F945)</f>
        <v/>
      </c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42"/>
      <c r="B946" s="36"/>
      <c r="C946" s="33"/>
      <c r="D946" s="38"/>
      <c r="E946" s="33"/>
      <c r="F946" s="38"/>
      <c r="G946" s="33"/>
      <c r="H946" s="47"/>
      <c r="I946" s="47"/>
      <c r="J946" s="33"/>
      <c r="K946" s="34" t="str">
        <f t="array" ref="K946">IFS(D946&lt;=F946, D946, D946&gt;F946 &amp; F946&lt;&gt;0, F946)</f>
        <v/>
      </c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42"/>
      <c r="B947" s="36"/>
      <c r="C947" s="33"/>
      <c r="D947" s="38"/>
      <c r="E947" s="33"/>
      <c r="F947" s="38"/>
      <c r="G947" s="33"/>
      <c r="H947" s="47"/>
      <c r="I947" s="47"/>
      <c r="J947" s="33"/>
      <c r="K947" s="34" t="str">
        <f t="array" ref="K947">IFS(D947&lt;=F947, D947, D947&gt;F947 &amp; F947&lt;&gt;0, F947)</f>
        <v/>
      </c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42"/>
      <c r="B948" s="36"/>
      <c r="C948" s="33"/>
      <c r="D948" s="38"/>
      <c r="E948" s="33"/>
      <c r="F948" s="38"/>
      <c r="G948" s="33"/>
      <c r="H948" s="47"/>
      <c r="I948" s="47"/>
      <c r="J948" s="33"/>
      <c r="K948" s="34" t="str">
        <f t="array" ref="K948">IFS(D948&lt;=F948, D948, D948&gt;F948 &amp; F948&lt;&gt;0, F948)</f>
        <v/>
      </c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42"/>
      <c r="B949" s="36"/>
      <c r="C949" s="33"/>
      <c r="D949" s="38"/>
      <c r="E949" s="33"/>
      <c r="F949" s="38"/>
      <c r="G949" s="33"/>
      <c r="H949" s="47"/>
      <c r="I949" s="47"/>
      <c r="J949" s="33"/>
      <c r="K949" s="34" t="str">
        <f t="array" ref="K949">IFS(D949&lt;=F949, D949, D949&gt;F949 &amp; F949&lt;&gt;0, F949)</f>
        <v/>
      </c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42"/>
      <c r="B950" s="36"/>
      <c r="C950" s="33"/>
      <c r="D950" s="38"/>
      <c r="E950" s="33"/>
      <c r="F950" s="38"/>
      <c r="G950" s="33"/>
      <c r="H950" s="47"/>
      <c r="I950" s="47"/>
      <c r="J950" s="33"/>
      <c r="K950" s="34" t="str">
        <f t="array" ref="K950">IFS(D950&lt;=F950, D950, D950&gt;F950 &amp; F950&lt;&gt;0, F950)</f>
        <v/>
      </c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42"/>
      <c r="B951" s="36"/>
      <c r="C951" s="33"/>
      <c r="D951" s="38"/>
      <c r="E951" s="33"/>
      <c r="F951" s="38"/>
      <c r="G951" s="33"/>
      <c r="H951" s="47"/>
      <c r="I951" s="47"/>
      <c r="J951" s="33"/>
      <c r="K951" s="34" t="str">
        <f t="array" ref="K951">IFS(D951&lt;=F951, D951, D951&gt;F951 &amp; F951&lt;&gt;0, F951)</f>
        <v/>
      </c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42"/>
      <c r="B952" s="36"/>
      <c r="C952" s="33"/>
      <c r="D952" s="38"/>
      <c r="E952" s="33"/>
      <c r="F952" s="38"/>
      <c r="G952" s="33"/>
      <c r="H952" s="47"/>
      <c r="I952" s="47"/>
      <c r="J952" s="33"/>
      <c r="K952" s="34" t="str">
        <f t="array" ref="K952">IFS(D952&lt;=F952, D952, D952&gt;F952 &amp; F952&lt;&gt;0, F952)</f>
        <v/>
      </c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42"/>
      <c r="B953" s="36"/>
      <c r="C953" s="33"/>
      <c r="D953" s="38"/>
      <c r="E953" s="33"/>
      <c r="F953" s="38"/>
      <c r="G953" s="33"/>
      <c r="H953" s="47"/>
      <c r="I953" s="47"/>
      <c r="J953" s="33"/>
      <c r="K953" s="34" t="str">
        <f t="array" ref="K953">IFS(D953&lt;=F953, D953, D953&gt;F953 &amp; F953&lt;&gt;0, F953)</f>
        <v/>
      </c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42"/>
      <c r="B954" s="36"/>
      <c r="C954" s="33"/>
      <c r="D954" s="38"/>
      <c r="E954" s="33"/>
      <c r="F954" s="38"/>
      <c r="G954" s="33"/>
      <c r="H954" s="47"/>
      <c r="I954" s="47"/>
      <c r="J954" s="33"/>
      <c r="K954" s="34" t="str">
        <f t="array" ref="K954">IFS(D954&lt;=F954, D954, D954&gt;F954 &amp; F954&lt;&gt;0, F954)</f>
        <v/>
      </c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42"/>
      <c r="B955" s="36"/>
      <c r="C955" s="33"/>
      <c r="D955" s="38"/>
      <c r="E955" s="33"/>
      <c r="F955" s="38"/>
      <c r="G955" s="33"/>
      <c r="H955" s="47"/>
      <c r="I955" s="47"/>
      <c r="J955" s="33"/>
      <c r="K955" s="34" t="str">
        <f t="array" ref="K955">IFS(D955&lt;=F955, D955, D955&gt;F955 &amp; F955&lt;&gt;0, F955)</f>
        <v/>
      </c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42"/>
      <c r="B956" s="36"/>
      <c r="C956" s="33"/>
      <c r="D956" s="38"/>
      <c r="E956" s="33"/>
      <c r="F956" s="38"/>
      <c r="G956" s="33"/>
      <c r="H956" s="47"/>
      <c r="I956" s="47"/>
      <c r="J956" s="33"/>
      <c r="K956" s="34" t="str">
        <f t="array" ref="K956">IFS(D956&lt;=F956, D956, D956&gt;F956 &amp; F956&lt;&gt;0, F956)</f>
        <v/>
      </c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42"/>
      <c r="B957" s="36"/>
      <c r="C957" s="33"/>
      <c r="D957" s="38"/>
      <c r="E957" s="33"/>
      <c r="F957" s="38"/>
      <c r="G957" s="33"/>
      <c r="H957" s="47"/>
      <c r="I957" s="47"/>
      <c r="J957" s="33"/>
      <c r="K957" s="34" t="str">
        <f t="array" ref="K957">IFS(D957&lt;=F957, D957, D957&gt;F957 &amp; F957&lt;&gt;0, F957)</f>
        <v/>
      </c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42"/>
      <c r="B958" s="36"/>
      <c r="C958" s="33"/>
      <c r="D958" s="38"/>
      <c r="E958" s="33"/>
      <c r="F958" s="38"/>
      <c r="G958" s="33"/>
      <c r="H958" s="47"/>
      <c r="I958" s="47"/>
      <c r="J958" s="33"/>
      <c r="K958" s="34" t="str">
        <f t="array" ref="K958">IFS(D958&lt;=F958, D958, D958&gt;F958 &amp; F958&lt;&gt;0, F958)</f>
        <v/>
      </c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42"/>
      <c r="B959" s="36"/>
      <c r="C959" s="33"/>
      <c r="D959" s="38"/>
      <c r="E959" s="33"/>
      <c r="F959" s="38"/>
      <c r="G959" s="33"/>
      <c r="H959" s="47"/>
      <c r="I959" s="47"/>
      <c r="J959" s="33"/>
      <c r="K959" s="34" t="str">
        <f t="array" ref="K959">IFS(D959&lt;=F959, D959, D959&gt;F959 &amp; F959&lt;&gt;0, F959)</f>
        <v/>
      </c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42"/>
      <c r="B960" s="36"/>
      <c r="C960" s="33"/>
      <c r="D960" s="38"/>
      <c r="E960" s="33"/>
      <c r="F960" s="38"/>
      <c r="G960" s="33"/>
      <c r="H960" s="47"/>
      <c r="I960" s="47"/>
      <c r="J960" s="33"/>
      <c r="K960" s="34" t="str">
        <f t="array" ref="K960">IFS(D960&lt;=F960, D960, D960&gt;F960 &amp; F960&lt;&gt;0, F960)</f>
        <v/>
      </c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42"/>
      <c r="B961" s="36"/>
      <c r="C961" s="33"/>
      <c r="D961" s="38"/>
      <c r="E961" s="33"/>
      <c r="F961" s="38"/>
      <c r="G961" s="33"/>
      <c r="H961" s="47"/>
      <c r="I961" s="47"/>
      <c r="J961" s="33"/>
      <c r="K961" s="34" t="str">
        <f t="array" ref="K961">IFS(D961&lt;=F961, D961, D961&gt;F961 &amp; F961&lt;&gt;0, F961)</f>
        <v/>
      </c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42"/>
      <c r="B962" s="36"/>
      <c r="C962" s="33"/>
      <c r="D962" s="38"/>
      <c r="E962" s="33"/>
      <c r="F962" s="38"/>
      <c r="G962" s="33"/>
      <c r="H962" s="47"/>
      <c r="I962" s="47"/>
      <c r="J962" s="33"/>
      <c r="K962" s="34" t="str">
        <f t="array" ref="K962">IFS(D962&lt;=F962, D962, D962&gt;F962 &amp; F962&lt;&gt;0, F962)</f>
        <v/>
      </c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42"/>
      <c r="B963" s="36"/>
      <c r="C963" s="33"/>
      <c r="D963" s="38"/>
      <c r="E963" s="33"/>
      <c r="F963" s="38"/>
      <c r="G963" s="33"/>
      <c r="H963" s="47"/>
      <c r="I963" s="47"/>
      <c r="J963" s="33"/>
      <c r="K963" s="34" t="str">
        <f t="array" ref="K963">IFS(D963&lt;=F963, D963, D963&gt;F963 &amp; F963&lt;&gt;0, F963)</f>
        <v/>
      </c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42"/>
      <c r="B964" s="36"/>
      <c r="C964" s="33"/>
      <c r="D964" s="38"/>
      <c r="E964" s="33"/>
      <c r="F964" s="38"/>
      <c r="G964" s="33"/>
      <c r="H964" s="47"/>
      <c r="I964" s="47"/>
      <c r="J964" s="33"/>
      <c r="K964" s="34" t="str">
        <f t="array" ref="K964">IFS(D964&lt;=F964, D964, D964&gt;F964 &amp; F964&lt;&gt;0, F964)</f>
        <v/>
      </c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42"/>
      <c r="B965" s="36"/>
      <c r="C965" s="33"/>
      <c r="D965" s="38"/>
      <c r="E965" s="33"/>
      <c r="F965" s="38"/>
      <c r="G965" s="33"/>
      <c r="H965" s="47"/>
      <c r="I965" s="47"/>
      <c r="J965" s="33"/>
      <c r="K965" s="34" t="str">
        <f t="array" ref="K965">IFS(D965&lt;=F965, D965, D965&gt;F965 &amp; F965&lt;&gt;0, F965)</f>
        <v/>
      </c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42"/>
      <c r="B966" s="36"/>
      <c r="C966" s="33"/>
      <c r="D966" s="38"/>
      <c r="E966" s="33"/>
      <c r="F966" s="38"/>
      <c r="G966" s="33"/>
      <c r="H966" s="47"/>
      <c r="I966" s="47"/>
      <c r="J966" s="33"/>
      <c r="K966" s="34" t="str">
        <f t="array" ref="K966">IFS(D966&lt;=F966, D966, D966&gt;F966 &amp; F966&lt;&gt;0, F966)</f>
        <v/>
      </c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42"/>
      <c r="B967" s="36"/>
      <c r="C967" s="33"/>
      <c r="D967" s="38"/>
      <c r="E967" s="33"/>
      <c r="F967" s="38"/>
      <c r="G967" s="33"/>
      <c r="H967" s="47"/>
      <c r="I967" s="47"/>
      <c r="J967" s="33"/>
      <c r="K967" s="34" t="str">
        <f t="array" ref="K967">IFS(D967&lt;=F967, D967, D967&gt;F967 &amp; F967&lt;&gt;0, F967)</f>
        <v/>
      </c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42"/>
      <c r="B968" s="36"/>
      <c r="C968" s="33"/>
      <c r="D968" s="38"/>
      <c r="E968" s="33"/>
      <c r="F968" s="38"/>
      <c r="G968" s="33"/>
      <c r="H968" s="47"/>
      <c r="I968" s="47"/>
      <c r="J968" s="33"/>
      <c r="K968" s="34" t="str">
        <f t="array" ref="K968">IFS(D968&lt;=F968, D968, D968&gt;F968 &amp; F968&lt;&gt;0, F968)</f>
        <v/>
      </c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42"/>
      <c r="B969" s="36"/>
      <c r="C969" s="33"/>
      <c r="D969" s="38"/>
      <c r="E969" s="33"/>
      <c r="F969" s="38"/>
      <c r="G969" s="33"/>
      <c r="H969" s="47"/>
      <c r="I969" s="47"/>
      <c r="J969" s="33"/>
      <c r="K969" s="34" t="str">
        <f t="array" ref="K969">IFS(D969&lt;=F969, D969, D969&gt;F969 &amp; F969&lt;&gt;0, F969)</f>
        <v/>
      </c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42"/>
      <c r="B970" s="36"/>
      <c r="C970" s="33"/>
      <c r="D970" s="38"/>
      <c r="E970" s="33"/>
      <c r="F970" s="38"/>
      <c r="G970" s="33"/>
      <c r="H970" s="47"/>
      <c r="I970" s="47"/>
      <c r="J970" s="33"/>
      <c r="K970" s="34" t="str">
        <f t="array" ref="K970">IFS(D970&lt;=F970, D970, D970&gt;F970 &amp; F970&lt;&gt;0, F970)</f>
        <v/>
      </c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42"/>
      <c r="B971" s="36"/>
      <c r="C971" s="33"/>
      <c r="D971" s="38"/>
      <c r="E971" s="33"/>
      <c r="F971" s="38"/>
      <c r="G971" s="33"/>
      <c r="H971" s="47"/>
      <c r="I971" s="47"/>
      <c r="J971" s="33"/>
      <c r="K971" s="34" t="str">
        <f t="array" ref="K971">IFS(D971&lt;=F971, D971, D971&gt;F971 &amp; F971&lt;&gt;0, F971)</f>
        <v/>
      </c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42"/>
      <c r="B972" s="36"/>
      <c r="C972" s="33"/>
      <c r="D972" s="38"/>
      <c r="E972" s="33"/>
      <c r="F972" s="38"/>
      <c r="G972" s="33"/>
      <c r="H972" s="47"/>
      <c r="I972" s="47"/>
      <c r="J972" s="33"/>
      <c r="K972" s="34" t="str">
        <f t="array" ref="K972">IFS(D972&lt;=F972, D972, D972&gt;F972 &amp; F972&lt;&gt;0, F972)</f>
        <v/>
      </c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42"/>
      <c r="B973" s="36"/>
      <c r="C973" s="33"/>
      <c r="D973" s="38"/>
      <c r="E973" s="33"/>
      <c r="F973" s="38"/>
      <c r="G973" s="33"/>
      <c r="H973" s="47"/>
      <c r="I973" s="47"/>
      <c r="J973" s="33"/>
      <c r="K973" s="34" t="str">
        <f t="array" ref="K973">IFS(D973&lt;=F973, D973, D973&gt;F973 &amp; F973&lt;&gt;0, F973)</f>
        <v/>
      </c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42"/>
      <c r="B974" s="36"/>
      <c r="C974" s="33"/>
      <c r="D974" s="38"/>
      <c r="E974" s="33"/>
      <c r="F974" s="38"/>
      <c r="G974" s="33"/>
      <c r="H974" s="47"/>
      <c r="I974" s="47"/>
      <c r="J974" s="33"/>
      <c r="K974" s="34" t="str">
        <f t="array" ref="K974">IFS(D974&lt;=F974, D974, D974&gt;F974 &amp; F974&lt;&gt;0, F974)</f>
        <v/>
      </c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42"/>
      <c r="B975" s="36"/>
      <c r="C975" s="33"/>
      <c r="D975" s="38"/>
      <c r="E975" s="33"/>
      <c r="F975" s="38"/>
      <c r="G975" s="33"/>
      <c r="H975" s="47"/>
      <c r="I975" s="47"/>
      <c r="J975" s="33"/>
      <c r="K975" s="34" t="str">
        <f t="array" ref="K975">IFS(D975&lt;=F975, D975, D975&gt;F975 &amp; F975&lt;&gt;0, F975)</f>
        <v/>
      </c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42"/>
      <c r="B976" s="36"/>
      <c r="C976" s="33"/>
      <c r="D976" s="38"/>
      <c r="E976" s="33"/>
      <c r="F976" s="38"/>
      <c r="G976" s="33"/>
      <c r="H976" s="47"/>
      <c r="I976" s="47"/>
      <c r="J976" s="33"/>
      <c r="K976" s="34" t="str">
        <f t="array" ref="K976">IFS(D976&lt;=F976, D976, D976&gt;F976 &amp; F976&lt;&gt;0, F976)</f>
        <v/>
      </c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42"/>
      <c r="B977" s="36"/>
      <c r="C977" s="33"/>
      <c r="D977" s="38"/>
      <c r="E977" s="33"/>
      <c r="F977" s="38"/>
      <c r="G977" s="33"/>
      <c r="H977" s="47"/>
      <c r="I977" s="47"/>
      <c r="J977" s="33"/>
      <c r="K977" s="34" t="str">
        <f t="array" ref="K977">IFS(D977&lt;=F977, D977, D977&gt;F977 &amp; F977&lt;&gt;0, F977)</f>
        <v/>
      </c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42"/>
      <c r="B978" s="36"/>
      <c r="C978" s="33"/>
      <c r="D978" s="38"/>
      <c r="E978" s="33"/>
      <c r="F978" s="38"/>
      <c r="G978" s="33"/>
      <c r="H978" s="47"/>
      <c r="I978" s="47"/>
      <c r="J978" s="33"/>
      <c r="K978" s="34" t="str">
        <f t="array" ref="K978">IFS(D978&lt;=F978, D978, D978&gt;F978 &amp; F978&lt;&gt;0, F978)</f>
        <v/>
      </c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42"/>
      <c r="B979" s="36"/>
      <c r="C979" s="33"/>
      <c r="D979" s="38"/>
      <c r="E979" s="33"/>
      <c r="F979" s="38"/>
      <c r="G979" s="33"/>
      <c r="H979" s="47"/>
      <c r="I979" s="47"/>
      <c r="J979" s="33"/>
      <c r="K979" s="34" t="str">
        <f t="array" ref="K979">IFS(D979&lt;=F979, D979, D979&gt;F979 &amp; F979&lt;&gt;0, F979)</f>
        <v/>
      </c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42"/>
      <c r="B980" s="36"/>
      <c r="C980" s="33"/>
      <c r="D980" s="38"/>
      <c r="E980" s="33"/>
      <c r="F980" s="38"/>
      <c r="G980" s="33"/>
      <c r="H980" s="47"/>
      <c r="I980" s="47"/>
      <c r="J980" s="33"/>
      <c r="K980" s="34" t="str">
        <f t="array" ref="K980">IFS(D980&lt;=F980, D980, D980&gt;F980 &amp; F980&lt;&gt;0, F980)</f>
        <v/>
      </c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42"/>
      <c r="B981" s="36"/>
      <c r="C981" s="33"/>
      <c r="D981" s="38"/>
      <c r="E981" s="33"/>
      <c r="F981" s="38"/>
      <c r="G981" s="33"/>
      <c r="H981" s="47"/>
      <c r="I981" s="47"/>
      <c r="J981" s="33"/>
      <c r="K981" s="34" t="str">
        <f t="array" ref="K981">IFS(D981&lt;=F981, D981, D981&gt;F981 &amp; F981&lt;&gt;0, F981)</f>
        <v/>
      </c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42"/>
      <c r="B982" s="36"/>
      <c r="C982" s="33"/>
      <c r="D982" s="38"/>
      <c r="E982" s="33"/>
      <c r="F982" s="38"/>
      <c r="G982" s="33"/>
      <c r="H982" s="47"/>
      <c r="I982" s="47"/>
      <c r="J982" s="33"/>
      <c r="K982" s="34" t="str">
        <f t="array" ref="K982">IFS(D982&lt;=F982, D982, D982&gt;F982 &amp; F982&lt;&gt;0, F982)</f>
        <v/>
      </c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42"/>
      <c r="B983" s="36"/>
      <c r="C983" s="33"/>
      <c r="D983" s="38"/>
      <c r="E983" s="33"/>
      <c r="F983" s="38"/>
      <c r="G983" s="33"/>
      <c r="H983" s="47"/>
      <c r="I983" s="47"/>
      <c r="J983" s="33"/>
      <c r="K983" s="34" t="str">
        <f t="array" ref="K983">IFS(D983&lt;=F983, D983, D983&gt;F983 &amp; F983&lt;&gt;0, F983)</f>
        <v/>
      </c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42"/>
      <c r="B984" s="36"/>
      <c r="C984" s="33"/>
      <c r="D984" s="38"/>
      <c r="E984" s="33"/>
      <c r="F984" s="38"/>
      <c r="G984" s="33"/>
      <c r="H984" s="47"/>
      <c r="I984" s="47"/>
      <c r="J984" s="33"/>
      <c r="K984" s="34" t="str">
        <f t="array" ref="K984">IFS(D984&lt;=F984, D984, D984&gt;F984 &amp; F984&lt;&gt;0, F984)</f>
        <v/>
      </c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42"/>
      <c r="B985" s="36"/>
      <c r="C985" s="33"/>
      <c r="D985" s="38"/>
      <c r="E985" s="33"/>
      <c r="F985" s="38"/>
      <c r="G985" s="33"/>
      <c r="H985" s="47"/>
      <c r="I985" s="47"/>
      <c r="J985" s="33"/>
      <c r="K985" s="34" t="str">
        <f t="array" ref="K985">IFS(D985&lt;=F985, D985, D985&gt;F985 &amp; F985&lt;&gt;0, F985)</f>
        <v/>
      </c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42"/>
      <c r="B986" s="36"/>
      <c r="C986" s="33"/>
      <c r="D986" s="38"/>
      <c r="E986" s="33"/>
      <c r="F986" s="38"/>
      <c r="G986" s="33"/>
      <c r="H986" s="47"/>
      <c r="I986" s="47"/>
      <c r="J986" s="33"/>
      <c r="K986" s="34" t="str">
        <f t="array" ref="K986">IFS(D986&lt;=F986, D986, D986&gt;F986 &amp; F986&lt;&gt;0, F986)</f>
        <v/>
      </c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42"/>
      <c r="B987" s="36"/>
      <c r="C987" s="33"/>
      <c r="D987" s="38"/>
      <c r="E987" s="33"/>
      <c r="F987" s="38"/>
      <c r="G987" s="33"/>
      <c r="H987" s="47"/>
      <c r="I987" s="47"/>
      <c r="J987" s="33"/>
      <c r="K987" s="34" t="str">
        <f t="array" ref="K987">IFS(D987&lt;=F987, D987, D987&gt;F987 &amp; F987&lt;&gt;0, F987)</f>
        <v/>
      </c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42"/>
      <c r="B988" s="36"/>
      <c r="C988" s="33"/>
      <c r="D988" s="38"/>
      <c r="E988" s="33"/>
      <c r="F988" s="38"/>
      <c r="G988" s="33"/>
      <c r="H988" s="47"/>
      <c r="I988" s="47"/>
      <c r="J988" s="33"/>
      <c r="K988" s="34" t="str">
        <f t="array" ref="K988">IFS(D988&lt;=F988, D988, D988&gt;F988 &amp; F988&lt;&gt;0, F988)</f>
        <v/>
      </c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42"/>
      <c r="B989" s="36"/>
      <c r="C989" s="33"/>
      <c r="D989" s="38"/>
      <c r="E989" s="33"/>
      <c r="F989" s="38"/>
      <c r="G989" s="33"/>
      <c r="H989" s="47"/>
      <c r="I989" s="47"/>
      <c r="J989" s="33"/>
      <c r="K989" s="34" t="str">
        <f t="array" ref="K989">IFS(D989&lt;=F989, D989, D989&gt;F989 &amp; F989&lt;&gt;0, F989)</f>
        <v/>
      </c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42"/>
      <c r="B990" s="36"/>
      <c r="C990" s="33"/>
      <c r="D990" s="38"/>
      <c r="E990" s="33"/>
      <c r="F990" s="38"/>
      <c r="G990" s="33"/>
      <c r="H990" s="47"/>
      <c r="I990" s="47"/>
      <c r="J990" s="33"/>
      <c r="K990" s="34" t="str">
        <f t="array" ref="K990">IFS(D990&lt;=F990, D990, D990&gt;F990 &amp; F990&lt;&gt;0, F990)</f>
        <v/>
      </c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42"/>
      <c r="B991" s="36"/>
      <c r="C991" s="33"/>
      <c r="D991" s="38"/>
      <c r="E991" s="33"/>
      <c r="F991" s="38"/>
      <c r="G991" s="33"/>
      <c r="H991" s="47"/>
      <c r="I991" s="47"/>
      <c r="J991" s="33"/>
      <c r="K991" s="34" t="str">
        <f t="array" ref="K991">IFS(D991&lt;=F991, D991, D991&gt;F991 &amp; F991&lt;&gt;0, F991)</f>
        <v/>
      </c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42"/>
      <c r="B992" s="36"/>
      <c r="C992" s="33"/>
      <c r="D992" s="38"/>
      <c r="E992" s="33"/>
      <c r="F992" s="38"/>
      <c r="G992" s="33"/>
      <c r="H992" s="47"/>
      <c r="I992" s="47"/>
      <c r="J992" s="33"/>
      <c r="K992" s="34" t="str">
        <f t="array" ref="K992">IFS(D992&lt;=F992, D992, D992&gt;F992 &amp; F992&lt;&gt;0, F992)</f>
        <v/>
      </c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42"/>
      <c r="B993" s="36"/>
      <c r="C993" s="33"/>
      <c r="D993" s="38"/>
      <c r="E993" s="33"/>
      <c r="F993" s="38"/>
      <c r="G993" s="33"/>
      <c r="H993" s="47"/>
      <c r="I993" s="47"/>
      <c r="J993" s="33"/>
      <c r="K993" s="34" t="str">
        <f t="array" ref="K993">IFS(D993&lt;=F993, D993, D993&gt;F993 &amp; F993&lt;&gt;0, F993)</f>
        <v/>
      </c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42"/>
      <c r="B994" s="36"/>
      <c r="C994" s="33"/>
      <c r="D994" s="38"/>
      <c r="E994" s="33"/>
      <c r="F994" s="38"/>
      <c r="G994" s="33"/>
      <c r="H994" s="47"/>
      <c r="I994" s="47"/>
      <c r="J994" s="33"/>
      <c r="K994" s="34" t="str">
        <f t="array" ref="K994">IFS(D994&lt;=F994, D994, D994&gt;F994 &amp; F994&lt;&gt;0, F994)</f>
        <v/>
      </c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5.75" customHeight="1">
      <c r="A995" s="42"/>
      <c r="B995" s="36"/>
      <c r="C995" s="33"/>
      <c r="D995" s="38"/>
      <c r="E995" s="33"/>
      <c r="F995" s="38"/>
      <c r="G995" s="33"/>
      <c r="H995" s="47"/>
      <c r="I995" s="47"/>
      <c r="J995" s="33"/>
      <c r="K995" s="34" t="str">
        <f t="array" ref="K995">IFS(D995&lt;=F995, D995, D995&gt;F995 &amp; F995&lt;&gt;0, F995)</f>
        <v/>
      </c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42"/>
      <c r="B996" s="36"/>
      <c r="C996" s="33"/>
      <c r="D996" s="38"/>
      <c r="E996" s="33"/>
      <c r="F996" s="38"/>
      <c r="G996" s="33"/>
      <c r="H996" s="47"/>
      <c r="I996" s="47"/>
      <c r="J996" s="33"/>
      <c r="K996" s="34" t="str">
        <f t="array" ref="K996">IFS(D996&lt;=F996, D996, D996&gt;F996 &amp; F996&lt;&gt;0, F996)</f>
        <v/>
      </c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42"/>
      <c r="B997" s="36"/>
      <c r="C997" s="33"/>
      <c r="D997" s="38"/>
      <c r="E997" s="33"/>
      <c r="F997" s="38"/>
      <c r="G997" s="33"/>
      <c r="H997" s="47"/>
      <c r="I997" s="47"/>
      <c r="J997" s="33"/>
      <c r="K997" s="34" t="str">
        <f t="array" ref="K997">IFS(D997&lt;=F997, D997, D997&gt;F997 &amp; F997&lt;&gt;0, F997)</f>
        <v/>
      </c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42"/>
      <c r="B998" s="36"/>
      <c r="C998" s="33"/>
      <c r="D998" s="38"/>
      <c r="E998" s="33"/>
      <c r="F998" s="38"/>
      <c r="G998" s="33"/>
      <c r="H998" s="47"/>
      <c r="I998" s="47"/>
      <c r="J998" s="33"/>
      <c r="K998" s="34" t="str">
        <f t="array" ref="K998">IFS(D998&lt;=F998, D998, D998&gt;F998 &amp; F998&lt;&gt;0, F998)</f>
        <v/>
      </c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42"/>
      <c r="B999" s="36"/>
      <c r="C999" s="33"/>
      <c r="D999" s="38"/>
      <c r="E999" s="33"/>
      <c r="F999" s="38"/>
      <c r="G999" s="33"/>
      <c r="H999" s="47"/>
      <c r="I999" s="47"/>
      <c r="J999" s="33"/>
      <c r="K999" s="34" t="str">
        <f t="array" ref="K999">IFS(D999&lt;=F999, D999, D999&gt;F999 &amp; F999&lt;&gt;0, F999)</f>
        <v/>
      </c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48"/>
      <c r="B1000" s="49"/>
      <c r="C1000" s="50"/>
      <c r="D1000" s="44"/>
      <c r="E1000" s="50"/>
      <c r="F1000" s="44"/>
      <c r="G1000" s="33"/>
      <c r="H1000" s="47"/>
      <c r="I1000" s="47"/>
      <c r="J1000" s="33"/>
      <c r="K1000" s="34" t="str">
        <f t="array" ref="K1000">IFS(D1000&lt;=F1000, D1000, D1000&gt;F1000 &amp; F1000&lt;&gt;0, F1000)</f>
        <v/>
      </c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autoFilter ref="$A$1:$I$133"/>
  <mergeCells count="3">
    <mergeCell ref="C1:D1"/>
    <mergeCell ref="E1:F1"/>
    <mergeCell ref="G1:H1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78"/>
    <col customWidth="1" min="2" max="2" width="27.56"/>
    <col customWidth="1" min="3" max="6" width="13.78"/>
    <col customWidth="1" min="7" max="7" width="19.44"/>
    <col customWidth="1" min="8" max="8" width="20.67"/>
    <col customWidth="1" min="9" max="10" width="6.89"/>
    <col customWidth="1" min="11" max="11" width="9.67"/>
    <col customWidth="1" min="12" max="12" width="13.78"/>
    <col customWidth="1" min="13" max="26" width="6.89"/>
  </cols>
  <sheetData>
    <row r="1" ht="15.75" customHeight="1">
      <c r="A1" s="28" t="s">
        <v>28</v>
      </c>
      <c r="B1" s="29" t="s">
        <v>29</v>
      </c>
      <c r="C1" s="30" t="s">
        <v>30</v>
      </c>
      <c r="D1" s="2"/>
      <c r="E1" s="30" t="s">
        <v>31</v>
      </c>
      <c r="F1" s="2"/>
      <c r="G1" s="31" t="s">
        <v>32</v>
      </c>
      <c r="H1" s="2"/>
      <c r="I1" s="32" t="s">
        <v>33</v>
      </c>
      <c r="J1" s="33"/>
      <c r="K1" s="51" t="s">
        <v>86</v>
      </c>
      <c r="L1" s="52">
        <v>45409.0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35">
        <v>45383.0</v>
      </c>
      <c r="B2" s="36" t="s">
        <v>36</v>
      </c>
      <c r="C2" s="33" t="s">
        <v>37</v>
      </c>
      <c r="D2" s="38">
        <v>89.0</v>
      </c>
      <c r="E2" s="33"/>
      <c r="F2" s="38"/>
      <c r="G2" s="37" t="s">
        <v>24</v>
      </c>
      <c r="H2" s="38">
        <f>SUM(D:D) - SUM(K:K)</f>
        <v>17861</v>
      </c>
      <c r="I2" s="39"/>
      <c r="J2" s="33"/>
      <c r="K2" s="34" t="str">
        <f t="array" ref="K2">IFS(D2&lt;=F2, D2, D2&gt;F2 &amp; F2&lt;&gt;0, F2)</f>
        <v/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2"/>
      <c r="B3" s="36" t="s">
        <v>38</v>
      </c>
      <c r="C3" s="33"/>
      <c r="D3" s="38"/>
      <c r="E3" s="33" t="s">
        <v>37</v>
      </c>
      <c r="F3" s="38">
        <v>25.0</v>
      </c>
      <c r="G3" s="40" t="s">
        <v>26</v>
      </c>
      <c r="H3" s="38">
        <f>SUM(F:F) - SUM(K:K)</f>
        <v>7996</v>
      </c>
      <c r="I3" s="41"/>
      <c r="J3" s="33"/>
      <c r="K3" s="34" t="str">
        <f t="array" ref="K3">IFS(D3&lt;=F3, D3, D3&gt;F3 &amp; F3&lt;&gt;0, F3)</f>
        <v/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5.75" customHeight="1">
      <c r="A4" s="35"/>
      <c r="B4" s="36" t="s">
        <v>39</v>
      </c>
      <c r="C4" s="33"/>
      <c r="D4" s="38"/>
      <c r="E4" s="33" t="s">
        <v>41</v>
      </c>
      <c r="F4" s="38">
        <v>90.0</v>
      </c>
      <c r="G4" s="43" t="s">
        <v>27</v>
      </c>
      <c r="H4" s="44">
        <f>H2-H3</f>
        <v>9865</v>
      </c>
      <c r="I4" s="45"/>
      <c r="J4" s="33"/>
      <c r="K4" s="34" t="str">
        <f t="array" ref="K4">IFS(D4&lt;=F4, D4, D4&gt;F4 &amp; F4&lt;&gt;0, F4)</f>
        <v/>
      </c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2"/>
      <c r="B5" s="36" t="s">
        <v>38</v>
      </c>
      <c r="C5" s="33"/>
      <c r="D5" s="38"/>
      <c r="E5" s="33" t="s">
        <v>37</v>
      </c>
      <c r="F5" s="38">
        <v>20.0</v>
      </c>
      <c r="G5" s="40" t="s">
        <v>1</v>
      </c>
      <c r="H5" s="38">
        <f>'2024.03'!H5 + SUMIF(C:C, "C", D:D) - SUMIF(E:E, "C", F:F)</f>
        <v>2099</v>
      </c>
      <c r="I5" s="39">
        <f>H5-'2024.03'!H5</f>
        <v>-183</v>
      </c>
      <c r="J5" s="33"/>
      <c r="K5" s="34" t="str">
        <f t="array" ref="K5">IFS(D5&lt;=F5, D5, D5&gt;F5 &amp; F5&lt;&gt;0, F5)</f>
        <v/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2"/>
      <c r="B6" s="36" t="s">
        <v>34</v>
      </c>
      <c r="C6" s="33" t="s">
        <v>35</v>
      </c>
      <c r="D6" s="38">
        <v>139.0</v>
      </c>
      <c r="E6" s="33"/>
      <c r="F6" s="38"/>
      <c r="G6" s="40" t="s">
        <v>2</v>
      </c>
      <c r="H6" s="38">
        <f>'2024.03'!H6 + SUMIF(C:C, "E", D:D) - SUMIF(E:E, "E", F:F)</f>
        <v>451</v>
      </c>
      <c r="I6" s="39">
        <f>H6-'2024.03'!H6</f>
        <v>364</v>
      </c>
      <c r="J6" s="33"/>
      <c r="K6" s="34" t="str">
        <f t="array" ref="K6">IFS(D6&lt;=F6, D6, D6&gt;F6 &amp; F6&lt;&gt;0, F6)</f>
        <v/>
      </c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42"/>
      <c r="B7" s="36" t="s">
        <v>45</v>
      </c>
      <c r="C7" s="33"/>
      <c r="D7" s="38"/>
      <c r="E7" s="33" t="s">
        <v>35</v>
      </c>
      <c r="F7" s="38">
        <v>65.0</v>
      </c>
      <c r="G7" s="40" t="s">
        <v>3</v>
      </c>
      <c r="H7" s="38">
        <f>'2024.03'!H7 + SUMIF(C:C, "A", D:D) - SUMIF(E:E, "A", F:F)</f>
        <v>15</v>
      </c>
      <c r="I7" s="39">
        <f>H7-'2024.03'!H7</f>
        <v>0</v>
      </c>
      <c r="J7" s="33"/>
      <c r="K7" s="34" t="str">
        <f t="array" ref="K7">IFS(D7&lt;=F7, D7, D7&gt;F7 &amp; F7&lt;&gt;0, F7)</f>
        <v/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2"/>
      <c r="B8" s="36" t="s">
        <v>40</v>
      </c>
      <c r="C8" s="33"/>
      <c r="D8" s="38"/>
      <c r="E8" s="33" t="s">
        <v>41</v>
      </c>
      <c r="F8" s="38">
        <v>140.0</v>
      </c>
      <c r="G8" s="36" t="s">
        <v>4</v>
      </c>
      <c r="H8" s="38">
        <f>'2024.03'!H8 + SUMIF(C:C, "O", D:D) - SUMIF(E:E, "O", F:F)</f>
        <v>101447</v>
      </c>
      <c r="I8" s="39">
        <f>H8-'2024.03'!H8</f>
        <v>6414</v>
      </c>
      <c r="J8" s="33"/>
      <c r="K8" s="34" t="str">
        <f t="array" ref="K8">IFS(D8&lt;=F8, D8, D8&gt;F8 &amp; F8&lt;&gt;0, F8)</f>
        <v/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35"/>
      <c r="B9" s="36" t="s">
        <v>38</v>
      </c>
      <c r="C9" s="33"/>
      <c r="D9" s="38"/>
      <c r="E9" s="33" t="s">
        <v>37</v>
      </c>
      <c r="F9" s="38">
        <v>25.0</v>
      </c>
      <c r="G9" s="36" t="s">
        <v>5</v>
      </c>
      <c r="H9" s="38">
        <f>'2024.03'!H9 + SUMIF(C:C, "H", D:D) - SUMIF(E:E, "H", F:F)</f>
        <v>70540</v>
      </c>
      <c r="I9" s="39">
        <f>H9-'2024.03'!H9</f>
        <v>4500</v>
      </c>
      <c r="J9" s="33"/>
      <c r="K9" s="34" t="str">
        <f t="array" ref="K9">IFS(D9&lt;=F9, D9, D9&gt;F9 &amp; F9&lt;&gt;0, F9)</f>
        <v/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35">
        <v>45384.0</v>
      </c>
      <c r="B10" s="36" t="s">
        <v>39</v>
      </c>
      <c r="C10" s="33"/>
      <c r="D10" s="38"/>
      <c r="E10" s="33" t="s">
        <v>35</v>
      </c>
      <c r="F10" s="38">
        <v>85.0</v>
      </c>
      <c r="G10" s="36" t="s">
        <v>6</v>
      </c>
      <c r="H10" s="38">
        <f>'2024.03'!H10 + SUMIF(C:C, "I", D:D) - SUMIF(E:E, "I", F:F)</f>
        <v>2332</v>
      </c>
      <c r="I10" s="39">
        <f>H10-'2024.03'!H10</f>
        <v>-3113</v>
      </c>
      <c r="J10" s="33"/>
      <c r="K10" s="34" t="str">
        <f t="array" ref="K10">IFS(D10&lt;=F10, D10, D10&gt;F10 &amp; F10&lt;&gt;0, F10)</f>
        <v/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42"/>
      <c r="B11" s="36" t="s">
        <v>50</v>
      </c>
      <c r="C11" s="33"/>
      <c r="D11" s="38"/>
      <c r="E11" s="33" t="s">
        <v>41</v>
      </c>
      <c r="F11" s="38">
        <v>19.0</v>
      </c>
      <c r="G11" s="40" t="s">
        <v>7</v>
      </c>
      <c r="H11" s="38">
        <f>'2024.03'!H11 + SUMIF(C:C, "D", D:D) - SUMIF(E:E, "D", F:F)</f>
        <v>83900</v>
      </c>
      <c r="I11" s="39">
        <f>H11-'2024.03'!H11</f>
        <v>0</v>
      </c>
      <c r="J11" s="33"/>
      <c r="K11" s="34" t="str">
        <f t="array" ref="K11">IFS(D11&lt;=F11, D11, D11&gt;F11 &amp; F11&lt;&gt;0, F11)</f>
        <v/>
      </c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5.75" customHeight="1">
      <c r="A12" s="42"/>
      <c r="B12" s="36" t="s">
        <v>38</v>
      </c>
      <c r="C12" s="33"/>
      <c r="D12" s="38"/>
      <c r="E12" s="33" t="s">
        <v>37</v>
      </c>
      <c r="F12" s="38">
        <v>25.0</v>
      </c>
      <c r="G12" s="40" t="s">
        <v>8</v>
      </c>
      <c r="H12" s="38">
        <f>'2024.03'!H12 + SUMIF(C:C, "AR", D:D) - SUMIF(E:E, "AR", F:F)</f>
        <v>5250</v>
      </c>
      <c r="I12" s="39">
        <f>H12-'2024.03'!H12</f>
        <v>0</v>
      </c>
      <c r="J12" s="33"/>
      <c r="K12" s="34" t="str">
        <f t="array" ref="K12">IFS(D12&lt;=F12, D12, D12&gt;F12 &amp; F12&lt;&gt;0, F12)</f>
        <v/>
      </c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5.75" customHeight="1">
      <c r="A13" s="42"/>
      <c r="B13" s="36" t="s">
        <v>87</v>
      </c>
      <c r="C13" s="33"/>
      <c r="D13" s="38"/>
      <c r="E13" s="33" t="s">
        <v>43</v>
      </c>
      <c r="F13" s="38">
        <v>980.0</v>
      </c>
      <c r="G13" s="43" t="s">
        <v>9</v>
      </c>
      <c r="H13" s="45">
        <f>'2024.03'!H13 - SUMIF(C:C, "AP", D:D) + SUMIF(E:E, "AP", F:F)</f>
        <v>733</v>
      </c>
      <c r="I13" s="39">
        <f>H13-'2024.03'!H13</f>
        <v>-1883</v>
      </c>
      <c r="J13" s="33"/>
      <c r="K13" s="34" t="str">
        <f t="array" ref="K13">IFS(D13&lt;=F13, D13, D13&gt;F13 &amp; F13&lt;&gt;0, F13)</f>
        <v/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35">
        <v>45385.0</v>
      </c>
      <c r="B14" s="36" t="s">
        <v>40</v>
      </c>
      <c r="C14" s="33"/>
      <c r="D14" s="38"/>
      <c r="E14" s="33" t="s">
        <v>43</v>
      </c>
      <c r="F14" s="38">
        <v>177.0</v>
      </c>
      <c r="G14" s="43" t="s">
        <v>10</v>
      </c>
      <c r="H14" s="44">
        <f>SUM(H5:H12)-H13</f>
        <v>265301</v>
      </c>
      <c r="I14" s="46">
        <f>H14-'2024.03'!H14</f>
        <v>9865</v>
      </c>
      <c r="J14" s="33"/>
      <c r="K14" s="34" t="str">
        <f t="array" ref="K14">IFS(D14&lt;=F14, D14, D14&gt;F14 &amp; F14&lt;&gt;0, F14)</f>
        <v/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35">
        <v>45386.0</v>
      </c>
      <c r="B15" s="36" t="s">
        <v>44</v>
      </c>
      <c r="C15" s="33"/>
      <c r="D15" s="38"/>
      <c r="E15" s="33" t="s">
        <v>41</v>
      </c>
      <c r="F15" s="38">
        <v>114.0</v>
      </c>
      <c r="G15" s="33"/>
      <c r="H15" s="47"/>
      <c r="I15" s="47"/>
      <c r="J15" s="33"/>
      <c r="K15" s="34" t="str">
        <f t="array" ref="K15">IFS(D15&lt;=F15, D15, D15&gt;F15 &amp; F15&lt;&gt;0, F15)</f>
        <v/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35">
        <v>45389.0</v>
      </c>
      <c r="B16" s="36" t="s">
        <v>44</v>
      </c>
      <c r="C16" s="33"/>
      <c r="D16" s="38"/>
      <c r="E16" s="33" t="s">
        <v>41</v>
      </c>
      <c r="F16" s="38">
        <v>108.0</v>
      </c>
      <c r="G16" s="33"/>
      <c r="H16" s="47"/>
      <c r="I16" s="47"/>
      <c r="J16" s="33"/>
      <c r="K16" s="34" t="str">
        <f t="array" ref="K16">IFS(D16&lt;=F16, D16, D16&gt;F16 &amp; F16&lt;&gt;0, F16)</f>
        <v/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35">
        <v>45390.0</v>
      </c>
      <c r="B17" s="36" t="s">
        <v>38</v>
      </c>
      <c r="C17" s="33"/>
      <c r="D17" s="38"/>
      <c r="E17" s="33" t="s">
        <v>37</v>
      </c>
      <c r="F17" s="38">
        <v>25.0</v>
      </c>
      <c r="G17" s="33"/>
      <c r="H17" s="47"/>
      <c r="I17" s="47"/>
      <c r="J17" s="33"/>
      <c r="K17" s="34" t="str">
        <f t="array" ref="K17">IFS(D17&lt;=F17, D17, D17&gt;F17 &amp; F17&lt;&gt;0, F17)</f>
        <v/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2"/>
      <c r="B18" s="36" t="s">
        <v>62</v>
      </c>
      <c r="C18" s="33"/>
      <c r="D18" s="38"/>
      <c r="E18" s="33" t="s">
        <v>41</v>
      </c>
      <c r="F18" s="38">
        <v>105.0</v>
      </c>
      <c r="G18" s="33"/>
      <c r="H18" s="47"/>
      <c r="I18" s="47"/>
      <c r="J18" s="33"/>
      <c r="K18" s="34" t="str">
        <f t="array" ref="K18">IFS(D18&lt;=F18, D18, D18&gt;F18 &amp; F18&lt;&gt;0, F18)</f>
        <v/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5.75" customHeight="1">
      <c r="A19" s="35"/>
      <c r="B19" s="36" t="s">
        <v>88</v>
      </c>
      <c r="C19" s="33" t="s">
        <v>41</v>
      </c>
      <c r="D19" s="38">
        <v>400.0</v>
      </c>
      <c r="E19" s="33"/>
      <c r="F19" s="38"/>
      <c r="G19" s="33"/>
      <c r="H19" s="47"/>
      <c r="I19" s="47"/>
      <c r="J19" s="33"/>
      <c r="K19" s="34" t="str">
        <f t="array" ref="K19">IFS(D19&lt;=F19, D19, D19&gt;F19 &amp; F19&lt;&gt;0, F19)</f>
        <v/>
      </c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5.75" customHeight="1">
      <c r="A20" s="42"/>
      <c r="B20" s="36" t="s">
        <v>39</v>
      </c>
      <c r="C20" s="33" t="s">
        <v>52</v>
      </c>
      <c r="D20" s="38">
        <v>80.0</v>
      </c>
      <c r="E20" s="33" t="s">
        <v>43</v>
      </c>
      <c r="F20" s="38">
        <v>200.0</v>
      </c>
      <c r="G20" s="33"/>
      <c r="H20" s="47"/>
      <c r="I20" s="47"/>
      <c r="J20" s="33"/>
      <c r="K20" s="34">
        <f t="array" ref="K20">IFS(D20&lt;=F20, D20, D20&gt;F20 &amp; F20&lt;&gt;0, F20)</f>
        <v>80</v>
      </c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2"/>
      <c r="B21" s="36" t="s">
        <v>38</v>
      </c>
      <c r="C21" s="33"/>
      <c r="D21" s="38"/>
      <c r="E21" s="33" t="s">
        <v>37</v>
      </c>
      <c r="F21" s="38">
        <v>20.0</v>
      </c>
      <c r="G21" s="33"/>
      <c r="H21" s="47"/>
      <c r="I21" s="47"/>
      <c r="J21" s="33"/>
      <c r="K21" s="34" t="str">
        <f t="array" ref="K21">IFS(D21&lt;=F21, D21, D21&gt;F21 &amp; F21&lt;&gt;0, F21)</f>
        <v/>
      </c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42"/>
      <c r="B22" s="36" t="s">
        <v>40</v>
      </c>
      <c r="C22" s="33"/>
      <c r="D22" s="38"/>
      <c r="E22" s="33" t="s">
        <v>43</v>
      </c>
      <c r="F22" s="38">
        <v>360.0</v>
      </c>
      <c r="G22" s="33"/>
      <c r="H22" s="47"/>
      <c r="I22" s="47"/>
      <c r="J22" s="33"/>
      <c r="K22" s="34" t="str">
        <f t="array" ref="K22">IFS(D22&lt;=F22, D22, D22&gt;F22 &amp; F22&lt;&gt;0, F22)</f>
        <v/>
      </c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2"/>
      <c r="B23" s="36" t="s">
        <v>38</v>
      </c>
      <c r="C23" s="33"/>
      <c r="D23" s="38"/>
      <c r="E23" s="33" t="s">
        <v>37</v>
      </c>
      <c r="F23" s="38">
        <v>25.0</v>
      </c>
      <c r="G23" s="33"/>
      <c r="H23" s="47"/>
      <c r="I23" s="47"/>
      <c r="J23" s="33"/>
      <c r="K23" s="34" t="str">
        <f t="array" ref="K23">IFS(D23&lt;=F23, D23, D23&gt;F23 &amp; F23&lt;&gt;0, F23)</f>
        <v/>
      </c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35">
        <v>45391.0</v>
      </c>
      <c r="B24" s="36" t="s">
        <v>45</v>
      </c>
      <c r="C24" s="33"/>
      <c r="D24" s="38"/>
      <c r="E24" s="33" t="s">
        <v>43</v>
      </c>
      <c r="F24" s="38">
        <v>75.0</v>
      </c>
      <c r="G24" s="33"/>
      <c r="H24" s="47"/>
      <c r="I24" s="47"/>
      <c r="J24" s="33"/>
      <c r="K24" s="34" t="str">
        <f t="array" ref="K24">IFS(D24&lt;=F24, D24, D24&gt;F24 &amp; F24&lt;&gt;0, F24)</f>
        <v/>
      </c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2"/>
      <c r="B25" s="36" t="s">
        <v>39</v>
      </c>
      <c r="C25" s="33"/>
      <c r="D25" s="38"/>
      <c r="E25" s="33" t="s">
        <v>41</v>
      </c>
      <c r="F25" s="38">
        <v>280.0</v>
      </c>
      <c r="G25" s="33"/>
      <c r="H25" s="47"/>
      <c r="I25" s="47"/>
      <c r="J25" s="33"/>
      <c r="K25" s="34" t="str">
        <f t="array" ref="K25">IFS(D25&lt;=F25, D25, D25&gt;F25 &amp; F25&lt;&gt;0, F25)</f>
        <v/>
      </c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42"/>
      <c r="B26" s="36" t="s">
        <v>38</v>
      </c>
      <c r="C26" s="33"/>
      <c r="D26" s="38"/>
      <c r="E26" s="33" t="s">
        <v>37</v>
      </c>
      <c r="F26" s="38">
        <v>25.0</v>
      </c>
      <c r="G26" s="33"/>
      <c r="H26" s="47"/>
      <c r="I26" s="47"/>
      <c r="J26" s="33"/>
      <c r="K26" s="34" t="str">
        <f t="array" ref="K26">IFS(D26&lt;=F26, D26, D26&gt;F26 &amp; F26&lt;&gt;0, F26)</f>
        <v/>
      </c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42"/>
      <c r="B27" s="36" t="s">
        <v>47</v>
      </c>
      <c r="C27" s="33" t="s">
        <v>37</v>
      </c>
      <c r="D27" s="38">
        <v>500.0</v>
      </c>
      <c r="E27" s="33" t="s">
        <v>41</v>
      </c>
      <c r="F27" s="38">
        <v>500.0</v>
      </c>
      <c r="G27" s="33"/>
      <c r="H27" s="47"/>
      <c r="I27" s="47"/>
      <c r="J27" s="33"/>
      <c r="K27" s="34">
        <f t="array" ref="K27">IFS(D27&lt;=F27, D27, D27&gt;F27 &amp; F27&lt;&gt;0, F27)</f>
        <v>500</v>
      </c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35"/>
      <c r="B28" s="36" t="s">
        <v>44</v>
      </c>
      <c r="C28" s="33"/>
      <c r="D28" s="38"/>
      <c r="E28" s="33" t="s">
        <v>41</v>
      </c>
      <c r="F28" s="38">
        <v>85.0</v>
      </c>
      <c r="G28" s="33"/>
      <c r="H28" s="47"/>
      <c r="I28" s="47"/>
      <c r="J28" s="33"/>
      <c r="K28" s="34" t="str">
        <f t="array" ref="K28">IFS(D28&lt;=F28, D28, D28&gt;F28 &amp; F28&lt;&gt;0, F28)</f>
        <v/>
      </c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35">
        <v>45392.0</v>
      </c>
      <c r="B29" s="36" t="s">
        <v>58</v>
      </c>
      <c r="C29" s="33"/>
      <c r="D29" s="38"/>
      <c r="E29" s="33" t="s">
        <v>41</v>
      </c>
      <c r="F29" s="38">
        <v>10.0</v>
      </c>
      <c r="G29" s="33"/>
      <c r="H29" s="47"/>
      <c r="I29" s="47"/>
      <c r="J29" s="33"/>
      <c r="K29" s="34" t="str">
        <f t="array" ref="K29">IFS(D29&lt;=F29, D29, D29&gt;F29 &amp; F29&lt;&gt;0, F29)</f>
        <v/>
      </c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35">
        <v>45393.0</v>
      </c>
      <c r="B30" s="36" t="s">
        <v>39</v>
      </c>
      <c r="C30" s="33"/>
      <c r="D30" s="38"/>
      <c r="E30" s="33" t="s">
        <v>41</v>
      </c>
      <c r="F30" s="38">
        <v>164.0</v>
      </c>
      <c r="G30" s="33"/>
      <c r="H30" s="47"/>
      <c r="I30" s="47"/>
      <c r="J30" s="33"/>
      <c r="K30" s="34" t="str">
        <f t="array" ref="K30">IFS(D30&lt;=F30, D30, D30&gt;F30 &amp; F30&lt;&gt;0, F30)</f>
        <v/>
      </c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42"/>
      <c r="B31" s="36" t="s">
        <v>45</v>
      </c>
      <c r="C31" s="33"/>
      <c r="D31" s="38"/>
      <c r="E31" s="33" t="s">
        <v>35</v>
      </c>
      <c r="F31" s="38">
        <v>70.0</v>
      </c>
      <c r="G31" s="33"/>
      <c r="H31" s="47"/>
      <c r="I31" s="47"/>
      <c r="J31" s="33"/>
      <c r="K31" s="34" t="str">
        <f t="array" ref="K31">IFS(D31&lt;=F31, D31, D31&gt;F31 &amp; F31&lt;&gt;0, F31)</f>
        <v/>
      </c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42"/>
      <c r="B32" s="36" t="s">
        <v>54</v>
      </c>
      <c r="C32" s="33"/>
      <c r="D32" s="38"/>
      <c r="E32" s="33" t="s">
        <v>41</v>
      </c>
      <c r="F32" s="38">
        <v>44.0</v>
      </c>
      <c r="G32" s="33"/>
      <c r="H32" s="47"/>
      <c r="I32" s="47"/>
      <c r="J32" s="33"/>
      <c r="K32" s="34" t="str">
        <f t="array" ref="K32">IFS(D32&lt;=F32, D32, D32&gt;F32 &amp; F32&lt;&gt;0, F32)</f>
        <v/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2"/>
      <c r="B33" s="36" t="s">
        <v>46</v>
      </c>
      <c r="C33" s="33"/>
      <c r="D33" s="38"/>
      <c r="E33" s="33" t="s">
        <v>37</v>
      </c>
      <c r="F33" s="38">
        <v>12.0</v>
      </c>
      <c r="G33" s="33"/>
      <c r="H33" s="47"/>
      <c r="I33" s="47"/>
      <c r="J33" s="33"/>
      <c r="K33" s="34" t="str">
        <f t="array" ref="K33">IFS(D33&lt;=F33, D33, D33&gt;F33 &amp; F33&lt;&gt;0, F33)</f>
        <v/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5.75" customHeight="1">
      <c r="A34" s="35">
        <v>45394.0</v>
      </c>
      <c r="B34" s="36" t="s">
        <v>50</v>
      </c>
      <c r="C34" s="33"/>
      <c r="D34" s="38"/>
      <c r="E34" s="33" t="s">
        <v>41</v>
      </c>
      <c r="F34" s="38">
        <v>28.0</v>
      </c>
      <c r="G34" s="33"/>
      <c r="H34" s="47"/>
      <c r="I34" s="47"/>
      <c r="J34" s="33"/>
      <c r="K34" s="34" t="str">
        <f t="array" ref="K34">IFS(D34&lt;=F34, D34, D34&gt;F34 &amp; F34&lt;&gt;0, F34)</f>
        <v/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5.75" customHeight="1">
      <c r="A35" s="42"/>
      <c r="B35" s="36" t="s">
        <v>39</v>
      </c>
      <c r="C35" s="33"/>
      <c r="D35" s="38"/>
      <c r="E35" s="33" t="s">
        <v>41</v>
      </c>
      <c r="F35" s="38">
        <v>75.0</v>
      </c>
      <c r="G35" s="33"/>
      <c r="H35" s="47"/>
      <c r="I35" s="47"/>
      <c r="J35" s="33"/>
      <c r="K35" s="34" t="str">
        <f t="array" ref="K35">IFS(D35&lt;=F35, D35, D35&gt;F35 &amp; F35&lt;&gt;0, F35)</f>
        <v/>
      </c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2"/>
      <c r="B36" s="36" t="s">
        <v>38</v>
      </c>
      <c r="C36" s="33"/>
      <c r="D36" s="38"/>
      <c r="E36" s="33" t="s">
        <v>37</v>
      </c>
      <c r="F36" s="38">
        <v>30.0</v>
      </c>
      <c r="G36" s="33"/>
      <c r="H36" s="47"/>
      <c r="I36" s="47"/>
      <c r="J36" s="33"/>
      <c r="K36" s="34" t="str">
        <f t="array" ref="K36">IFS(D36&lt;=F36, D36, D36&gt;F36 &amp; F36&lt;&gt;0, F36)</f>
        <v/>
      </c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42"/>
      <c r="B37" s="36" t="s">
        <v>77</v>
      </c>
      <c r="C37" s="33" t="s">
        <v>41</v>
      </c>
      <c r="D37" s="38">
        <v>1000.0</v>
      </c>
      <c r="E37" s="33"/>
      <c r="F37" s="38"/>
      <c r="G37" s="33"/>
      <c r="H37" s="47"/>
      <c r="I37" s="47"/>
      <c r="J37" s="33"/>
      <c r="K37" s="34" t="str">
        <f t="array" ref="K37">IFS(D37&lt;=F37, D37, D37&gt;F37 &amp; F37&lt;&gt;0, F37)</f>
        <v/>
      </c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35">
        <v>45395.0</v>
      </c>
      <c r="B38" s="36" t="s">
        <v>55</v>
      </c>
      <c r="C38" s="33" t="s">
        <v>43</v>
      </c>
      <c r="D38" s="38">
        <v>4333.0</v>
      </c>
      <c r="E38" s="33" t="s">
        <v>35</v>
      </c>
      <c r="F38" s="38">
        <v>4333.0</v>
      </c>
      <c r="G38" s="33"/>
      <c r="H38" s="47"/>
      <c r="I38" s="47"/>
      <c r="J38" s="33"/>
      <c r="K38" s="34">
        <f t="array" ref="K38">IFS(D38&lt;=F38, D38, D38&gt;F38 &amp; F38&lt;&gt;0, F38)</f>
        <v>4333</v>
      </c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35"/>
      <c r="B39" s="36" t="s">
        <v>40</v>
      </c>
      <c r="C39" s="33"/>
      <c r="D39" s="38"/>
      <c r="E39" s="33" t="s">
        <v>43</v>
      </c>
      <c r="F39" s="38">
        <v>179.0</v>
      </c>
      <c r="G39" s="33"/>
      <c r="H39" s="47"/>
      <c r="I39" s="47"/>
      <c r="J39" s="33"/>
      <c r="K39" s="34" t="str">
        <f t="array" ref="K39">IFS(D39&lt;=F39, D39, D39&gt;F39 &amp; F39&lt;&gt;0, F39)</f>
        <v/>
      </c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35">
        <v>45397.0</v>
      </c>
      <c r="B40" s="36" t="s">
        <v>38</v>
      </c>
      <c r="C40" s="33"/>
      <c r="D40" s="38"/>
      <c r="E40" s="33" t="s">
        <v>37</v>
      </c>
      <c r="F40" s="38">
        <v>25.0</v>
      </c>
      <c r="G40" s="33"/>
      <c r="H40" s="47"/>
      <c r="I40" s="47"/>
      <c r="J40" s="33"/>
      <c r="K40" s="34" t="str">
        <f t="array" ref="K40">IFS(D40&lt;=F40, D40, D40&gt;F40 &amp; F40&lt;&gt;0, F40)</f>
        <v/>
      </c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42"/>
      <c r="B41" s="36" t="s">
        <v>39</v>
      </c>
      <c r="C41" s="33"/>
      <c r="D41" s="38"/>
      <c r="E41" s="33" t="s">
        <v>52</v>
      </c>
      <c r="F41" s="38">
        <v>145.0</v>
      </c>
      <c r="G41" s="33"/>
      <c r="H41" s="47"/>
      <c r="I41" s="47"/>
      <c r="J41" s="33"/>
      <c r="K41" s="34" t="str">
        <f t="array" ref="K41">IFS(D41&lt;=F41, D41, D41&gt;F41 &amp; F41&lt;&gt;0, F41)</f>
        <v/>
      </c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42"/>
      <c r="B42" s="36" t="s">
        <v>89</v>
      </c>
      <c r="C42" s="33" t="s">
        <v>56</v>
      </c>
      <c r="D42" s="38">
        <v>4500.0</v>
      </c>
      <c r="E42" s="33" t="s">
        <v>52</v>
      </c>
      <c r="F42" s="38">
        <v>4500.0</v>
      </c>
      <c r="G42" s="33"/>
      <c r="H42" s="47"/>
      <c r="I42" s="47"/>
      <c r="J42" s="33"/>
      <c r="K42" s="34">
        <f t="array" ref="K42">IFS(D42&lt;=F42, D42, D42&gt;F42 &amp; F42&lt;&gt;0, F42)</f>
        <v>4500</v>
      </c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42"/>
      <c r="B43" s="36" t="s">
        <v>38</v>
      </c>
      <c r="C43" s="33"/>
      <c r="D43" s="38"/>
      <c r="E43" s="33" t="s">
        <v>37</v>
      </c>
      <c r="F43" s="38">
        <v>20.0</v>
      </c>
      <c r="G43" s="33"/>
      <c r="H43" s="47"/>
      <c r="I43" s="47"/>
      <c r="J43" s="33"/>
      <c r="K43" s="34" t="str">
        <f t="array" ref="K43">IFS(D43&lt;=F43, D43, D43&gt;F43 &amp; F43&lt;&gt;0, F43)</f>
        <v/>
      </c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2"/>
      <c r="B44" s="36" t="s">
        <v>40</v>
      </c>
      <c r="C44" s="33"/>
      <c r="D44" s="38"/>
      <c r="E44" s="33" t="s">
        <v>41</v>
      </c>
      <c r="F44" s="38">
        <v>140.0</v>
      </c>
      <c r="G44" s="33"/>
      <c r="H44" s="47"/>
      <c r="I44" s="47"/>
      <c r="J44" s="33"/>
      <c r="K44" s="34" t="str">
        <f t="array" ref="K44">IFS(D44&lt;=F44, D44, D44&gt;F44 &amp; F44&lt;&gt;0, F44)</f>
        <v/>
      </c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42"/>
      <c r="B45" s="36" t="s">
        <v>38</v>
      </c>
      <c r="C45" s="33"/>
      <c r="D45" s="38"/>
      <c r="E45" s="33" t="s">
        <v>37</v>
      </c>
      <c r="F45" s="38">
        <v>25.0</v>
      </c>
      <c r="G45" s="33"/>
      <c r="H45" s="47"/>
      <c r="I45" s="47"/>
      <c r="J45" s="33"/>
      <c r="K45" s="34" t="str">
        <f t="array" ref="K45">IFS(D45&lt;=F45, D45, D45&gt;F45 &amp; F45&lt;&gt;0, F45)</f>
        <v/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35">
        <v>45398.0</v>
      </c>
      <c r="B46" s="36" t="s">
        <v>45</v>
      </c>
      <c r="C46" s="33"/>
      <c r="D46" s="38"/>
      <c r="E46" s="33" t="s">
        <v>35</v>
      </c>
      <c r="F46" s="38">
        <v>60.0</v>
      </c>
      <c r="G46" s="33"/>
      <c r="H46" s="47"/>
      <c r="I46" s="47"/>
      <c r="J46" s="33"/>
      <c r="K46" s="34" t="str">
        <f t="array" ref="K46">IFS(D46&lt;=F46, D46, D46&gt;F46 &amp; F46&lt;&gt;0, F46)</f>
        <v/>
      </c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42"/>
      <c r="B47" s="36" t="s">
        <v>39</v>
      </c>
      <c r="C47" s="33"/>
      <c r="D47" s="38"/>
      <c r="E47" s="33" t="s">
        <v>41</v>
      </c>
      <c r="F47" s="38">
        <v>194.0</v>
      </c>
      <c r="G47" s="33"/>
      <c r="H47" s="47"/>
      <c r="I47" s="47"/>
      <c r="J47" s="33"/>
      <c r="K47" s="34" t="str">
        <f t="array" ref="K47">IFS(D47&lt;=F47, D47, D47&gt;F47 &amp; F47&lt;&gt;0, F47)</f>
        <v/>
      </c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2"/>
      <c r="B48" s="36" t="s">
        <v>38</v>
      </c>
      <c r="C48" s="33"/>
      <c r="D48" s="38"/>
      <c r="E48" s="33" t="s">
        <v>37</v>
      </c>
      <c r="F48" s="38">
        <v>25.0</v>
      </c>
      <c r="G48" s="33"/>
      <c r="H48" s="47"/>
      <c r="I48" s="47"/>
      <c r="J48" s="33"/>
      <c r="K48" s="34" t="str">
        <f t="array" ref="K48">IFS(D48&lt;=F48, D48, D48&gt;F48 &amp; F48&lt;&gt;0, F48)</f>
        <v/>
      </c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5.75" customHeight="1">
      <c r="A49" s="42"/>
      <c r="B49" s="36" t="s">
        <v>90</v>
      </c>
      <c r="C49" s="33"/>
      <c r="D49" s="38"/>
      <c r="E49" s="33" t="s">
        <v>35</v>
      </c>
      <c r="F49" s="38">
        <v>250.0</v>
      </c>
      <c r="G49" s="33"/>
      <c r="H49" s="47"/>
      <c r="I49" s="47"/>
      <c r="J49" s="33"/>
      <c r="K49" s="34" t="str">
        <f t="array" ref="K49">IFS(D49&lt;=F49, D49, D49&gt;F49 &amp; F49&lt;&gt;0, F49)</f>
        <v/>
      </c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5.75" customHeight="1">
      <c r="A50" s="35">
        <v>45399.0</v>
      </c>
      <c r="B50" s="36" t="s">
        <v>44</v>
      </c>
      <c r="C50" s="33"/>
      <c r="D50" s="38"/>
      <c r="E50" s="33" t="s">
        <v>41</v>
      </c>
      <c r="F50" s="38">
        <v>85.0</v>
      </c>
      <c r="G50" s="33"/>
      <c r="H50" s="47"/>
      <c r="I50" s="47"/>
      <c r="J50" s="33"/>
      <c r="K50" s="34" t="str">
        <f t="array" ref="K50">IFS(D50&lt;=F50, D50, D50&gt;F50 &amp; F50&lt;&gt;0, F50)</f>
        <v/>
      </c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35">
        <v>45400.0</v>
      </c>
      <c r="B51" s="36" t="s">
        <v>38</v>
      </c>
      <c r="C51" s="33"/>
      <c r="D51" s="38"/>
      <c r="E51" s="33" t="s">
        <v>37</v>
      </c>
      <c r="F51" s="38">
        <v>25.0</v>
      </c>
      <c r="G51" s="33"/>
      <c r="H51" s="47"/>
      <c r="I51" s="47"/>
      <c r="J51" s="33"/>
      <c r="K51" s="34" t="str">
        <f t="array" ref="K51">IFS(D51&lt;=F51, D51, D51&gt;F51 &amp; F51&lt;&gt;0, F51)</f>
        <v/>
      </c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42"/>
      <c r="B52" s="36" t="s">
        <v>39</v>
      </c>
      <c r="C52" s="33"/>
      <c r="D52" s="38"/>
      <c r="E52" s="33" t="s">
        <v>41</v>
      </c>
      <c r="F52" s="38">
        <f>280*0.9</f>
        <v>252</v>
      </c>
      <c r="G52" s="33"/>
      <c r="H52" s="47"/>
      <c r="I52" s="47"/>
      <c r="J52" s="33"/>
      <c r="K52" s="34" t="str">
        <f t="array" ref="K52">IFS(D52&lt;=F52, D52, D52&gt;F52 &amp; F52&lt;&gt;0, F52)</f>
        <v/>
      </c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2"/>
      <c r="B53" s="36" t="s">
        <v>50</v>
      </c>
      <c r="C53" s="33"/>
      <c r="D53" s="38"/>
      <c r="E53" s="33" t="s">
        <v>41</v>
      </c>
      <c r="F53" s="38">
        <v>22.0</v>
      </c>
      <c r="G53" s="33"/>
      <c r="H53" s="47"/>
      <c r="I53" s="47"/>
      <c r="J53" s="33"/>
      <c r="K53" s="34" t="str">
        <f t="array" ref="K53">IFS(D53&lt;=F53, D53, D53&gt;F53 &amp; F53&lt;&gt;0, F53)</f>
        <v/>
      </c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2"/>
      <c r="B54" s="36" t="s">
        <v>46</v>
      </c>
      <c r="C54" s="33"/>
      <c r="D54" s="38"/>
      <c r="E54" s="33" t="s">
        <v>37</v>
      </c>
      <c r="F54" s="38">
        <v>12.0</v>
      </c>
      <c r="G54" s="33"/>
      <c r="H54" s="47"/>
      <c r="I54" s="47"/>
      <c r="J54" s="33"/>
      <c r="K54" s="34" t="str">
        <f t="array" ref="K54">IFS(D54&lt;=F54, D54, D54&gt;F54 &amp; F54&lt;&gt;0, F54)</f>
        <v/>
      </c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2"/>
      <c r="B55" s="36" t="s">
        <v>91</v>
      </c>
      <c r="C55" s="33"/>
      <c r="D55" s="38"/>
      <c r="E55" s="33" t="s">
        <v>43</v>
      </c>
      <c r="F55" s="38">
        <v>233.0</v>
      </c>
      <c r="G55" s="33"/>
      <c r="H55" s="47"/>
      <c r="I55" s="47"/>
      <c r="J55" s="33"/>
      <c r="K55" s="34" t="str">
        <f t="array" ref="K55">IFS(D55&lt;=F55, D55, D55&gt;F55 &amp; F55&lt;&gt;0, F55)</f>
        <v/>
      </c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35">
        <v>45401.0</v>
      </c>
      <c r="B56" s="36" t="s">
        <v>48</v>
      </c>
      <c r="C56" s="33" t="s">
        <v>41</v>
      </c>
      <c r="D56" s="38">
        <v>1000.0</v>
      </c>
      <c r="E56" s="33" t="s">
        <v>35</v>
      </c>
      <c r="F56" s="38">
        <v>1000.0</v>
      </c>
      <c r="G56" s="33"/>
      <c r="H56" s="47"/>
      <c r="I56" s="47"/>
      <c r="J56" s="33"/>
      <c r="K56" s="34">
        <f t="array" ref="K56">IFS(D56&lt;=F56, D56, D56&gt;F56 &amp; F56&lt;&gt;0, F56)</f>
        <v>1000</v>
      </c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42"/>
      <c r="B57" s="36" t="s">
        <v>39</v>
      </c>
      <c r="C57" s="33"/>
      <c r="D57" s="38"/>
      <c r="E57" s="33" t="s">
        <v>41</v>
      </c>
      <c r="F57" s="38">
        <v>250.0</v>
      </c>
      <c r="G57" s="33"/>
      <c r="H57" s="47"/>
      <c r="I57" s="47"/>
      <c r="J57" s="33"/>
      <c r="K57" s="34" t="str">
        <f t="array" ref="K57">IFS(D57&lt;=F57, D57, D57&gt;F57 &amp; F57&lt;&gt;0, F57)</f>
        <v/>
      </c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5.75" customHeight="1">
      <c r="A58" s="42"/>
      <c r="B58" s="36" t="s">
        <v>50</v>
      </c>
      <c r="C58" s="33" t="s">
        <v>52</v>
      </c>
      <c r="D58" s="38">
        <v>267.0</v>
      </c>
      <c r="E58" s="33" t="s">
        <v>41</v>
      </c>
      <c r="F58" s="38">
        <v>440.0</v>
      </c>
      <c r="G58" s="33"/>
      <c r="H58" s="47"/>
      <c r="I58" s="47"/>
      <c r="J58" s="33"/>
      <c r="K58" s="34">
        <f t="array" ref="K58">IFS(D58&lt;=F58, D58, D58&gt;F58 &amp; F58&lt;&gt;0, F58)</f>
        <v>267</v>
      </c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2"/>
      <c r="B59" s="36" t="s">
        <v>46</v>
      </c>
      <c r="C59" s="33"/>
      <c r="D59" s="38"/>
      <c r="E59" s="33" t="s">
        <v>37</v>
      </c>
      <c r="F59" s="38">
        <v>12.0</v>
      </c>
      <c r="G59" s="33"/>
      <c r="H59" s="47"/>
      <c r="I59" s="47"/>
      <c r="J59" s="33"/>
      <c r="K59" s="34" t="str">
        <f t="array" ref="K59">IFS(D59&lt;=F59, D59, D59&gt;F59 &amp; F59&lt;&gt;0, F59)</f>
        <v/>
      </c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42"/>
      <c r="B60" s="36" t="s">
        <v>40</v>
      </c>
      <c r="C60" s="33"/>
      <c r="D60" s="38"/>
      <c r="E60" s="33" t="s">
        <v>35</v>
      </c>
      <c r="F60" s="38">
        <v>320.0</v>
      </c>
      <c r="G60" s="33"/>
      <c r="H60" s="47"/>
      <c r="I60" s="47"/>
      <c r="J60" s="33"/>
      <c r="K60" s="34" t="str">
        <f t="array" ref="K60">IFS(D60&lt;=F60, D60, D60&gt;F60 &amp; F60&lt;&gt;0, F60)</f>
        <v/>
      </c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42"/>
      <c r="B61" s="36" t="s">
        <v>92</v>
      </c>
      <c r="C61" s="33"/>
      <c r="D61" s="38"/>
      <c r="E61" s="33" t="s">
        <v>52</v>
      </c>
      <c r="F61" s="38">
        <v>30.0</v>
      </c>
      <c r="G61" s="33"/>
      <c r="H61" s="47"/>
      <c r="I61" s="47"/>
      <c r="J61" s="33"/>
      <c r="K61" s="34" t="str">
        <f t="array" ref="K61">IFS(D61&lt;=F61, D61, D61&gt;F61 &amp; F61&lt;&gt;0, F61)</f>
        <v/>
      </c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35"/>
      <c r="B62" s="36" t="s">
        <v>38</v>
      </c>
      <c r="C62" s="33"/>
      <c r="D62" s="38"/>
      <c r="E62" s="33" t="s">
        <v>37</v>
      </c>
      <c r="F62" s="38">
        <v>25.0</v>
      </c>
      <c r="G62" s="33"/>
      <c r="H62" s="47"/>
      <c r="I62" s="47"/>
      <c r="J62" s="33"/>
      <c r="K62" s="34" t="str">
        <f t="array" ref="K62">IFS(D62&lt;=F62, D62, D62&gt;F62 &amp; F62&lt;&gt;0, F62)</f>
        <v/>
      </c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35">
        <v>45402.0</v>
      </c>
      <c r="B63" s="36" t="s">
        <v>58</v>
      </c>
      <c r="C63" s="33"/>
      <c r="D63" s="38"/>
      <c r="E63" s="33" t="s">
        <v>41</v>
      </c>
      <c r="F63" s="38">
        <v>6.0</v>
      </c>
      <c r="G63" s="33"/>
      <c r="H63" s="47"/>
      <c r="I63" s="47"/>
      <c r="J63" s="33"/>
      <c r="K63" s="34" t="str">
        <f t="array" ref="K63">IFS(D63&lt;=F63, D63, D63&gt;F63 &amp; F63&lt;&gt;0, F63)</f>
        <v/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2"/>
      <c r="B64" s="36" t="s">
        <v>38</v>
      </c>
      <c r="C64" s="33"/>
      <c r="D64" s="38"/>
      <c r="E64" s="33" t="s">
        <v>37</v>
      </c>
      <c r="F64" s="38">
        <v>25.0</v>
      </c>
      <c r="G64" s="33"/>
      <c r="H64" s="47"/>
      <c r="I64" s="47"/>
      <c r="J64" s="33"/>
      <c r="K64" s="34" t="str">
        <f t="array" ref="K64">IFS(D64&lt;=F64, D64, D64&gt;F64 &amp; F64&lt;&gt;0, F64)</f>
        <v/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5.75" customHeight="1">
      <c r="A65" s="42"/>
      <c r="B65" s="36" t="s">
        <v>45</v>
      </c>
      <c r="C65" s="33"/>
      <c r="D65" s="38"/>
      <c r="E65" s="33" t="s">
        <v>41</v>
      </c>
      <c r="F65" s="38">
        <v>18.0</v>
      </c>
      <c r="G65" s="33"/>
      <c r="H65" s="47"/>
      <c r="I65" s="47"/>
      <c r="J65" s="33"/>
      <c r="K65" s="34" t="str">
        <f t="array" ref="K65">IFS(D65&lt;=F65, D65, D65&gt;F65 &amp; F65&lt;&gt;0, F65)</f>
        <v/>
      </c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2"/>
      <c r="B66" s="36" t="s">
        <v>40</v>
      </c>
      <c r="C66" s="33"/>
      <c r="D66" s="38"/>
      <c r="E66" s="33" t="s">
        <v>35</v>
      </c>
      <c r="F66" s="38">
        <v>35.0</v>
      </c>
      <c r="G66" s="33"/>
      <c r="H66" s="47"/>
      <c r="I66" s="47"/>
      <c r="J66" s="33"/>
      <c r="K66" s="34" t="str">
        <f t="array" ref="K66">IFS(D66&lt;=F66, D66, D66&gt;F66 &amp; F66&lt;&gt;0, F66)</f>
        <v/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42"/>
      <c r="B67" s="36" t="s">
        <v>38</v>
      </c>
      <c r="C67" s="33"/>
      <c r="D67" s="38"/>
      <c r="E67" s="33" t="s">
        <v>37</v>
      </c>
      <c r="F67" s="38">
        <v>25.0</v>
      </c>
      <c r="G67" s="33"/>
      <c r="H67" s="47"/>
      <c r="I67" s="47"/>
      <c r="J67" s="33"/>
      <c r="K67" s="34" t="str">
        <f t="array" ref="K67">IFS(D67&lt;=F67, D67, D67&gt;F67 &amp; F67&lt;&gt;0, F67)</f>
        <v/>
      </c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35">
        <v>45403.0</v>
      </c>
      <c r="B68" s="36" t="s">
        <v>34</v>
      </c>
      <c r="C68" s="33" t="s">
        <v>35</v>
      </c>
      <c r="D68" s="38">
        <v>67.0</v>
      </c>
      <c r="E68" s="33"/>
      <c r="F68" s="38"/>
      <c r="G68" s="33"/>
      <c r="H68" s="47"/>
      <c r="I68" s="47"/>
      <c r="J68" s="33"/>
      <c r="K68" s="34" t="str">
        <f t="array" ref="K68">IFS(D68&lt;=F68, D68, D68&gt;F68 &amp; F68&lt;&gt;0, F68)</f>
        <v/>
      </c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35">
        <v>45404.0</v>
      </c>
      <c r="B69" s="36" t="s">
        <v>38</v>
      </c>
      <c r="C69" s="33"/>
      <c r="D69" s="38"/>
      <c r="E69" s="33" t="s">
        <v>37</v>
      </c>
      <c r="F69" s="38">
        <v>25.0</v>
      </c>
      <c r="G69" s="33"/>
      <c r="H69" s="47"/>
      <c r="I69" s="47"/>
      <c r="J69" s="33"/>
      <c r="K69" s="34" t="str">
        <f t="array" ref="K69">IFS(D69&lt;=F69, D69, D69&gt;F69 &amp; F69&lt;&gt;0, F69)</f>
        <v/>
      </c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2"/>
      <c r="B70" s="36" t="s">
        <v>39</v>
      </c>
      <c r="C70" s="33"/>
      <c r="D70" s="38"/>
      <c r="E70" s="33" t="s">
        <v>52</v>
      </c>
      <c r="F70" s="38">
        <v>95.0</v>
      </c>
      <c r="G70" s="33"/>
      <c r="H70" s="47"/>
      <c r="I70" s="47"/>
      <c r="J70" s="33"/>
      <c r="K70" s="34" t="str">
        <f t="array" ref="K70">IFS(D70&lt;=F70, D70, D70&gt;F70 &amp; F70&lt;&gt;0, F70)</f>
        <v/>
      </c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42"/>
      <c r="B71" s="36" t="s">
        <v>45</v>
      </c>
      <c r="C71" s="33"/>
      <c r="D71" s="38"/>
      <c r="E71" s="33" t="s">
        <v>35</v>
      </c>
      <c r="F71" s="38">
        <v>70.0</v>
      </c>
      <c r="G71" s="33"/>
      <c r="H71" s="47"/>
      <c r="I71" s="47"/>
      <c r="J71" s="33"/>
      <c r="K71" s="34" t="str">
        <f t="array" ref="K71">IFS(D71&lt;=F71, D71, D71&gt;F71 &amp; F71&lt;&gt;0, F71)</f>
        <v/>
      </c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35"/>
      <c r="B72" s="36" t="s">
        <v>38</v>
      </c>
      <c r="C72" s="33"/>
      <c r="D72" s="38"/>
      <c r="E72" s="33" t="s">
        <v>37</v>
      </c>
      <c r="F72" s="38">
        <v>20.0</v>
      </c>
      <c r="G72" s="33"/>
      <c r="H72" s="47"/>
      <c r="I72" s="47"/>
      <c r="J72" s="33"/>
      <c r="K72" s="34" t="str">
        <f t="array" ref="K72">IFS(D72&lt;=F72, D72, D72&gt;F72 &amp; F72&lt;&gt;0, F72)</f>
        <v/>
      </c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5.75" customHeight="1">
      <c r="A73" s="42"/>
      <c r="B73" s="36" t="s">
        <v>38</v>
      </c>
      <c r="C73" s="33"/>
      <c r="D73" s="38"/>
      <c r="E73" s="33" t="s">
        <v>37</v>
      </c>
      <c r="F73" s="38">
        <v>25.0</v>
      </c>
      <c r="G73" s="33"/>
      <c r="H73" s="47"/>
      <c r="I73" s="47"/>
      <c r="J73" s="33"/>
      <c r="K73" s="34" t="str">
        <f t="array" ref="K73">IFS(D73&lt;=F73, D73, D73&gt;F73 &amp; F73&lt;&gt;0, F73)</f>
        <v/>
      </c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35">
        <v>45405.0</v>
      </c>
      <c r="B74" s="36" t="s">
        <v>39</v>
      </c>
      <c r="C74" s="33"/>
      <c r="D74" s="38"/>
      <c r="E74" s="33" t="s">
        <v>35</v>
      </c>
      <c r="F74" s="38">
        <v>85.0</v>
      </c>
      <c r="G74" s="33"/>
      <c r="H74" s="47"/>
      <c r="I74" s="47"/>
      <c r="J74" s="33"/>
      <c r="K74" s="34" t="str">
        <f t="array" ref="K74">IFS(D74&lt;=F74, D74, D74&gt;F74 &amp; F74&lt;&gt;0, F74)</f>
        <v/>
      </c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35"/>
      <c r="B75" s="36" t="s">
        <v>54</v>
      </c>
      <c r="C75" s="33"/>
      <c r="D75" s="38"/>
      <c r="E75" s="33" t="s">
        <v>41</v>
      </c>
      <c r="F75" s="38">
        <v>44.0</v>
      </c>
      <c r="G75" s="33"/>
      <c r="H75" s="47"/>
      <c r="I75" s="47"/>
      <c r="J75" s="33"/>
      <c r="K75" s="34" t="str">
        <f t="array" ref="K75">IFS(D75&lt;=F75, D75, D75&gt;F75 &amp; F75&lt;&gt;0, F75)</f>
        <v/>
      </c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42"/>
      <c r="B76" s="36" t="s">
        <v>46</v>
      </c>
      <c r="C76" s="33"/>
      <c r="D76" s="38"/>
      <c r="E76" s="33" t="s">
        <v>37</v>
      </c>
      <c r="F76" s="38">
        <v>12.0</v>
      </c>
      <c r="G76" s="33"/>
      <c r="H76" s="47"/>
      <c r="I76" s="47"/>
      <c r="J76" s="33"/>
      <c r="K76" s="34" t="str">
        <f t="array" ref="K76">IFS(D76&lt;=F76, D76, D76&gt;F76 &amp; F76&lt;&gt;0, F76)</f>
        <v/>
      </c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5.75" customHeight="1">
      <c r="A77" s="35"/>
      <c r="B77" s="36" t="s">
        <v>44</v>
      </c>
      <c r="C77" s="33"/>
      <c r="D77" s="38"/>
      <c r="E77" s="33" t="s">
        <v>41</v>
      </c>
      <c r="F77" s="38">
        <v>66.0</v>
      </c>
      <c r="G77" s="33"/>
      <c r="H77" s="47"/>
      <c r="I77" s="47"/>
      <c r="J77" s="33"/>
      <c r="K77" s="34" t="str">
        <f t="array" ref="K77">IFS(D77&lt;=F77, D77, D77&gt;F77 &amp; F77&lt;&gt;0, F77)</f>
        <v/>
      </c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35">
        <v>45407.0</v>
      </c>
      <c r="B78" s="36" t="s">
        <v>93</v>
      </c>
      <c r="C78" s="33"/>
      <c r="D78" s="38"/>
      <c r="E78" s="33" t="s">
        <v>41</v>
      </c>
      <c r="F78" s="38">
        <v>18.0</v>
      </c>
      <c r="G78" s="33"/>
      <c r="H78" s="47"/>
      <c r="I78" s="47"/>
      <c r="J78" s="33"/>
      <c r="K78" s="34" t="str">
        <f t="array" ref="K78">IFS(D78&lt;=F78, D78, D78&gt;F78 &amp; F78&lt;&gt;0, F78)</f>
        <v/>
      </c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5.75" customHeight="1">
      <c r="A79" s="42"/>
      <c r="B79" s="36" t="s">
        <v>45</v>
      </c>
      <c r="C79" s="33"/>
      <c r="D79" s="38"/>
      <c r="E79" s="33" t="s">
        <v>35</v>
      </c>
      <c r="F79" s="38">
        <v>75.0</v>
      </c>
      <c r="G79" s="33"/>
      <c r="H79" s="47"/>
      <c r="I79" s="47"/>
      <c r="J79" s="33"/>
      <c r="K79" s="34" t="str">
        <f t="array" ref="K79">IFS(D79&lt;=F79, D79, D79&gt;F79 &amp; F79&lt;&gt;0, F79)</f>
        <v/>
      </c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5.75" customHeight="1">
      <c r="A80" s="42"/>
      <c r="B80" s="36" t="s">
        <v>39</v>
      </c>
      <c r="C80" s="33"/>
      <c r="D80" s="38"/>
      <c r="E80" s="33" t="s">
        <v>41</v>
      </c>
      <c r="F80" s="38">
        <v>280.0</v>
      </c>
      <c r="G80" s="33"/>
      <c r="H80" s="47"/>
      <c r="I80" s="47"/>
      <c r="J80" s="33"/>
      <c r="K80" s="34" t="str">
        <f t="array" ref="K80">IFS(D80&lt;=F80, D80, D80&gt;F80 &amp; F80&lt;&gt;0, F80)</f>
        <v/>
      </c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2"/>
      <c r="B81" s="36" t="s">
        <v>38</v>
      </c>
      <c r="C81" s="33"/>
      <c r="D81" s="38"/>
      <c r="E81" s="33" t="s">
        <v>37</v>
      </c>
      <c r="F81" s="38">
        <v>25.0</v>
      </c>
      <c r="G81" s="33"/>
      <c r="H81" s="47"/>
      <c r="I81" s="47"/>
      <c r="J81" s="33"/>
      <c r="K81" s="34" t="str">
        <f t="array" ref="K81">IFS(D81&lt;=F81, D81, D81&gt;F81 &amp; F81&lt;&gt;0, F81)</f>
        <v/>
      </c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42"/>
      <c r="B82" s="36" t="s">
        <v>46</v>
      </c>
      <c r="C82" s="33"/>
      <c r="D82" s="38"/>
      <c r="E82" s="33" t="s">
        <v>37</v>
      </c>
      <c r="F82" s="38">
        <v>6.0</v>
      </c>
      <c r="G82" s="33"/>
      <c r="H82" s="47"/>
      <c r="I82" s="47"/>
      <c r="J82" s="33"/>
      <c r="K82" s="34" t="str">
        <f t="array" ref="K82">IFS(D82&lt;=F82, D82, D82&gt;F82 &amp; F82&lt;&gt;0, F82)</f>
        <v/>
      </c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35">
        <v>45408.0</v>
      </c>
      <c r="B83" s="36" t="s">
        <v>94</v>
      </c>
      <c r="C83" s="33"/>
      <c r="D83" s="38"/>
      <c r="E83" s="33" t="s">
        <v>35</v>
      </c>
      <c r="F83" s="38">
        <v>50.0</v>
      </c>
      <c r="G83" s="33"/>
      <c r="H83" s="47"/>
      <c r="I83" s="47"/>
      <c r="J83" s="33"/>
      <c r="K83" s="34" t="str">
        <f t="array" ref="K83">IFS(D83&lt;=F83, D83, D83&gt;F83 &amp; F83&lt;&gt;0, F83)</f>
        <v/>
      </c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2"/>
      <c r="B84" s="36" t="s">
        <v>39</v>
      </c>
      <c r="C84" s="33"/>
      <c r="D84" s="38"/>
      <c r="E84" s="33" t="s">
        <v>41</v>
      </c>
      <c r="F84" s="38">
        <v>75.0</v>
      </c>
      <c r="G84" s="33"/>
      <c r="H84" s="47"/>
      <c r="I84" s="47"/>
      <c r="J84" s="33"/>
      <c r="K84" s="34" t="str">
        <f t="array" ref="K84">IFS(D84&lt;=F84, D84, D84&gt;F84 &amp; F84&lt;&gt;0, F84)</f>
        <v/>
      </c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2"/>
      <c r="B85" s="36" t="s">
        <v>38</v>
      </c>
      <c r="C85" s="33"/>
      <c r="D85" s="38"/>
      <c r="E85" s="33" t="s">
        <v>37</v>
      </c>
      <c r="F85" s="38">
        <v>30.0</v>
      </c>
      <c r="G85" s="33"/>
      <c r="H85" s="47"/>
      <c r="I85" s="47"/>
      <c r="J85" s="33"/>
      <c r="K85" s="34" t="str">
        <f t="array" ref="K85">IFS(D85&lt;=F85, D85, D85&gt;F85 &amp; F85&lt;&gt;0, F85)</f>
        <v/>
      </c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5.75" customHeight="1">
      <c r="A86" s="42"/>
      <c r="B86" s="36" t="s">
        <v>46</v>
      </c>
      <c r="C86" s="33"/>
      <c r="D86" s="38"/>
      <c r="E86" s="33" t="s">
        <v>37</v>
      </c>
      <c r="F86" s="38">
        <v>6.0</v>
      </c>
      <c r="G86" s="33"/>
      <c r="H86" s="47"/>
      <c r="I86" s="47"/>
      <c r="J86" s="33"/>
      <c r="K86" s="34" t="str">
        <f t="array" ref="K86">IFS(D86&lt;=F86, D86, D86&gt;F86 &amp; F86&lt;&gt;0, F86)</f>
        <v/>
      </c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5.75" customHeight="1">
      <c r="A87" s="42"/>
      <c r="B87" s="36" t="s">
        <v>40</v>
      </c>
      <c r="C87" s="33"/>
      <c r="D87" s="38"/>
      <c r="E87" s="33" t="s">
        <v>43</v>
      </c>
      <c r="F87" s="38">
        <v>216.0</v>
      </c>
      <c r="G87" s="33"/>
      <c r="H87" s="47"/>
      <c r="I87" s="47"/>
      <c r="J87" s="33"/>
      <c r="K87" s="34" t="str">
        <f t="array" ref="K87">IFS(D87&lt;=F87, D87, D87&gt;F87 &amp; F87&lt;&gt;0, F87)</f>
        <v/>
      </c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5.75" customHeight="1">
      <c r="A88" s="35">
        <v>45409.0</v>
      </c>
      <c r="B88" s="36" t="s">
        <v>38</v>
      </c>
      <c r="C88" s="33"/>
      <c r="D88" s="38"/>
      <c r="E88" s="33" t="s">
        <v>37</v>
      </c>
      <c r="F88" s="38">
        <v>25.0</v>
      </c>
      <c r="G88" s="33"/>
      <c r="H88" s="47"/>
      <c r="I88" s="47"/>
      <c r="J88" s="33"/>
      <c r="K88" s="34" t="str">
        <f t="array" ref="K88">IFS(D88&lt;=F88, D88, D88&gt;F88 &amp; F88&lt;&gt;0, F88)</f>
        <v/>
      </c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2"/>
      <c r="B89" s="36" t="s">
        <v>45</v>
      </c>
      <c r="C89" s="33"/>
      <c r="D89" s="38"/>
      <c r="E89" s="33" t="s">
        <v>35</v>
      </c>
      <c r="F89" s="38">
        <v>60.0</v>
      </c>
      <c r="G89" s="33"/>
      <c r="H89" s="47"/>
      <c r="I89" s="47"/>
      <c r="J89" s="33"/>
      <c r="K89" s="34" t="str">
        <f t="array" ref="K89">IFS(D89&lt;=F89, D89, D89&gt;F89 &amp; F89&lt;&gt;0, F89)</f>
        <v/>
      </c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42"/>
      <c r="B90" s="36" t="s">
        <v>38</v>
      </c>
      <c r="C90" s="33"/>
      <c r="D90" s="38"/>
      <c r="E90" s="33" t="s">
        <v>37</v>
      </c>
      <c r="F90" s="38">
        <v>25.0</v>
      </c>
      <c r="G90" s="33"/>
      <c r="H90" s="47"/>
      <c r="I90" s="47"/>
      <c r="J90" s="33"/>
      <c r="K90" s="34" t="str">
        <f t="array" ref="K90">IFS(D90&lt;=F90, D90, D90&gt;F90 &amp; F90&lt;&gt;0, F90)</f>
        <v/>
      </c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35">
        <v>45410.0</v>
      </c>
      <c r="B91" s="36" t="s">
        <v>76</v>
      </c>
      <c r="C91" s="33" t="s">
        <v>52</v>
      </c>
      <c r="D91" s="38">
        <v>1400.0</v>
      </c>
      <c r="E91" s="33"/>
      <c r="F91" s="38"/>
      <c r="G91" s="33"/>
      <c r="H91" s="47"/>
      <c r="I91" s="47"/>
      <c r="J91" s="33"/>
      <c r="K91" s="34" t="str">
        <f t="array" ref="K91">IFS(D91&lt;=F91, D91, D91&gt;F91 &amp; F91&lt;&gt;0, F91)</f>
        <v/>
      </c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35"/>
      <c r="B92" s="36" t="s">
        <v>44</v>
      </c>
      <c r="C92" s="33"/>
      <c r="D92" s="38"/>
      <c r="E92" s="33" t="s">
        <v>41</v>
      </c>
      <c r="F92" s="38">
        <v>130.0</v>
      </c>
      <c r="G92" s="33"/>
      <c r="H92" s="47"/>
      <c r="I92" s="47"/>
      <c r="J92" s="33"/>
      <c r="K92" s="34" t="str">
        <f t="array" ref="K92">IFS(D92&lt;=F92, D92, D92&gt;F92 &amp; F92&lt;&gt;0, F92)</f>
        <v/>
      </c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35">
        <v>45411.0</v>
      </c>
      <c r="B93" s="36" t="s">
        <v>38</v>
      </c>
      <c r="C93" s="33"/>
      <c r="D93" s="38"/>
      <c r="E93" s="33" t="s">
        <v>37</v>
      </c>
      <c r="F93" s="38">
        <v>25.0</v>
      </c>
      <c r="G93" s="33"/>
      <c r="H93" s="47"/>
      <c r="I93" s="47"/>
      <c r="J93" s="33"/>
      <c r="K93" s="34" t="str">
        <f t="array" ref="K93">IFS(D93&lt;=F93, D93, D93&gt;F93 &amp; F93&lt;&gt;0, F93)</f>
        <v/>
      </c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5.75" customHeight="1">
      <c r="A94" s="42"/>
      <c r="B94" s="36" t="s">
        <v>39</v>
      </c>
      <c r="C94" s="33"/>
      <c r="D94" s="38"/>
      <c r="E94" s="33" t="s">
        <v>52</v>
      </c>
      <c r="F94" s="38">
        <v>90.0</v>
      </c>
      <c r="G94" s="33"/>
      <c r="H94" s="47"/>
      <c r="I94" s="47"/>
      <c r="J94" s="33"/>
      <c r="K94" s="34" t="str">
        <f t="array" ref="K94">IFS(D94&lt;=F94, D94, D94&gt;F94 &amp; F94&lt;&gt;0, F94)</f>
        <v/>
      </c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5.75" customHeight="1">
      <c r="A95" s="42"/>
      <c r="B95" s="36" t="s">
        <v>45</v>
      </c>
      <c r="C95" s="33"/>
      <c r="D95" s="38"/>
      <c r="E95" s="33" t="s">
        <v>41</v>
      </c>
      <c r="F95" s="38">
        <v>70.0</v>
      </c>
      <c r="G95" s="33"/>
      <c r="H95" s="47"/>
      <c r="I95" s="47"/>
      <c r="J95" s="33"/>
      <c r="K95" s="34" t="str">
        <f t="array" ref="K95">IFS(D95&lt;=F95, D95, D95&gt;F95 &amp; F95&lt;&gt;0, F95)</f>
        <v/>
      </c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2"/>
      <c r="B96" s="36" t="s">
        <v>38</v>
      </c>
      <c r="C96" s="33"/>
      <c r="D96" s="38"/>
      <c r="E96" s="33" t="s">
        <v>37</v>
      </c>
      <c r="F96" s="38">
        <v>25.0</v>
      </c>
      <c r="G96" s="33"/>
      <c r="H96" s="47"/>
      <c r="I96" s="47"/>
      <c r="J96" s="33"/>
      <c r="K96" s="34" t="str">
        <f t="array" ref="K96">IFS(D96&lt;=F96, D96, D96&gt;F96 &amp; F96&lt;&gt;0, F96)</f>
        <v/>
      </c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42"/>
      <c r="B97" s="36" t="s">
        <v>48</v>
      </c>
      <c r="C97" s="33" t="s">
        <v>41</v>
      </c>
      <c r="D97" s="38">
        <v>2000.0</v>
      </c>
      <c r="E97" s="33" t="s">
        <v>35</v>
      </c>
      <c r="F97" s="38">
        <v>2000.0</v>
      </c>
      <c r="G97" s="33"/>
      <c r="H97" s="47"/>
      <c r="I97" s="47"/>
      <c r="J97" s="33"/>
      <c r="K97" s="34">
        <f t="array" ref="K97">IFS(D97&lt;=F97, D97, D97&gt;F97 &amp; F97&lt;&gt;0, F97)</f>
        <v>2000</v>
      </c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2"/>
      <c r="B98" s="36" t="s">
        <v>47</v>
      </c>
      <c r="C98" s="33" t="s">
        <v>37</v>
      </c>
      <c r="D98" s="38">
        <v>500.0</v>
      </c>
      <c r="E98" s="33" t="s">
        <v>41</v>
      </c>
      <c r="F98" s="38">
        <v>500.0</v>
      </c>
      <c r="G98" s="33"/>
      <c r="H98" s="47"/>
      <c r="I98" s="47"/>
      <c r="J98" s="33"/>
      <c r="K98" s="34">
        <f t="array" ref="K98">IFS(D98&lt;=F98, D98, D98&gt;F98 &amp; F98&lt;&gt;0, F98)</f>
        <v>500</v>
      </c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2"/>
      <c r="B99" s="36" t="s">
        <v>40</v>
      </c>
      <c r="C99" s="33"/>
      <c r="D99" s="38"/>
      <c r="E99" s="33" t="s">
        <v>41</v>
      </c>
      <c r="F99" s="38">
        <v>62.0</v>
      </c>
      <c r="G99" s="33"/>
      <c r="H99" s="47"/>
      <c r="I99" s="47"/>
      <c r="J99" s="33"/>
      <c r="K99" s="34" t="str">
        <f t="array" ref="K99">IFS(D99&lt;=F99, D99, D99&gt;F99 &amp; F99&lt;&gt;0, F99)</f>
        <v/>
      </c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35">
        <v>45412.0</v>
      </c>
      <c r="B100" s="36" t="s">
        <v>39</v>
      </c>
      <c r="C100" s="33"/>
      <c r="D100" s="38"/>
      <c r="E100" s="33" t="s">
        <v>41</v>
      </c>
      <c r="F100" s="38">
        <v>169.0</v>
      </c>
      <c r="G100" s="33"/>
      <c r="H100" s="47"/>
      <c r="I100" s="47"/>
      <c r="J100" s="33"/>
      <c r="K100" s="34" t="str">
        <f t="array" ref="K100">IFS(D100&lt;=F100, D100, D100&gt;F100 &amp; F100&lt;&gt;0, F100)</f>
        <v/>
      </c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42"/>
      <c r="B101" s="36" t="s">
        <v>38</v>
      </c>
      <c r="C101" s="33"/>
      <c r="D101" s="38"/>
      <c r="E101" s="33" t="s">
        <v>37</v>
      </c>
      <c r="F101" s="38">
        <v>25.0</v>
      </c>
      <c r="G101" s="33"/>
      <c r="H101" s="47"/>
      <c r="I101" s="47"/>
      <c r="J101" s="33"/>
      <c r="K101" s="34" t="str">
        <f t="array" ref="K101">IFS(D101&lt;=F101, D101, D101&gt;F101 &amp; F101&lt;&gt;0, F101)</f>
        <v/>
      </c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42"/>
      <c r="B102" s="36" t="s">
        <v>61</v>
      </c>
      <c r="C102" s="33"/>
      <c r="D102" s="38"/>
      <c r="E102" s="33" t="s">
        <v>43</v>
      </c>
      <c r="F102" s="38">
        <v>30.0</v>
      </c>
      <c r="G102" s="33"/>
      <c r="H102" s="47"/>
      <c r="I102" s="47"/>
      <c r="J102" s="33"/>
      <c r="K102" s="34" t="str">
        <f t="array" ref="K102">IFS(D102&lt;=F102, D102, D102&gt;F102 &amp; F102&lt;&gt;0, F102)</f>
        <v/>
      </c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5.75" customHeight="1">
      <c r="A103" s="42"/>
      <c r="B103" s="36" t="s">
        <v>63</v>
      </c>
      <c r="C103" s="33" t="s">
        <v>35</v>
      </c>
      <c r="D103" s="38">
        <v>14766.0</v>
      </c>
      <c r="E103" s="33"/>
      <c r="F103" s="38"/>
      <c r="G103" s="33"/>
      <c r="H103" s="47"/>
      <c r="I103" s="47"/>
      <c r="J103" s="33"/>
      <c r="K103" s="34" t="str">
        <f t="array" ref="K103">IFS(D103&lt;=F103, D103, D103&gt;F103 &amp; F103&lt;&gt;0, F103)</f>
        <v/>
      </c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2"/>
      <c r="B104" s="36"/>
      <c r="C104" s="33"/>
      <c r="D104" s="38"/>
      <c r="E104" s="33"/>
      <c r="F104" s="38"/>
      <c r="G104" s="33"/>
      <c r="H104" s="47"/>
      <c r="I104" s="47"/>
      <c r="J104" s="33"/>
      <c r="K104" s="34" t="str">
        <f t="array" ref="K104">IFS(D104&lt;=F104, D104, D104&gt;F104 &amp; F104&lt;&gt;0, F104)</f>
        <v/>
      </c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42"/>
      <c r="B105" s="36"/>
      <c r="C105" s="33"/>
      <c r="D105" s="38"/>
      <c r="E105" s="33"/>
      <c r="F105" s="38"/>
      <c r="G105" s="33"/>
      <c r="H105" s="47"/>
      <c r="I105" s="47"/>
      <c r="J105" s="33"/>
      <c r="K105" s="34" t="str">
        <f t="array" ref="K105">IFS(D105&lt;=F105, D105, D105&gt;F105 &amp; F105&lt;&gt;0, F105)</f>
        <v/>
      </c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42"/>
      <c r="B106" s="36"/>
      <c r="C106" s="33"/>
      <c r="D106" s="38"/>
      <c r="E106" s="33"/>
      <c r="F106" s="38"/>
      <c r="G106" s="33"/>
      <c r="H106" s="47"/>
      <c r="I106" s="47"/>
      <c r="J106" s="33"/>
      <c r="K106" s="34" t="str">
        <f t="array" ref="K106">IFS(D106&lt;=F106, D106, D106&gt;F106 &amp; F106&lt;&gt;0, F106)</f>
        <v/>
      </c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42"/>
      <c r="B107" s="36"/>
      <c r="C107" s="33"/>
      <c r="D107" s="38"/>
      <c r="E107" s="33"/>
      <c r="F107" s="38"/>
      <c r="G107" s="33"/>
      <c r="H107" s="47"/>
      <c r="I107" s="47"/>
      <c r="J107" s="33"/>
      <c r="K107" s="34" t="str">
        <f t="array" ref="K107">IFS(D107&lt;=F107, D107, D107&gt;F107 &amp; F107&lt;&gt;0, F107)</f>
        <v/>
      </c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2"/>
      <c r="B108" s="36"/>
      <c r="C108" s="33"/>
      <c r="D108" s="38"/>
      <c r="E108" s="33"/>
      <c r="F108" s="38"/>
      <c r="G108" s="33"/>
      <c r="H108" s="47"/>
      <c r="I108" s="47"/>
      <c r="J108" s="33"/>
      <c r="K108" s="34" t="str">
        <f t="array" ref="K108">IFS(D108&lt;=F108, D108, D108&gt;F108 &amp; F108&lt;&gt;0, F108)</f>
        <v/>
      </c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5.75" customHeight="1">
      <c r="A109" s="42"/>
      <c r="B109" s="36"/>
      <c r="C109" s="33"/>
      <c r="D109" s="38"/>
      <c r="E109" s="33"/>
      <c r="F109" s="38"/>
      <c r="G109" s="33"/>
      <c r="H109" s="47"/>
      <c r="I109" s="47"/>
      <c r="J109" s="33"/>
      <c r="K109" s="34" t="str">
        <f t="array" ref="K109">IFS(D109&lt;=F109, D109, D109&gt;F109 &amp; F109&lt;&gt;0, F109)</f>
        <v/>
      </c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2"/>
      <c r="B110" s="36"/>
      <c r="C110" s="33"/>
      <c r="D110" s="38"/>
      <c r="E110" s="33"/>
      <c r="F110" s="38"/>
      <c r="G110" s="33"/>
      <c r="H110" s="47"/>
      <c r="I110" s="47"/>
      <c r="J110" s="33"/>
      <c r="K110" s="34" t="str">
        <f t="array" ref="K110">IFS(D110&lt;=F110, D110, D110&gt;F110 &amp; F110&lt;&gt;0, F110)</f>
        <v/>
      </c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2"/>
      <c r="B111" s="36"/>
      <c r="C111" s="33"/>
      <c r="D111" s="38"/>
      <c r="E111" s="33"/>
      <c r="F111" s="38"/>
      <c r="G111" s="33"/>
      <c r="H111" s="47"/>
      <c r="I111" s="47"/>
      <c r="J111" s="33"/>
      <c r="K111" s="34" t="str">
        <f t="array" ref="K111">IFS(D111&lt;=F111, D111, D111&gt;F111 &amp; F111&lt;&gt;0, F111)</f>
        <v/>
      </c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42"/>
      <c r="B112" s="36"/>
      <c r="C112" s="33"/>
      <c r="D112" s="38"/>
      <c r="E112" s="33"/>
      <c r="F112" s="38"/>
      <c r="G112" s="33"/>
      <c r="H112" s="47"/>
      <c r="I112" s="47"/>
      <c r="J112" s="33"/>
      <c r="K112" s="34" t="str">
        <f t="array" ref="K112">IFS(D112&lt;=F112, D112, D112&gt;F112 &amp; F112&lt;&gt;0, F112)</f>
        <v/>
      </c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2"/>
      <c r="B113" s="36"/>
      <c r="C113" s="33"/>
      <c r="D113" s="38"/>
      <c r="E113" s="33"/>
      <c r="F113" s="38"/>
      <c r="G113" s="33"/>
      <c r="H113" s="47"/>
      <c r="I113" s="47"/>
      <c r="J113" s="33"/>
      <c r="K113" s="34" t="str">
        <f t="array" ref="K113">IFS(D113&lt;=F113, D113, D113&gt;F113 &amp; F113&lt;&gt;0, F113)</f>
        <v/>
      </c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2"/>
      <c r="B114" s="36"/>
      <c r="C114" s="33"/>
      <c r="D114" s="38"/>
      <c r="E114" s="33"/>
      <c r="F114" s="38"/>
      <c r="G114" s="33"/>
      <c r="H114" s="47"/>
      <c r="I114" s="47"/>
      <c r="J114" s="33"/>
      <c r="K114" s="34" t="str">
        <f t="array" ref="K114">IFS(D114&lt;=F114, D114, D114&gt;F114 &amp; F114&lt;&gt;0, F114)</f>
        <v/>
      </c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2"/>
      <c r="B115" s="36"/>
      <c r="C115" s="33"/>
      <c r="D115" s="38"/>
      <c r="E115" s="33"/>
      <c r="F115" s="38"/>
      <c r="G115" s="33"/>
      <c r="H115" s="47"/>
      <c r="I115" s="47"/>
      <c r="J115" s="33"/>
      <c r="K115" s="34" t="str">
        <f t="array" ref="K115">IFS(D115&lt;=F115, D115, D115&gt;F115 &amp; F115&lt;&gt;0, F115)</f>
        <v/>
      </c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42"/>
      <c r="B116" s="36"/>
      <c r="C116" s="33"/>
      <c r="D116" s="38"/>
      <c r="E116" s="33"/>
      <c r="F116" s="38"/>
      <c r="G116" s="33"/>
      <c r="H116" s="47"/>
      <c r="I116" s="47"/>
      <c r="J116" s="33"/>
      <c r="K116" s="34" t="str">
        <f t="array" ref="K116">IFS(D116&lt;=F116, D116, D116&gt;F116 &amp; F116&lt;&gt;0, F116)</f>
        <v/>
      </c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42"/>
      <c r="B117" s="36"/>
      <c r="C117" s="33"/>
      <c r="D117" s="38"/>
      <c r="E117" s="33"/>
      <c r="F117" s="38"/>
      <c r="G117" s="33"/>
      <c r="H117" s="47"/>
      <c r="I117" s="47"/>
      <c r="J117" s="33"/>
      <c r="K117" s="34" t="str">
        <f t="array" ref="K117">IFS(D117&lt;=F117, D117, D117&gt;F117 &amp; F117&lt;&gt;0, F117)</f>
        <v/>
      </c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5.75" customHeight="1">
      <c r="A118" s="42"/>
      <c r="B118" s="36"/>
      <c r="C118" s="33"/>
      <c r="D118" s="38"/>
      <c r="E118" s="33"/>
      <c r="F118" s="38"/>
      <c r="G118" s="33"/>
      <c r="H118" s="47"/>
      <c r="I118" s="47"/>
      <c r="J118" s="33"/>
      <c r="K118" s="34" t="str">
        <f t="array" ref="K118">IFS(D118&lt;=F118, D118, D118&gt;F118 &amp; F118&lt;&gt;0, F118)</f>
        <v/>
      </c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2"/>
      <c r="B119" s="36"/>
      <c r="C119" s="33"/>
      <c r="D119" s="38"/>
      <c r="E119" s="33"/>
      <c r="F119" s="38"/>
      <c r="G119" s="33"/>
      <c r="H119" s="47"/>
      <c r="I119" s="47"/>
      <c r="J119" s="33"/>
      <c r="K119" s="34" t="str">
        <f t="array" ref="K119">IFS(D119&lt;=F119, D119, D119&gt;F119 &amp; F119&lt;&gt;0, F119)</f>
        <v/>
      </c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42"/>
      <c r="B120" s="36"/>
      <c r="C120" s="33"/>
      <c r="D120" s="38"/>
      <c r="E120" s="33"/>
      <c r="F120" s="38"/>
      <c r="G120" s="33"/>
      <c r="H120" s="47"/>
      <c r="I120" s="47"/>
      <c r="J120" s="33"/>
      <c r="K120" s="34" t="str">
        <f t="array" ref="K120">IFS(D120&lt;=F120, D120, D120&gt;F120 &amp; F120&lt;&gt;0, F120)</f>
        <v/>
      </c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42"/>
      <c r="B121" s="36"/>
      <c r="C121" s="33"/>
      <c r="D121" s="38"/>
      <c r="E121" s="33"/>
      <c r="F121" s="38"/>
      <c r="G121" s="33"/>
      <c r="H121" s="47"/>
      <c r="I121" s="47"/>
      <c r="J121" s="33"/>
      <c r="K121" s="34" t="str">
        <f t="array" ref="K121">IFS(D121&lt;=F121, D121, D121&gt;F121 &amp; F121&lt;&gt;0, F121)</f>
        <v/>
      </c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42"/>
      <c r="B122" s="36"/>
      <c r="C122" s="33"/>
      <c r="D122" s="38"/>
      <c r="E122" s="33"/>
      <c r="F122" s="38"/>
      <c r="G122" s="33"/>
      <c r="H122" s="47"/>
      <c r="I122" s="47"/>
      <c r="J122" s="33"/>
      <c r="K122" s="34" t="str">
        <f t="array" ref="K122">IFS(D122&lt;=F122, D122, D122&gt;F122 &amp; F122&lt;&gt;0, F122)</f>
        <v/>
      </c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2"/>
      <c r="B123" s="36"/>
      <c r="C123" s="33"/>
      <c r="D123" s="38"/>
      <c r="E123" s="33"/>
      <c r="F123" s="38"/>
      <c r="G123" s="33"/>
      <c r="H123" s="47"/>
      <c r="I123" s="47"/>
      <c r="J123" s="33"/>
      <c r="K123" s="34" t="str">
        <f t="array" ref="K123">IFS(D123&lt;=F123, D123, D123&gt;F123 &amp; F123&lt;&gt;0, F123)</f>
        <v/>
      </c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5.75" customHeight="1">
      <c r="A124" s="42"/>
      <c r="B124" s="36"/>
      <c r="C124" s="33"/>
      <c r="D124" s="38"/>
      <c r="E124" s="33"/>
      <c r="F124" s="38"/>
      <c r="G124" s="33"/>
      <c r="H124" s="47"/>
      <c r="I124" s="47"/>
      <c r="J124" s="33"/>
      <c r="K124" s="34" t="str">
        <f t="array" ref="K124">IFS(D124&lt;=F124, D124, D124&gt;F124 &amp; F124&lt;&gt;0, F124)</f>
        <v/>
      </c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5.75" customHeight="1">
      <c r="A125" s="42"/>
      <c r="B125" s="36"/>
      <c r="C125" s="33"/>
      <c r="D125" s="38"/>
      <c r="E125" s="33"/>
      <c r="F125" s="38"/>
      <c r="G125" s="33"/>
      <c r="H125" s="47"/>
      <c r="I125" s="47"/>
      <c r="J125" s="33"/>
      <c r="K125" s="34" t="str">
        <f t="array" ref="K125">IFS(D125&lt;=F125, D125, D125&gt;F125 &amp; F125&lt;&gt;0, F125)</f>
        <v/>
      </c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2"/>
      <c r="B126" s="36"/>
      <c r="C126" s="33"/>
      <c r="D126" s="38"/>
      <c r="E126" s="33"/>
      <c r="F126" s="38"/>
      <c r="G126" s="33"/>
      <c r="H126" s="47"/>
      <c r="I126" s="47"/>
      <c r="J126" s="33"/>
      <c r="K126" s="34" t="str">
        <f t="array" ref="K126">IFS(D126&lt;=F126, D126, D126&gt;F126 &amp; F126&lt;&gt;0, F126)</f>
        <v/>
      </c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42"/>
      <c r="B127" s="36"/>
      <c r="C127" s="33"/>
      <c r="D127" s="38"/>
      <c r="E127" s="33"/>
      <c r="F127" s="38"/>
      <c r="G127" s="33"/>
      <c r="H127" s="47"/>
      <c r="I127" s="47"/>
      <c r="J127" s="33"/>
      <c r="K127" s="34" t="str">
        <f t="array" ref="K127">IFS(D127&lt;=F127, D127, D127&gt;F127 &amp; F127&lt;&gt;0, F127)</f>
        <v/>
      </c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2"/>
      <c r="B128" s="36"/>
      <c r="C128" s="33"/>
      <c r="D128" s="38"/>
      <c r="E128" s="33"/>
      <c r="F128" s="38"/>
      <c r="G128" s="33"/>
      <c r="H128" s="47"/>
      <c r="I128" s="47"/>
      <c r="J128" s="33"/>
      <c r="K128" s="34" t="str">
        <f t="array" ref="K128">IFS(D128&lt;=F128, D128, D128&gt;F128 &amp; F128&lt;&gt;0, F128)</f>
        <v/>
      </c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2"/>
      <c r="B129" s="36"/>
      <c r="C129" s="33"/>
      <c r="D129" s="38"/>
      <c r="E129" s="33"/>
      <c r="F129" s="38"/>
      <c r="G129" s="33"/>
      <c r="H129" s="47"/>
      <c r="I129" s="47"/>
      <c r="J129" s="33"/>
      <c r="K129" s="34" t="str">
        <f t="array" ref="K129">IFS(D129&lt;=F129, D129, D129&gt;F129 &amp; F129&lt;&gt;0, F129)</f>
        <v/>
      </c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2"/>
      <c r="B130" s="36"/>
      <c r="C130" s="33"/>
      <c r="D130" s="38"/>
      <c r="E130" s="33"/>
      <c r="F130" s="38"/>
      <c r="G130" s="33"/>
      <c r="H130" s="47"/>
      <c r="I130" s="47"/>
      <c r="J130" s="33"/>
      <c r="K130" s="34" t="str">
        <f t="array" ref="K130">IFS(D130&lt;=F130, D130, D130&gt;F130 &amp; F130&lt;&gt;0, F130)</f>
        <v/>
      </c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42"/>
      <c r="B131" s="36"/>
      <c r="C131" s="33"/>
      <c r="D131" s="38"/>
      <c r="E131" s="33"/>
      <c r="F131" s="38"/>
      <c r="G131" s="33"/>
      <c r="H131" s="47"/>
      <c r="I131" s="47"/>
      <c r="J131" s="33"/>
      <c r="K131" s="34" t="str">
        <f t="array" ref="K131">IFS(D131&lt;=F131, D131, D131&gt;F131 &amp; F131&lt;&gt;0, F131)</f>
        <v/>
      </c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42"/>
      <c r="B132" s="36"/>
      <c r="C132" s="33"/>
      <c r="D132" s="38"/>
      <c r="E132" s="33"/>
      <c r="F132" s="38"/>
      <c r="G132" s="33"/>
      <c r="H132" s="47"/>
      <c r="I132" s="47"/>
      <c r="J132" s="33"/>
      <c r="K132" s="34" t="str">
        <f t="array" ref="K132">IFS(D132&lt;=F132, D132, D132&gt;F132 &amp; F132&lt;&gt;0, F132)</f>
        <v/>
      </c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42"/>
      <c r="B133" s="36"/>
      <c r="C133" s="33"/>
      <c r="D133" s="38"/>
      <c r="E133" s="33"/>
      <c r="F133" s="38"/>
      <c r="G133" s="33"/>
      <c r="H133" s="47"/>
      <c r="I133" s="47"/>
      <c r="J133" s="33"/>
      <c r="K133" s="34" t="str">
        <f t="array" ref="K133">IFS(D133&lt;=F133, D133, D133&gt;F133 &amp; F133&lt;&gt;0, F133)</f>
        <v/>
      </c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2"/>
      <c r="B134" s="36"/>
      <c r="C134" s="33"/>
      <c r="D134" s="38"/>
      <c r="E134" s="33"/>
      <c r="F134" s="38"/>
      <c r="G134" s="33"/>
      <c r="H134" s="47"/>
      <c r="I134" s="47"/>
      <c r="J134" s="33"/>
      <c r="K134" s="34" t="str">
        <f t="array" ref="K134">IFS(D134&lt;=F134, D134, D134&gt;F134 &amp; F134&lt;&gt;0, F134)</f>
        <v/>
      </c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42"/>
      <c r="B135" s="36"/>
      <c r="C135" s="33"/>
      <c r="D135" s="38"/>
      <c r="E135" s="33"/>
      <c r="F135" s="38"/>
      <c r="G135" s="33"/>
      <c r="H135" s="47"/>
      <c r="I135" s="47"/>
      <c r="J135" s="33"/>
      <c r="K135" s="34" t="str">
        <f t="array" ref="K135">IFS(D135&lt;=F135, D135, D135&gt;F135 &amp; F135&lt;&gt;0, F135)</f>
        <v/>
      </c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42"/>
      <c r="B136" s="36"/>
      <c r="C136" s="33"/>
      <c r="D136" s="38"/>
      <c r="E136" s="33"/>
      <c r="F136" s="38"/>
      <c r="G136" s="33"/>
      <c r="H136" s="47"/>
      <c r="I136" s="47"/>
      <c r="J136" s="33"/>
      <c r="K136" s="34" t="str">
        <f t="array" ref="K136">IFS(D136&lt;=F136, D136, D136&gt;F136 &amp; F136&lt;&gt;0, F136)</f>
        <v/>
      </c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42"/>
      <c r="B137" s="36"/>
      <c r="C137" s="33"/>
      <c r="D137" s="38"/>
      <c r="E137" s="33"/>
      <c r="F137" s="38"/>
      <c r="G137" s="33"/>
      <c r="H137" s="47"/>
      <c r="I137" s="47"/>
      <c r="J137" s="33"/>
      <c r="K137" s="34" t="str">
        <f t="array" ref="K137">IFS(D137&lt;=F137, D137, D137&gt;F137 &amp; F137&lt;&gt;0, F137)</f>
        <v/>
      </c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2"/>
      <c r="B138" s="36"/>
      <c r="C138" s="33"/>
      <c r="D138" s="38"/>
      <c r="E138" s="33"/>
      <c r="F138" s="38"/>
      <c r="G138" s="33"/>
      <c r="H138" s="47"/>
      <c r="I138" s="47"/>
      <c r="J138" s="33"/>
      <c r="K138" s="34" t="str">
        <f t="array" ref="K138">IFS(D138&lt;=F138, D138, D138&gt;F138 &amp; F138&lt;&gt;0, F138)</f>
        <v/>
      </c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5.75" customHeight="1">
      <c r="A139" s="42"/>
      <c r="B139" s="36"/>
      <c r="C139" s="33"/>
      <c r="D139" s="38"/>
      <c r="E139" s="33"/>
      <c r="F139" s="38"/>
      <c r="G139" s="33"/>
      <c r="H139" s="47"/>
      <c r="I139" s="47"/>
      <c r="J139" s="33"/>
      <c r="K139" s="34" t="str">
        <f t="array" ref="K139">IFS(D139&lt;=F139, D139, D139&gt;F139 &amp; F139&lt;&gt;0, F139)</f>
        <v/>
      </c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5.75" customHeight="1">
      <c r="A140" s="42"/>
      <c r="B140" s="36"/>
      <c r="C140" s="33"/>
      <c r="D140" s="38"/>
      <c r="E140" s="33"/>
      <c r="F140" s="38"/>
      <c r="G140" s="33"/>
      <c r="H140" s="47"/>
      <c r="I140" s="47"/>
      <c r="J140" s="33"/>
      <c r="K140" s="34" t="str">
        <f t="array" ref="K140">IFS(D140&lt;=F140, D140, D140&gt;F140 &amp; F140&lt;&gt;0, F140)</f>
        <v/>
      </c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2"/>
      <c r="B141" s="36"/>
      <c r="C141" s="33"/>
      <c r="D141" s="38"/>
      <c r="E141" s="33"/>
      <c r="F141" s="38"/>
      <c r="G141" s="33"/>
      <c r="H141" s="47"/>
      <c r="I141" s="47"/>
      <c r="J141" s="33"/>
      <c r="K141" s="34" t="str">
        <f t="array" ref="K141">IFS(D141&lt;=F141, D141, D141&gt;F141 &amp; F141&lt;&gt;0, F141)</f>
        <v/>
      </c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42"/>
      <c r="B142" s="36"/>
      <c r="C142" s="33"/>
      <c r="D142" s="38"/>
      <c r="E142" s="33"/>
      <c r="F142" s="38"/>
      <c r="G142" s="33"/>
      <c r="H142" s="47"/>
      <c r="I142" s="47"/>
      <c r="J142" s="33"/>
      <c r="K142" s="34" t="str">
        <f t="array" ref="K142">IFS(D142&lt;=F142, D142, D142&gt;F142 &amp; F142&lt;&gt;0, F142)</f>
        <v/>
      </c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2"/>
      <c r="B143" s="36"/>
      <c r="C143" s="33"/>
      <c r="D143" s="38"/>
      <c r="E143" s="33"/>
      <c r="F143" s="38"/>
      <c r="G143" s="33"/>
      <c r="H143" s="47"/>
      <c r="I143" s="47"/>
      <c r="J143" s="33"/>
      <c r="K143" s="34" t="str">
        <f t="array" ref="K143">IFS(D143&lt;=F143, D143, D143&gt;F143 &amp; F143&lt;&gt;0, F143)</f>
        <v/>
      </c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2"/>
      <c r="B144" s="36"/>
      <c r="C144" s="33"/>
      <c r="D144" s="38"/>
      <c r="E144" s="33"/>
      <c r="F144" s="38"/>
      <c r="G144" s="33"/>
      <c r="H144" s="47"/>
      <c r="I144" s="47"/>
      <c r="J144" s="33"/>
      <c r="K144" s="34" t="str">
        <f t="array" ref="K144">IFS(D144&lt;=F144, D144, D144&gt;F144 &amp; F144&lt;&gt;0, F144)</f>
        <v/>
      </c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2"/>
      <c r="B145" s="36"/>
      <c r="C145" s="33"/>
      <c r="D145" s="38"/>
      <c r="E145" s="33"/>
      <c r="F145" s="38"/>
      <c r="G145" s="33"/>
      <c r="H145" s="47"/>
      <c r="I145" s="47"/>
      <c r="J145" s="33"/>
      <c r="K145" s="34" t="str">
        <f t="array" ref="K145">IFS(D145&lt;=F145, D145, D145&gt;F145 &amp; F145&lt;&gt;0, F145)</f>
        <v/>
      </c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42"/>
      <c r="B146" s="36"/>
      <c r="C146" s="33"/>
      <c r="D146" s="38"/>
      <c r="E146" s="33"/>
      <c r="F146" s="38"/>
      <c r="G146" s="33"/>
      <c r="H146" s="47"/>
      <c r="I146" s="47"/>
      <c r="J146" s="33"/>
      <c r="K146" s="34" t="str">
        <f t="array" ref="K146">IFS(D146&lt;=F146, D146, D146&gt;F146 &amp; F146&lt;&gt;0, F146)</f>
        <v/>
      </c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42"/>
      <c r="B147" s="36"/>
      <c r="C147" s="33"/>
      <c r="D147" s="38"/>
      <c r="E147" s="33"/>
      <c r="F147" s="38"/>
      <c r="G147" s="33"/>
      <c r="H147" s="47"/>
      <c r="I147" s="47"/>
      <c r="J147" s="33"/>
      <c r="K147" s="34" t="str">
        <f t="array" ref="K147">IFS(D147&lt;=F147, D147, D147&gt;F147 &amp; F147&lt;&gt;0, F147)</f>
        <v/>
      </c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5.75" customHeight="1">
      <c r="A148" s="42"/>
      <c r="B148" s="36"/>
      <c r="C148" s="33"/>
      <c r="D148" s="38"/>
      <c r="E148" s="33"/>
      <c r="F148" s="38"/>
      <c r="G148" s="33"/>
      <c r="H148" s="47"/>
      <c r="I148" s="47"/>
      <c r="J148" s="33"/>
      <c r="K148" s="34" t="str">
        <f t="array" ref="K148">IFS(D148&lt;=F148, D148, D148&gt;F148 &amp; F148&lt;&gt;0, F148)</f>
        <v/>
      </c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2"/>
      <c r="B149" s="36"/>
      <c r="C149" s="33"/>
      <c r="D149" s="38"/>
      <c r="E149" s="33"/>
      <c r="F149" s="38"/>
      <c r="G149" s="33"/>
      <c r="H149" s="47"/>
      <c r="I149" s="47"/>
      <c r="J149" s="33"/>
      <c r="K149" s="34" t="str">
        <f t="array" ref="K149">IFS(D149&lt;=F149, D149, D149&gt;F149 &amp; F149&lt;&gt;0, F149)</f>
        <v/>
      </c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42"/>
      <c r="B150" s="36"/>
      <c r="C150" s="33"/>
      <c r="D150" s="38"/>
      <c r="E150" s="33"/>
      <c r="F150" s="38"/>
      <c r="G150" s="33"/>
      <c r="H150" s="47"/>
      <c r="I150" s="47"/>
      <c r="J150" s="33"/>
      <c r="K150" s="34" t="str">
        <f t="array" ref="K150">IFS(D150&lt;=F150, D150, D150&gt;F150 &amp; F150&lt;&gt;0, F150)</f>
        <v/>
      </c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42"/>
      <c r="B151" s="36"/>
      <c r="C151" s="33"/>
      <c r="D151" s="38"/>
      <c r="E151" s="33"/>
      <c r="F151" s="38"/>
      <c r="G151" s="33"/>
      <c r="H151" s="47"/>
      <c r="I151" s="47"/>
      <c r="J151" s="33"/>
      <c r="K151" s="34" t="str">
        <f t="array" ref="K151">IFS(D151&lt;=F151, D151, D151&gt;F151 &amp; F151&lt;&gt;0, F151)</f>
        <v/>
      </c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42"/>
      <c r="B152" s="36"/>
      <c r="C152" s="33"/>
      <c r="D152" s="38"/>
      <c r="E152" s="33"/>
      <c r="F152" s="38"/>
      <c r="G152" s="33"/>
      <c r="H152" s="47"/>
      <c r="I152" s="47"/>
      <c r="J152" s="33"/>
      <c r="K152" s="34" t="str">
        <f t="array" ref="K152">IFS(D152&lt;=F152, D152, D152&gt;F152 &amp; F152&lt;&gt;0, F152)</f>
        <v/>
      </c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2"/>
      <c r="B153" s="36"/>
      <c r="C153" s="33"/>
      <c r="D153" s="38"/>
      <c r="E153" s="33"/>
      <c r="F153" s="38"/>
      <c r="G153" s="33"/>
      <c r="H153" s="47"/>
      <c r="I153" s="47"/>
      <c r="J153" s="33"/>
      <c r="K153" s="34" t="str">
        <f t="array" ref="K153">IFS(D153&lt;=F153, D153, D153&gt;F153 &amp; F153&lt;&gt;0, F153)</f>
        <v/>
      </c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2"/>
      <c r="B154" s="36"/>
      <c r="C154" s="33"/>
      <c r="D154" s="38"/>
      <c r="E154" s="33"/>
      <c r="F154" s="38"/>
      <c r="G154" s="33"/>
      <c r="H154" s="47"/>
      <c r="I154" s="47"/>
      <c r="J154" s="33"/>
      <c r="K154" s="34" t="str">
        <f t="array" ref="K154">IFS(D154&lt;=F154, D154, D154&gt;F154 &amp; F154&lt;&gt;0, F154)</f>
        <v/>
      </c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5.75" customHeight="1">
      <c r="A155" s="42"/>
      <c r="B155" s="36"/>
      <c r="C155" s="33"/>
      <c r="D155" s="38"/>
      <c r="E155" s="33"/>
      <c r="F155" s="38"/>
      <c r="G155" s="33"/>
      <c r="H155" s="47"/>
      <c r="I155" s="47"/>
      <c r="J155" s="33"/>
      <c r="K155" s="34" t="str">
        <f t="array" ref="K155">IFS(D155&lt;=F155, D155, D155&gt;F155 &amp; F155&lt;&gt;0, F155)</f>
        <v/>
      </c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2"/>
      <c r="B156" s="36"/>
      <c r="C156" s="33"/>
      <c r="D156" s="38"/>
      <c r="E156" s="33"/>
      <c r="F156" s="38"/>
      <c r="G156" s="33"/>
      <c r="H156" s="47"/>
      <c r="I156" s="47"/>
      <c r="J156" s="33"/>
      <c r="K156" s="34" t="str">
        <f t="array" ref="K156">IFS(D156&lt;=F156, D156, D156&gt;F156 &amp; F156&lt;&gt;0, F156)</f>
        <v/>
      </c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42"/>
      <c r="B157" s="36"/>
      <c r="C157" s="33"/>
      <c r="D157" s="38"/>
      <c r="E157" s="33"/>
      <c r="F157" s="38"/>
      <c r="G157" s="33"/>
      <c r="H157" s="47"/>
      <c r="I157" s="47"/>
      <c r="J157" s="33"/>
      <c r="K157" s="34" t="str">
        <f t="array" ref="K157">IFS(D157&lt;=F157, D157, D157&gt;F157 &amp; F157&lt;&gt;0, F157)</f>
        <v/>
      </c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2"/>
      <c r="B158" s="36"/>
      <c r="C158" s="33"/>
      <c r="D158" s="38"/>
      <c r="E158" s="33"/>
      <c r="F158" s="38"/>
      <c r="G158" s="33"/>
      <c r="H158" s="47"/>
      <c r="I158" s="47"/>
      <c r="J158" s="33"/>
      <c r="K158" s="34" t="str">
        <f t="array" ref="K158">IFS(D158&lt;=F158, D158, D158&gt;F158 &amp; F158&lt;&gt;0, F158)</f>
        <v/>
      </c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2"/>
      <c r="B159" s="36"/>
      <c r="C159" s="33"/>
      <c r="D159" s="38"/>
      <c r="E159" s="33"/>
      <c r="F159" s="38"/>
      <c r="G159" s="33"/>
      <c r="H159" s="47"/>
      <c r="I159" s="47"/>
      <c r="J159" s="33"/>
      <c r="K159" s="34" t="str">
        <f t="array" ref="K159">IFS(D159&lt;=F159, D159, D159&gt;F159 &amp; F159&lt;&gt;0, F159)</f>
        <v/>
      </c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2"/>
      <c r="B160" s="36"/>
      <c r="C160" s="33"/>
      <c r="D160" s="38"/>
      <c r="E160" s="33"/>
      <c r="F160" s="38"/>
      <c r="G160" s="33"/>
      <c r="H160" s="47"/>
      <c r="I160" s="47"/>
      <c r="J160" s="33"/>
      <c r="K160" s="34" t="str">
        <f t="array" ref="K160">IFS(D160&lt;=F160, D160, D160&gt;F160 &amp; F160&lt;&gt;0, F160)</f>
        <v/>
      </c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42"/>
      <c r="B161" s="36"/>
      <c r="C161" s="33"/>
      <c r="D161" s="38"/>
      <c r="E161" s="33"/>
      <c r="F161" s="38"/>
      <c r="G161" s="33"/>
      <c r="H161" s="47"/>
      <c r="I161" s="47"/>
      <c r="J161" s="33"/>
      <c r="K161" s="34" t="str">
        <f t="array" ref="K161">IFS(D161&lt;=F161, D161, D161&gt;F161 &amp; F161&lt;&gt;0, F161)</f>
        <v/>
      </c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42"/>
      <c r="B162" s="36"/>
      <c r="C162" s="33"/>
      <c r="D162" s="38"/>
      <c r="E162" s="33"/>
      <c r="F162" s="38"/>
      <c r="G162" s="33"/>
      <c r="H162" s="47"/>
      <c r="I162" s="47"/>
      <c r="J162" s="33"/>
      <c r="K162" s="34" t="str">
        <f t="array" ref="K162">IFS(D162&lt;=F162, D162, D162&gt;F162 &amp; F162&lt;&gt;0, F162)</f>
        <v/>
      </c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42"/>
      <c r="B163" s="36"/>
      <c r="C163" s="33"/>
      <c r="D163" s="38"/>
      <c r="E163" s="33"/>
      <c r="F163" s="38"/>
      <c r="G163" s="33"/>
      <c r="H163" s="47"/>
      <c r="I163" s="47"/>
      <c r="J163" s="33"/>
      <c r="K163" s="34" t="str">
        <f t="array" ref="K163">IFS(D163&lt;=F163, D163, D163&gt;F163 &amp; F163&lt;&gt;0, F163)</f>
        <v/>
      </c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2"/>
      <c r="B164" s="36"/>
      <c r="C164" s="33"/>
      <c r="D164" s="38"/>
      <c r="E164" s="33"/>
      <c r="F164" s="38"/>
      <c r="G164" s="33"/>
      <c r="H164" s="47"/>
      <c r="I164" s="47"/>
      <c r="J164" s="33"/>
      <c r="K164" s="34" t="str">
        <f t="array" ref="K164">IFS(D164&lt;=F164, D164, D164&gt;F164 &amp; F164&lt;&gt;0, F164)</f>
        <v/>
      </c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42"/>
      <c r="B165" s="36"/>
      <c r="C165" s="33"/>
      <c r="D165" s="38"/>
      <c r="E165" s="33"/>
      <c r="F165" s="38"/>
      <c r="G165" s="33"/>
      <c r="H165" s="47"/>
      <c r="I165" s="47"/>
      <c r="J165" s="33"/>
      <c r="K165" s="34" t="str">
        <f t="array" ref="K165">IFS(D165&lt;=F165, D165, D165&gt;F165 &amp; F165&lt;&gt;0, F165)</f>
        <v/>
      </c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42"/>
      <c r="B166" s="36"/>
      <c r="C166" s="33"/>
      <c r="D166" s="38"/>
      <c r="E166" s="33"/>
      <c r="F166" s="38"/>
      <c r="G166" s="33"/>
      <c r="H166" s="47"/>
      <c r="I166" s="47"/>
      <c r="J166" s="33"/>
      <c r="K166" s="34" t="str">
        <f t="array" ref="K166">IFS(D166&lt;=F166, D166, D166&gt;F166 &amp; F166&lt;&gt;0, F166)</f>
        <v/>
      </c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42"/>
      <c r="B167" s="36"/>
      <c r="C167" s="33"/>
      <c r="D167" s="38"/>
      <c r="E167" s="33"/>
      <c r="F167" s="38"/>
      <c r="G167" s="33"/>
      <c r="H167" s="47"/>
      <c r="I167" s="47"/>
      <c r="J167" s="33"/>
      <c r="K167" s="34" t="str">
        <f t="array" ref="K167">IFS(D167&lt;=F167, D167, D167&gt;F167 &amp; F167&lt;&gt;0, F167)</f>
        <v/>
      </c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2"/>
      <c r="B168" s="36"/>
      <c r="C168" s="33"/>
      <c r="D168" s="38"/>
      <c r="E168" s="33"/>
      <c r="F168" s="38"/>
      <c r="G168" s="33"/>
      <c r="H168" s="47"/>
      <c r="I168" s="47"/>
      <c r="J168" s="33"/>
      <c r="K168" s="34" t="str">
        <f t="array" ref="K168">IFS(D168&lt;=F168, D168, D168&gt;F168 &amp; F168&lt;&gt;0, F168)</f>
        <v/>
      </c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2"/>
      <c r="B169" s="36"/>
      <c r="C169" s="33"/>
      <c r="D169" s="38"/>
      <c r="E169" s="33"/>
      <c r="F169" s="38"/>
      <c r="G169" s="33"/>
      <c r="H169" s="47"/>
      <c r="I169" s="47"/>
      <c r="J169" s="33"/>
      <c r="K169" s="34" t="str">
        <f t="array" ref="K169">IFS(D169&lt;=F169, D169, D169&gt;F169 &amp; F169&lt;&gt;0, F169)</f>
        <v/>
      </c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5.75" customHeight="1">
      <c r="A170" s="42"/>
      <c r="B170" s="36"/>
      <c r="C170" s="33"/>
      <c r="D170" s="38"/>
      <c r="E170" s="33"/>
      <c r="F170" s="38"/>
      <c r="G170" s="33"/>
      <c r="H170" s="47"/>
      <c r="I170" s="47"/>
      <c r="J170" s="33"/>
      <c r="K170" s="34" t="str">
        <f t="array" ref="K170">IFS(D170&lt;=F170, D170, D170&gt;F170 &amp; F170&lt;&gt;0, F170)</f>
        <v/>
      </c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2"/>
      <c r="B171" s="36"/>
      <c r="C171" s="33"/>
      <c r="D171" s="38"/>
      <c r="E171" s="33"/>
      <c r="F171" s="38"/>
      <c r="G171" s="33"/>
      <c r="H171" s="47"/>
      <c r="I171" s="47"/>
      <c r="J171" s="33"/>
      <c r="K171" s="34" t="str">
        <f t="array" ref="K171">IFS(D171&lt;=F171, D171, D171&gt;F171 &amp; F171&lt;&gt;0, F171)</f>
        <v/>
      </c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42"/>
      <c r="B172" s="36"/>
      <c r="C172" s="33"/>
      <c r="D172" s="38"/>
      <c r="E172" s="33"/>
      <c r="F172" s="38"/>
      <c r="G172" s="33"/>
      <c r="H172" s="47"/>
      <c r="I172" s="47"/>
      <c r="J172" s="33"/>
      <c r="K172" s="34" t="str">
        <f t="array" ref="K172">IFS(D172&lt;=F172, D172, D172&gt;F172 &amp; F172&lt;&gt;0, F172)</f>
        <v/>
      </c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2"/>
      <c r="B173" s="36"/>
      <c r="C173" s="33"/>
      <c r="D173" s="38"/>
      <c r="E173" s="33"/>
      <c r="F173" s="38"/>
      <c r="G173" s="33"/>
      <c r="H173" s="47"/>
      <c r="I173" s="47"/>
      <c r="J173" s="33"/>
      <c r="K173" s="34" t="str">
        <f t="array" ref="K173">IFS(D173&lt;=F173, D173, D173&gt;F173 &amp; F173&lt;&gt;0, F173)</f>
        <v/>
      </c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2"/>
      <c r="B174" s="36"/>
      <c r="C174" s="33"/>
      <c r="D174" s="38"/>
      <c r="E174" s="33"/>
      <c r="F174" s="38"/>
      <c r="G174" s="33"/>
      <c r="H174" s="47"/>
      <c r="I174" s="47"/>
      <c r="J174" s="33"/>
      <c r="K174" s="34" t="str">
        <f t="array" ref="K174">IFS(D174&lt;=F174, D174, D174&gt;F174 &amp; F174&lt;&gt;0, F174)</f>
        <v/>
      </c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2"/>
      <c r="B175" s="36"/>
      <c r="C175" s="33"/>
      <c r="D175" s="38"/>
      <c r="E175" s="33"/>
      <c r="F175" s="38"/>
      <c r="G175" s="33"/>
      <c r="H175" s="47"/>
      <c r="I175" s="47"/>
      <c r="J175" s="33"/>
      <c r="K175" s="34" t="str">
        <f t="array" ref="K175">IFS(D175&lt;=F175, D175, D175&gt;F175 &amp; F175&lt;&gt;0, F175)</f>
        <v/>
      </c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42"/>
      <c r="B176" s="36"/>
      <c r="C176" s="33"/>
      <c r="D176" s="38"/>
      <c r="E176" s="33"/>
      <c r="F176" s="38"/>
      <c r="G176" s="33"/>
      <c r="H176" s="47"/>
      <c r="I176" s="47"/>
      <c r="J176" s="33"/>
      <c r="K176" s="34" t="str">
        <f t="array" ref="K176">IFS(D176&lt;=F176, D176, D176&gt;F176 &amp; F176&lt;&gt;0, F176)</f>
        <v/>
      </c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42"/>
      <c r="B177" s="36"/>
      <c r="C177" s="33"/>
      <c r="D177" s="38"/>
      <c r="E177" s="33"/>
      <c r="F177" s="38"/>
      <c r="G177" s="33"/>
      <c r="H177" s="47"/>
      <c r="I177" s="47"/>
      <c r="J177" s="33"/>
      <c r="K177" s="34" t="str">
        <f t="array" ref="K177">IFS(D177&lt;=F177, D177, D177&gt;F177 &amp; F177&lt;&gt;0, F177)</f>
        <v/>
      </c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42"/>
      <c r="B178" s="36"/>
      <c r="C178" s="33"/>
      <c r="D178" s="38"/>
      <c r="E178" s="33"/>
      <c r="F178" s="38"/>
      <c r="G178" s="33"/>
      <c r="H178" s="47"/>
      <c r="I178" s="47"/>
      <c r="J178" s="33"/>
      <c r="K178" s="34" t="str">
        <f t="array" ref="K178">IFS(D178&lt;=F178, D178, D178&gt;F178 &amp; F178&lt;&gt;0, F178)</f>
        <v/>
      </c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2"/>
      <c r="B179" s="36"/>
      <c r="C179" s="33"/>
      <c r="D179" s="38"/>
      <c r="E179" s="33"/>
      <c r="F179" s="38"/>
      <c r="G179" s="33"/>
      <c r="H179" s="47"/>
      <c r="I179" s="47"/>
      <c r="J179" s="33"/>
      <c r="K179" s="34" t="str">
        <f t="array" ref="K179">IFS(D179&lt;=F179, D179, D179&gt;F179 &amp; F179&lt;&gt;0, F179)</f>
        <v/>
      </c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42"/>
      <c r="B180" s="36"/>
      <c r="C180" s="33"/>
      <c r="D180" s="38"/>
      <c r="E180" s="33"/>
      <c r="F180" s="38"/>
      <c r="G180" s="33"/>
      <c r="H180" s="47"/>
      <c r="I180" s="47"/>
      <c r="J180" s="33"/>
      <c r="K180" s="34" t="str">
        <f t="array" ref="K180">IFS(D180&lt;=F180, D180, D180&gt;F180 &amp; F180&lt;&gt;0, F180)</f>
        <v/>
      </c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42"/>
      <c r="B181" s="36"/>
      <c r="C181" s="33"/>
      <c r="D181" s="38"/>
      <c r="E181" s="33"/>
      <c r="F181" s="38"/>
      <c r="G181" s="33"/>
      <c r="H181" s="47"/>
      <c r="I181" s="47"/>
      <c r="J181" s="33"/>
      <c r="K181" s="34" t="str">
        <f t="array" ref="K181">IFS(D181&lt;=F181, D181, D181&gt;F181 &amp; F181&lt;&gt;0, F181)</f>
        <v/>
      </c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42"/>
      <c r="B182" s="36"/>
      <c r="C182" s="33"/>
      <c r="D182" s="38"/>
      <c r="E182" s="33"/>
      <c r="F182" s="38"/>
      <c r="G182" s="33"/>
      <c r="H182" s="47"/>
      <c r="I182" s="47"/>
      <c r="J182" s="33"/>
      <c r="K182" s="34" t="str">
        <f t="array" ref="K182">IFS(D182&lt;=F182, D182, D182&gt;F182 &amp; F182&lt;&gt;0, F182)</f>
        <v/>
      </c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2"/>
      <c r="B183" s="36"/>
      <c r="C183" s="33"/>
      <c r="D183" s="38"/>
      <c r="E183" s="33"/>
      <c r="F183" s="38"/>
      <c r="G183" s="33"/>
      <c r="H183" s="47"/>
      <c r="I183" s="47"/>
      <c r="J183" s="33"/>
      <c r="K183" s="34" t="str">
        <f t="array" ref="K183">IFS(D183&lt;=F183, D183, D183&gt;F183 &amp; F183&lt;&gt;0, F183)</f>
        <v/>
      </c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2"/>
      <c r="B184" s="36"/>
      <c r="C184" s="33"/>
      <c r="D184" s="38"/>
      <c r="E184" s="33"/>
      <c r="F184" s="38"/>
      <c r="G184" s="33"/>
      <c r="H184" s="47"/>
      <c r="I184" s="47"/>
      <c r="J184" s="33"/>
      <c r="K184" s="34" t="str">
        <f t="array" ref="K184">IFS(D184&lt;=F184, D184, D184&gt;F184 &amp; F184&lt;&gt;0, F184)</f>
        <v/>
      </c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5.75" customHeight="1">
      <c r="A185" s="42"/>
      <c r="B185" s="36"/>
      <c r="C185" s="33"/>
      <c r="D185" s="38"/>
      <c r="E185" s="33"/>
      <c r="F185" s="38"/>
      <c r="G185" s="33"/>
      <c r="H185" s="47"/>
      <c r="I185" s="47"/>
      <c r="J185" s="33"/>
      <c r="K185" s="34" t="str">
        <f t="array" ref="K185">IFS(D185&lt;=F185, D185, D185&gt;F185 &amp; F185&lt;&gt;0, F185)</f>
        <v/>
      </c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2"/>
      <c r="B186" s="36"/>
      <c r="C186" s="33"/>
      <c r="D186" s="38"/>
      <c r="E186" s="33"/>
      <c r="F186" s="38"/>
      <c r="G186" s="33"/>
      <c r="H186" s="47"/>
      <c r="I186" s="47"/>
      <c r="J186" s="33"/>
      <c r="K186" s="34" t="str">
        <f t="array" ref="K186">IFS(D186&lt;=F186, D186, D186&gt;F186 &amp; F186&lt;&gt;0, F186)</f>
        <v/>
      </c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42"/>
      <c r="B187" s="36"/>
      <c r="C187" s="33"/>
      <c r="D187" s="38"/>
      <c r="E187" s="33"/>
      <c r="F187" s="38"/>
      <c r="G187" s="33"/>
      <c r="H187" s="47"/>
      <c r="I187" s="47"/>
      <c r="J187" s="33"/>
      <c r="K187" s="34" t="str">
        <f t="array" ref="K187">IFS(D187&lt;=F187, D187, D187&gt;F187 &amp; F187&lt;&gt;0, F187)</f>
        <v/>
      </c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2"/>
      <c r="B188" s="36"/>
      <c r="C188" s="33"/>
      <c r="D188" s="38"/>
      <c r="E188" s="33"/>
      <c r="F188" s="38"/>
      <c r="G188" s="33"/>
      <c r="H188" s="47"/>
      <c r="I188" s="47"/>
      <c r="J188" s="33"/>
      <c r="K188" s="34" t="str">
        <f t="array" ref="K188">IFS(D188&lt;=F188, D188, D188&gt;F188 &amp; F188&lt;&gt;0, F188)</f>
        <v/>
      </c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2"/>
      <c r="B189" s="36"/>
      <c r="C189" s="33"/>
      <c r="D189" s="38"/>
      <c r="E189" s="33"/>
      <c r="F189" s="38"/>
      <c r="G189" s="33"/>
      <c r="H189" s="47"/>
      <c r="I189" s="47"/>
      <c r="J189" s="33"/>
      <c r="K189" s="34" t="str">
        <f t="array" ref="K189">IFS(D189&lt;=F189, D189, D189&gt;F189 &amp; F189&lt;&gt;0, F189)</f>
        <v/>
      </c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2"/>
      <c r="B190" s="36"/>
      <c r="C190" s="33"/>
      <c r="D190" s="38"/>
      <c r="E190" s="33"/>
      <c r="F190" s="38"/>
      <c r="G190" s="33"/>
      <c r="H190" s="47"/>
      <c r="I190" s="47"/>
      <c r="J190" s="33"/>
      <c r="K190" s="34" t="str">
        <f t="array" ref="K190">IFS(D190&lt;=F190, D190, D190&gt;F190 &amp; F190&lt;&gt;0, F190)</f>
        <v/>
      </c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42"/>
      <c r="B191" s="36"/>
      <c r="C191" s="33"/>
      <c r="D191" s="38"/>
      <c r="E191" s="33"/>
      <c r="F191" s="38"/>
      <c r="G191" s="33"/>
      <c r="H191" s="47"/>
      <c r="I191" s="47"/>
      <c r="J191" s="33"/>
      <c r="K191" s="34" t="str">
        <f t="array" ref="K191">IFS(D191&lt;=F191, D191, D191&gt;F191 &amp; F191&lt;&gt;0, F191)</f>
        <v/>
      </c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5.75" customHeight="1">
      <c r="A192" s="42"/>
      <c r="B192" s="36"/>
      <c r="C192" s="33"/>
      <c r="D192" s="38"/>
      <c r="E192" s="33"/>
      <c r="F192" s="38"/>
      <c r="G192" s="33"/>
      <c r="H192" s="47"/>
      <c r="I192" s="47"/>
      <c r="J192" s="33"/>
      <c r="K192" s="34" t="str">
        <f t="array" ref="K192">IFS(D192&lt;=F192, D192, D192&gt;F192 &amp; F192&lt;&gt;0, F192)</f>
        <v/>
      </c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75" customHeight="1">
      <c r="A193" s="42"/>
      <c r="B193" s="36"/>
      <c r="C193" s="33"/>
      <c r="D193" s="38"/>
      <c r="E193" s="33"/>
      <c r="F193" s="38"/>
      <c r="G193" s="33"/>
      <c r="H193" s="47"/>
      <c r="I193" s="47"/>
      <c r="J193" s="33"/>
      <c r="K193" s="34" t="str">
        <f t="array" ref="K193">IFS(D193&lt;=F193, D193, D193&gt;F193 &amp; F193&lt;&gt;0, F193)</f>
        <v/>
      </c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2"/>
      <c r="B194" s="36"/>
      <c r="C194" s="33"/>
      <c r="D194" s="38"/>
      <c r="E194" s="33"/>
      <c r="F194" s="38"/>
      <c r="G194" s="33"/>
      <c r="H194" s="47"/>
      <c r="I194" s="47"/>
      <c r="J194" s="33"/>
      <c r="K194" s="34" t="str">
        <f t="array" ref="K194">IFS(D194&lt;=F194, D194, D194&gt;F194 &amp; F194&lt;&gt;0, F194)</f>
        <v/>
      </c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42"/>
      <c r="B195" s="36"/>
      <c r="C195" s="33"/>
      <c r="D195" s="38"/>
      <c r="E195" s="33"/>
      <c r="F195" s="38"/>
      <c r="G195" s="33"/>
      <c r="H195" s="47"/>
      <c r="I195" s="47"/>
      <c r="J195" s="33"/>
      <c r="K195" s="34" t="str">
        <f t="array" ref="K195">IFS(D195&lt;=F195, D195, D195&gt;F195 &amp; F195&lt;&gt;0, F195)</f>
        <v/>
      </c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42"/>
      <c r="B196" s="36"/>
      <c r="C196" s="33"/>
      <c r="D196" s="38"/>
      <c r="E196" s="33"/>
      <c r="F196" s="38"/>
      <c r="G196" s="33"/>
      <c r="H196" s="47"/>
      <c r="I196" s="47"/>
      <c r="J196" s="33"/>
      <c r="K196" s="34" t="str">
        <f t="array" ref="K196">IFS(D196&lt;=F196, D196, D196&gt;F196 &amp; F196&lt;&gt;0, F196)</f>
        <v/>
      </c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42"/>
      <c r="B197" s="36"/>
      <c r="C197" s="33"/>
      <c r="D197" s="38"/>
      <c r="E197" s="33"/>
      <c r="F197" s="38"/>
      <c r="G197" s="33"/>
      <c r="H197" s="47"/>
      <c r="I197" s="47"/>
      <c r="J197" s="33"/>
      <c r="K197" s="34" t="str">
        <f t="array" ref="K197">IFS(D197&lt;=F197, D197, D197&gt;F197 &amp; F197&lt;&gt;0, F197)</f>
        <v/>
      </c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2"/>
      <c r="B198" s="36"/>
      <c r="C198" s="33"/>
      <c r="D198" s="38"/>
      <c r="E198" s="33"/>
      <c r="F198" s="38"/>
      <c r="G198" s="33"/>
      <c r="H198" s="47"/>
      <c r="I198" s="47"/>
      <c r="J198" s="33"/>
      <c r="K198" s="34" t="str">
        <f t="array" ref="K198">IFS(D198&lt;=F198, D198, D198&gt;F198 &amp; F198&lt;&gt;0, F198)</f>
        <v/>
      </c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2"/>
      <c r="B199" s="36"/>
      <c r="C199" s="33"/>
      <c r="D199" s="38"/>
      <c r="E199" s="33"/>
      <c r="F199" s="38"/>
      <c r="G199" s="33"/>
      <c r="H199" s="47"/>
      <c r="I199" s="47"/>
      <c r="J199" s="33"/>
      <c r="K199" s="34" t="str">
        <f t="array" ref="K199">IFS(D199&lt;=F199, D199, D199&gt;F199 &amp; F199&lt;&gt;0, F199)</f>
        <v/>
      </c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5.75" customHeight="1">
      <c r="A200" s="42"/>
      <c r="B200" s="36"/>
      <c r="C200" s="33"/>
      <c r="D200" s="38"/>
      <c r="E200" s="33"/>
      <c r="F200" s="38"/>
      <c r="G200" s="33"/>
      <c r="H200" s="47"/>
      <c r="I200" s="47"/>
      <c r="J200" s="33"/>
      <c r="K200" s="34" t="str">
        <f t="array" ref="K200">IFS(D200&lt;=F200, D200, D200&gt;F200 &amp; F200&lt;&gt;0, F200)</f>
        <v/>
      </c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2"/>
      <c r="B201" s="36"/>
      <c r="C201" s="33"/>
      <c r="D201" s="38"/>
      <c r="E201" s="33"/>
      <c r="F201" s="38"/>
      <c r="G201" s="33"/>
      <c r="H201" s="47"/>
      <c r="I201" s="47"/>
      <c r="J201" s="33"/>
      <c r="K201" s="34" t="str">
        <f t="array" ref="K201">IFS(D201&lt;=F201, D201, D201&gt;F201 &amp; F201&lt;&gt;0, F201)</f>
        <v/>
      </c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42"/>
      <c r="B202" s="36"/>
      <c r="C202" s="33"/>
      <c r="D202" s="38"/>
      <c r="E202" s="33"/>
      <c r="F202" s="38"/>
      <c r="G202" s="33"/>
      <c r="H202" s="47"/>
      <c r="I202" s="47"/>
      <c r="J202" s="33"/>
      <c r="K202" s="34" t="str">
        <f t="array" ref="K202">IFS(D202&lt;=F202, D202, D202&gt;F202 &amp; F202&lt;&gt;0, F202)</f>
        <v/>
      </c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2"/>
      <c r="B203" s="36"/>
      <c r="C203" s="33"/>
      <c r="D203" s="38"/>
      <c r="E203" s="33"/>
      <c r="F203" s="38"/>
      <c r="G203" s="33"/>
      <c r="H203" s="47"/>
      <c r="I203" s="47"/>
      <c r="J203" s="33"/>
      <c r="K203" s="34" t="str">
        <f t="array" ref="K203">IFS(D203&lt;=F203, D203, D203&gt;F203 &amp; F203&lt;&gt;0, F203)</f>
        <v/>
      </c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2"/>
      <c r="B204" s="36"/>
      <c r="C204" s="33"/>
      <c r="D204" s="38"/>
      <c r="E204" s="33"/>
      <c r="F204" s="38"/>
      <c r="G204" s="33"/>
      <c r="H204" s="47"/>
      <c r="I204" s="47"/>
      <c r="J204" s="33"/>
      <c r="K204" s="34" t="str">
        <f t="array" ref="K204">IFS(D204&lt;=F204, D204, D204&gt;F204 &amp; F204&lt;&gt;0, F204)</f>
        <v/>
      </c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2"/>
      <c r="B205" s="36"/>
      <c r="C205" s="33"/>
      <c r="D205" s="38"/>
      <c r="E205" s="33"/>
      <c r="F205" s="38"/>
      <c r="G205" s="33"/>
      <c r="H205" s="47"/>
      <c r="I205" s="47"/>
      <c r="J205" s="33"/>
      <c r="K205" s="34" t="str">
        <f t="array" ref="K205">IFS(D205&lt;=F205, D205, D205&gt;F205 &amp; F205&lt;&gt;0, F205)</f>
        <v/>
      </c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42"/>
      <c r="B206" s="36"/>
      <c r="C206" s="33"/>
      <c r="D206" s="38"/>
      <c r="E206" s="33"/>
      <c r="F206" s="38"/>
      <c r="G206" s="33"/>
      <c r="H206" s="47"/>
      <c r="I206" s="47"/>
      <c r="J206" s="33"/>
      <c r="K206" s="34" t="str">
        <f t="array" ref="K206">IFS(D206&lt;=F206, D206, D206&gt;F206 &amp; F206&lt;&gt;0, F206)</f>
        <v/>
      </c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42"/>
      <c r="B207" s="36"/>
      <c r="C207" s="33"/>
      <c r="D207" s="38"/>
      <c r="E207" s="33"/>
      <c r="F207" s="38"/>
      <c r="G207" s="33"/>
      <c r="H207" s="47"/>
      <c r="I207" s="47"/>
      <c r="J207" s="33"/>
      <c r="K207" s="34" t="str">
        <f t="array" ref="K207">IFS(D207&lt;=F207, D207, D207&gt;F207 &amp; F207&lt;&gt;0, F207)</f>
        <v/>
      </c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42"/>
      <c r="B208" s="36"/>
      <c r="C208" s="33"/>
      <c r="D208" s="38"/>
      <c r="E208" s="33"/>
      <c r="F208" s="38"/>
      <c r="G208" s="33"/>
      <c r="H208" s="47"/>
      <c r="I208" s="47"/>
      <c r="J208" s="33"/>
      <c r="K208" s="34" t="str">
        <f t="array" ref="K208">IFS(D208&lt;=F208, D208, D208&gt;F208 &amp; F208&lt;&gt;0, F208)</f>
        <v/>
      </c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2"/>
      <c r="B209" s="36"/>
      <c r="C209" s="33"/>
      <c r="D209" s="38"/>
      <c r="E209" s="33"/>
      <c r="F209" s="38"/>
      <c r="G209" s="33"/>
      <c r="H209" s="47"/>
      <c r="I209" s="47"/>
      <c r="J209" s="33"/>
      <c r="K209" s="34" t="str">
        <f t="array" ref="K209">IFS(D209&lt;=F209, D209, D209&gt;F209 &amp; F209&lt;&gt;0, F209)</f>
        <v/>
      </c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42"/>
      <c r="B210" s="36"/>
      <c r="C210" s="33"/>
      <c r="D210" s="38"/>
      <c r="E210" s="33"/>
      <c r="F210" s="38"/>
      <c r="G210" s="33"/>
      <c r="H210" s="47"/>
      <c r="I210" s="47"/>
      <c r="J210" s="33"/>
      <c r="K210" s="34" t="str">
        <f t="array" ref="K210">IFS(D210&lt;=F210, D210, D210&gt;F210 &amp; F210&lt;&gt;0, F210)</f>
        <v/>
      </c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42"/>
      <c r="B211" s="36"/>
      <c r="C211" s="33"/>
      <c r="D211" s="38"/>
      <c r="E211" s="33"/>
      <c r="F211" s="38"/>
      <c r="G211" s="33"/>
      <c r="H211" s="47"/>
      <c r="I211" s="47"/>
      <c r="J211" s="33"/>
      <c r="K211" s="34" t="str">
        <f t="array" ref="K211">IFS(D211&lt;=F211, D211, D211&gt;F211 &amp; F211&lt;&gt;0, F211)</f>
        <v/>
      </c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42"/>
      <c r="B212" s="36"/>
      <c r="C212" s="33"/>
      <c r="D212" s="38"/>
      <c r="E212" s="33"/>
      <c r="F212" s="38"/>
      <c r="G212" s="33"/>
      <c r="H212" s="47"/>
      <c r="I212" s="47"/>
      <c r="J212" s="33"/>
      <c r="K212" s="34" t="str">
        <f t="array" ref="K212">IFS(D212&lt;=F212, D212, D212&gt;F212 &amp; F212&lt;&gt;0, F212)</f>
        <v/>
      </c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2"/>
      <c r="B213" s="36"/>
      <c r="C213" s="33"/>
      <c r="D213" s="38"/>
      <c r="E213" s="33"/>
      <c r="F213" s="38"/>
      <c r="G213" s="33"/>
      <c r="H213" s="47"/>
      <c r="I213" s="47"/>
      <c r="J213" s="33"/>
      <c r="K213" s="34" t="str">
        <f t="array" ref="K213">IFS(D213&lt;=F213, D213, D213&gt;F213 &amp; F213&lt;&gt;0, F213)</f>
        <v/>
      </c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2"/>
      <c r="B214" s="36"/>
      <c r="C214" s="33"/>
      <c r="D214" s="38"/>
      <c r="E214" s="33"/>
      <c r="F214" s="38"/>
      <c r="G214" s="33"/>
      <c r="H214" s="47"/>
      <c r="I214" s="47"/>
      <c r="J214" s="33"/>
      <c r="K214" s="34" t="str">
        <f t="array" ref="K214">IFS(D214&lt;=F214, D214, D214&gt;F214 &amp; F214&lt;&gt;0, F214)</f>
        <v/>
      </c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5.75" customHeight="1">
      <c r="A215" s="42"/>
      <c r="B215" s="36"/>
      <c r="C215" s="33"/>
      <c r="D215" s="38"/>
      <c r="E215" s="33"/>
      <c r="F215" s="38"/>
      <c r="G215" s="33"/>
      <c r="H215" s="47"/>
      <c r="I215" s="47"/>
      <c r="J215" s="33"/>
      <c r="K215" s="34" t="str">
        <f t="array" ref="K215">IFS(D215&lt;=F215, D215, D215&gt;F215 &amp; F215&lt;&gt;0, F215)</f>
        <v/>
      </c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2"/>
      <c r="B216" s="36"/>
      <c r="C216" s="33"/>
      <c r="D216" s="38"/>
      <c r="E216" s="33"/>
      <c r="F216" s="38"/>
      <c r="G216" s="33"/>
      <c r="H216" s="47"/>
      <c r="I216" s="47"/>
      <c r="J216" s="33"/>
      <c r="K216" s="34" t="str">
        <f t="array" ref="K216">IFS(D216&lt;=F216, D216, D216&gt;F216 &amp; F216&lt;&gt;0, F216)</f>
        <v/>
      </c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42"/>
      <c r="B217" s="36"/>
      <c r="C217" s="33"/>
      <c r="D217" s="38"/>
      <c r="E217" s="33"/>
      <c r="F217" s="38"/>
      <c r="G217" s="33"/>
      <c r="H217" s="47"/>
      <c r="I217" s="47"/>
      <c r="J217" s="33"/>
      <c r="K217" s="34" t="str">
        <f t="array" ref="K217">IFS(D217&lt;=F217, D217, D217&gt;F217 &amp; F217&lt;&gt;0, F217)</f>
        <v/>
      </c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2"/>
      <c r="B218" s="36"/>
      <c r="C218" s="33"/>
      <c r="D218" s="38"/>
      <c r="E218" s="33"/>
      <c r="F218" s="38"/>
      <c r="G218" s="33"/>
      <c r="H218" s="47"/>
      <c r="I218" s="47"/>
      <c r="J218" s="33"/>
      <c r="K218" s="34" t="str">
        <f t="array" ref="K218">IFS(D218&lt;=F218, D218, D218&gt;F218 &amp; F218&lt;&gt;0, F218)</f>
        <v/>
      </c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2"/>
      <c r="B219" s="36"/>
      <c r="C219" s="33"/>
      <c r="D219" s="38"/>
      <c r="E219" s="33"/>
      <c r="F219" s="38"/>
      <c r="G219" s="33"/>
      <c r="H219" s="47"/>
      <c r="I219" s="47"/>
      <c r="J219" s="33"/>
      <c r="K219" s="34" t="str">
        <f t="array" ref="K219">IFS(D219&lt;=F219, D219, D219&gt;F219 &amp; F219&lt;&gt;0, F219)</f>
        <v/>
      </c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2"/>
      <c r="B220" s="36"/>
      <c r="C220" s="33"/>
      <c r="D220" s="38"/>
      <c r="E220" s="33"/>
      <c r="F220" s="38"/>
      <c r="G220" s="33"/>
      <c r="H220" s="47"/>
      <c r="I220" s="47"/>
      <c r="J220" s="33"/>
      <c r="K220" s="34" t="str">
        <f t="array" ref="K220">IFS(D220&lt;=F220, D220, D220&gt;F220 &amp; F220&lt;&gt;0, F220)</f>
        <v/>
      </c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42"/>
      <c r="B221" s="36"/>
      <c r="C221" s="33"/>
      <c r="D221" s="38"/>
      <c r="E221" s="33"/>
      <c r="F221" s="38"/>
      <c r="G221" s="33"/>
      <c r="H221" s="47"/>
      <c r="I221" s="47"/>
      <c r="J221" s="33"/>
      <c r="K221" s="34" t="str">
        <f t="array" ref="K221">IFS(D221&lt;=F221, D221, D221&gt;F221 &amp; F221&lt;&gt;0, F221)</f>
        <v/>
      </c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42"/>
      <c r="B222" s="36"/>
      <c r="C222" s="33"/>
      <c r="D222" s="38"/>
      <c r="E222" s="33"/>
      <c r="F222" s="38"/>
      <c r="G222" s="33"/>
      <c r="H222" s="47"/>
      <c r="I222" s="47"/>
      <c r="J222" s="33"/>
      <c r="K222" s="34" t="str">
        <f t="array" ref="K222">IFS(D222&lt;=F222, D222, D222&gt;F222 &amp; F222&lt;&gt;0, F222)</f>
        <v/>
      </c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42"/>
      <c r="B223" s="36"/>
      <c r="C223" s="33"/>
      <c r="D223" s="38"/>
      <c r="E223" s="33"/>
      <c r="F223" s="38"/>
      <c r="G223" s="33"/>
      <c r="H223" s="47"/>
      <c r="I223" s="47"/>
      <c r="J223" s="33"/>
      <c r="K223" s="34" t="str">
        <f t="array" ref="K223">IFS(D223&lt;=F223, D223, D223&gt;F223 &amp; F223&lt;&gt;0, F223)</f>
        <v/>
      </c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2"/>
      <c r="B224" s="36"/>
      <c r="C224" s="33"/>
      <c r="D224" s="38"/>
      <c r="E224" s="33"/>
      <c r="F224" s="38"/>
      <c r="G224" s="33"/>
      <c r="H224" s="47"/>
      <c r="I224" s="47"/>
      <c r="J224" s="33"/>
      <c r="K224" s="34" t="str">
        <f t="array" ref="K224">IFS(D224&lt;=F224, D224, D224&gt;F224 &amp; F224&lt;&gt;0, F224)</f>
        <v/>
      </c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42"/>
      <c r="B225" s="36"/>
      <c r="C225" s="33"/>
      <c r="D225" s="38"/>
      <c r="E225" s="33"/>
      <c r="F225" s="38"/>
      <c r="G225" s="33"/>
      <c r="H225" s="47"/>
      <c r="I225" s="47"/>
      <c r="J225" s="33"/>
      <c r="K225" s="34" t="str">
        <f t="array" ref="K225">IFS(D225&lt;=F225, D225, D225&gt;F225 &amp; F225&lt;&gt;0, F225)</f>
        <v/>
      </c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42"/>
      <c r="B226" s="36"/>
      <c r="C226" s="33"/>
      <c r="D226" s="38"/>
      <c r="E226" s="33"/>
      <c r="F226" s="38"/>
      <c r="G226" s="33"/>
      <c r="H226" s="47"/>
      <c r="I226" s="47"/>
      <c r="J226" s="33"/>
      <c r="K226" s="34" t="str">
        <f t="array" ref="K226">IFS(D226&lt;=F226, D226, D226&gt;F226 &amp; F226&lt;&gt;0, F226)</f>
        <v/>
      </c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42"/>
      <c r="B227" s="36"/>
      <c r="C227" s="33"/>
      <c r="D227" s="38"/>
      <c r="E227" s="33"/>
      <c r="F227" s="38"/>
      <c r="G227" s="33"/>
      <c r="H227" s="47"/>
      <c r="I227" s="47"/>
      <c r="J227" s="33"/>
      <c r="K227" s="34" t="str">
        <f t="array" ref="K227">IFS(D227&lt;=F227, D227, D227&gt;F227 &amp; F227&lt;&gt;0, F227)</f>
        <v/>
      </c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2"/>
      <c r="B228" s="36"/>
      <c r="C228" s="33"/>
      <c r="D228" s="38"/>
      <c r="E228" s="33"/>
      <c r="F228" s="38"/>
      <c r="G228" s="33"/>
      <c r="H228" s="47"/>
      <c r="I228" s="47"/>
      <c r="J228" s="33"/>
      <c r="K228" s="34" t="str">
        <f t="array" ref="K228">IFS(D228&lt;=F228, D228, D228&gt;F228 &amp; F228&lt;&gt;0, F228)</f>
        <v/>
      </c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2"/>
      <c r="B229" s="36"/>
      <c r="C229" s="33"/>
      <c r="D229" s="38"/>
      <c r="E229" s="33"/>
      <c r="F229" s="38"/>
      <c r="G229" s="33"/>
      <c r="H229" s="47"/>
      <c r="I229" s="47"/>
      <c r="J229" s="33"/>
      <c r="K229" s="34" t="str">
        <f t="array" ref="K229">IFS(D229&lt;=F229, D229, D229&gt;F229 &amp; F229&lt;&gt;0, F229)</f>
        <v/>
      </c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5.75" customHeight="1">
      <c r="A230" s="42"/>
      <c r="B230" s="36"/>
      <c r="C230" s="33"/>
      <c r="D230" s="38"/>
      <c r="E230" s="33"/>
      <c r="F230" s="38"/>
      <c r="G230" s="33"/>
      <c r="H230" s="47"/>
      <c r="I230" s="47"/>
      <c r="J230" s="33"/>
      <c r="K230" s="34" t="str">
        <f t="array" ref="K230">IFS(D230&lt;=F230, D230, D230&gt;F230 &amp; F230&lt;&gt;0, F230)</f>
        <v/>
      </c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2"/>
      <c r="B231" s="36"/>
      <c r="C231" s="33"/>
      <c r="D231" s="38"/>
      <c r="E231" s="33"/>
      <c r="F231" s="38"/>
      <c r="G231" s="33"/>
      <c r="H231" s="47"/>
      <c r="I231" s="47"/>
      <c r="J231" s="33"/>
      <c r="K231" s="34" t="str">
        <f t="array" ref="K231">IFS(D231&lt;=F231, D231, D231&gt;F231 &amp; F231&lt;&gt;0, F231)</f>
        <v/>
      </c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42"/>
      <c r="B232" s="36"/>
      <c r="C232" s="33"/>
      <c r="D232" s="38"/>
      <c r="E232" s="33"/>
      <c r="F232" s="38"/>
      <c r="G232" s="33"/>
      <c r="H232" s="47"/>
      <c r="I232" s="47"/>
      <c r="J232" s="33"/>
      <c r="K232" s="34" t="str">
        <f t="array" ref="K232">IFS(D232&lt;=F232, D232, D232&gt;F232 &amp; F232&lt;&gt;0, F232)</f>
        <v/>
      </c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2"/>
      <c r="B233" s="36"/>
      <c r="C233" s="33"/>
      <c r="D233" s="38"/>
      <c r="E233" s="33"/>
      <c r="F233" s="38"/>
      <c r="G233" s="33"/>
      <c r="H233" s="47"/>
      <c r="I233" s="47"/>
      <c r="J233" s="33"/>
      <c r="K233" s="34" t="str">
        <f t="array" ref="K233">IFS(D233&lt;=F233, D233, D233&gt;F233 &amp; F233&lt;&gt;0, F233)</f>
        <v/>
      </c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2"/>
      <c r="B234" s="36"/>
      <c r="C234" s="33"/>
      <c r="D234" s="38"/>
      <c r="E234" s="33"/>
      <c r="F234" s="38"/>
      <c r="G234" s="33"/>
      <c r="H234" s="47"/>
      <c r="I234" s="47"/>
      <c r="J234" s="33"/>
      <c r="K234" s="34" t="str">
        <f t="array" ref="K234">IFS(D234&lt;=F234, D234, D234&gt;F234 &amp; F234&lt;&gt;0, F234)</f>
        <v/>
      </c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2"/>
      <c r="B235" s="36"/>
      <c r="C235" s="33"/>
      <c r="D235" s="38"/>
      <c r="E235" s="33"/>
      <c r="F235" s="38"/>
      <c r="G235" s="33"/>
      <c r="H235" s="47"/>
      <c r="I235" s="47"/>
      <c r="J235" s="33"/>
      <c r="K235" s="34" t="str">
        <f t="array" ref="K235">IFS(D235&lt;=F235, D235, D235&gt;F235 &amp; F235&lt;&gt;0, F235)</f>
        <v/>
      </c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42"/>
      <c r="B236" s="36"/>
      <c r="C236" s="33"/>
      <c r="D236" s="38"/>
      <c r="E236" s="33"/>
      <c r="F236" s="38"/>
      <c r="G236" s="33"/>
      <c r="H236" s="47"/>
      <c r="I236" s="47"/>
      <c r="J236" s="33"/>
      <c r="K236" s="34" t="str">
        <f t="array" ref="K236">IFS(D236&lt;=F236, D236, D236&gt;F236 &amp; F236&lt;&gt;0, F236)</f>
        <v/>
      </c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42"/>
      <c r="B237" s="36"/>
      <c r="C237" s="33"/>
      <c r="D237" s="38"/>
      <c r="E237" s="33"/>
      <c r="F237" s="38"/>
      <c r="G237" s="33"/>
      <c r="H237" s="47"/>
      <c r="I237" s="47"/>
      <c r="J237" s="33"/>
      <c r="K237" s="34" t="str">
        <f t="array" ref="K237">IFS(D237&lt;=F237, D237, D237&gt;F237 &amp; F237&lt;&gt;0, F237)</f>
        <v/>
      </c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42"/>
      <c r="B238" s="36"/>
      <c r="C238" s="33"/>
      <c r="D238" s="38"/>
      <c r="E238" s="33"/>
      <c r="F238" s="38"/>
      <c r="G238" s="33"/>
      <c r="H238" s="47"/>
      <c r="I238" s="47"/>
      <c r="J238" s="33"/>
      <c r="K238" s="34" t="str">
        <f t="array" ref="K238">IFS(D238&lt;=F238, D238, D238&gt;F238 &amp; F238&lt;&gt;0, F238)</f>
        <v/>
      </c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2"/>
      <c r="B239" s="36"/>
      <c r="C239" s="33"/>
      <c r="D239" s="38"/>
      <c r="E239" s="33"/>
      <c r="F239" s="38"/>
      <c r="G239" s="33"/>
      <c r="H239" s="47"/>
      <c r="I239" s="47"/>
      <c r="J239" s="33"/>
      <c r="K239" s="34" t="str">
        <f t="array" ref="K239">IFS(D239&lt;=F239, D239, D239&gt;F239 &amp; F239&lt;&gt;0, F239)</f>
        <v/>
      </c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42"/>
      <c r="B240" s="36"/>
      <c r="C240" s="33"/>
      <c r="D240" s="38"/>
      <c r="E240" s="33"/>
      <c r="F240" s="38"/>
      <c r="G240" s="33"/>
      <c r="H240" s="47"/>
      <c r="I240" s="47"/>
      <c r="J240" s="33"/>
      <c r="K240" s="34" t="str">
        <f t="array" ref="K240">IFS(D240&lt;=F240, D240, D240&gt;F240 &amp; F240&lt;&gt;0, F240)</f>
        <v/>
      </c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42"/>
      <c r="B241" s="36"/>
      <c r="C241" s="33"/>
      <c r="D241" s="38"/>
      <c r="E241" s="33"/>
      <c r="F241" s="38"/>
      <c r="G241" s="33"/>
      <c r="H241" s="47"/>
      <c r="I241" s="47"/>
      <c r="J241" s="33"/>
      <c r="K241" s="34" t="str">
        <f t="array" ref="K241">IFS(D241&lt;=F241, D241, D241&gt;F241 &amp; F241&lt;&gt;0, F241)</f>
        <v/>
      </c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42"/>
      <c r="B242" s="36"/>
      <c r="C242" s="33"/>
      <c r="D242" s="38"/>
      <c r="E242" s="33"/>
      <c r="F242" s="38"/>
      <c r="G242" s="33"/>
      <c r="H242" s="47"/>
      <c r="I242" s="47"/>
      <c r="J242" s="33"/>
      <c r="K242" s="34" t="str">
        <f t="array" ref="K242">IFS(D242&lt;=F242, D242, D242&gt;F242 &amp; F242&lt;&gt;0, F242)</f>
        <v/>
      </c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2"/>
      <c r="B243" s="36"/>
      <c r="C243" s="33"/>
      <c r="D243" s="38"/>
      <c r="E243" s="33"/>
      <c r="F243" s="38"/>
      <c r="G243" s="33"/>
      <c r="H243" s="47"/>
      <c r="I243" s="47"/>
      <c r="J243" s="33"/>
      <c r="K243" s="34" t="str">
        <f t="array" ref="K243">IFS(D243&lt;=F243, D243, D243&gt;F243 &amp; F243&lt;&gt;0, F243)</f>
        <v/>
      </c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2"/>
      <c r="B244" s="36"/>
      <c r="C244" s="33"/>
      <c r="D244" s="38"/>
      <c r="E244" s="33"/>
      <c r="F244" s="38"/>
      <c r="G244" s="33"/>
      <c r="H244" s="47"/>
      <c r="I244" s="47"/>
      <c r="J244" s="33"/>
      <c r="K244" s="34" t="str">
        <f t="array" ref="K244">IFS(D244&lt;=F244, D244, D244&gt;F244 &amp; F244&lt;&gt;0, F244)</f>
        <v/>
      </c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5.75" customHeight="1">
      <c r="A245" s="42"/>
      <c r="B245" s="36"/>
      <c r="C245" s="33"/>
      <c r="D245" s="38"/>
      <c r="E245" s="33"/>
      <c r="F245" s="38"/>
      <c r="G245" s="33"/>
      <c r="H245" s="47"/>
      <c r="I245" s="47"/>
      <c r="J245" s="33"/>
      <c r="K245" s="34" t="str">
        <f t="array" ref="K245">IFS(D245&lt;=F245, D245, D245&gt;F245 &amp; F245&lt;&gt;0, F245)</f>
        <v/>
      </c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2"/>
      <c r="B246" s="36"/>
      <c r="C246" s="33"/>
      <c r="D246" s="38"/>
      <c r="E246" s="33"/>
      <c r="F246" s="38"/>
      <c r="G246" s="33"/>
      <c r="H246" s="47"/>
      <c r="I246" s="47"/>
      <c r="J246" s="33"/>
      <c r="K246" s="34" t="str">
        <f t="array" ref="K246">IFS(D246&lt;=F246, D246, D246&gt;F246 &amp; F246&lt;&gt;0, F246)</f>
        <v/>
      </c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42"/>
      <c r="B247" s="36"/>
      <c r="C247" s="33"/>
      <c r="D247" s="38"/>
      <c r="E247" s="33"/>
      <c r="F247" s="38"/>
      <c r="G247" s="33"/>
      <c r="H247" s="47"/>
      <c r="I247" s="47"/>
      <c r="J247" s="33"/>
      <c r="K247" s="34" t="str">
        <f t="array" ref="K247">IFS(D247&lt;=F247, D247, D247&gt;F247 &amp; F247&lt;&gt;0, F247)</f>
        <v/>
      </c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2"/>
      <c r="B248" s="36"/>
      <c r="C248" s="33"/>
      <c r="D248" s="38"/>
      <c r="E248" s="33"/>
      <c r="F248" s="38"/>
      <c r="G248" s="33"/>
      <c r="H248" s="47"/>
      <c r="I248" s="47"/>
      <c r="J248" s="33"/>
      <c r="K248" s="34" t="str">
        <f t="array" ref="K248">IFS(D248&lt;=F248, D248, D248&gt;F248 &amp; F248&lt;&gt;0, F248)</f>
        <v/>
      </c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2"/>
      <c r="B249" s="36"/>
      <c r="C249" s="33"/>
      <c r="D249" s="38"/>
      <c r="E249" s="33"/>
      <c r="F249" s="38"/>
      <c r="G249" s="33"/>
      <c r="H249" s="47"/>
      <c r="I249" s="47"/>
      <c r="J249" s="33"/>
      <c r="K249" s="34" t="str">
        <f t="array" ref="K249">IFS(D249&lt;=F249, D249, D249&gt;F249 &amp; F249&lt;&gt;0, F249)</f>
        <v/>
      </c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2"/>
      <c r="B250" s="36"/>
      <c r="C250" s="33"/>
      <c r="D250" s="38"/>
      <c r="E250" s="33"/>
      <c r="F250" s="38"/>
      <c r="G250" s="33"/>
      <c r="H250" s="47"/>
      <c r="I250" s="47"/>
      <c r="J250" s="33"/>
      <c r="K250" s="34" t="str">
        <f t="array" ref="K250">IFS(D250&lt;=F250, D250, D250&gt;F250 &amp; F250&lt;&gt;0, F250)</f>
        <v/>
      </c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42"/>
      <c r="B251" s="36"/>
      <c r="C251" s="33"/>
      <c r="D251" s="38"/>
      <c r="E251" s="33"/>
      <c r="F251" s="38"/>
      <c r="G251" s="33"/>
      <c r="H251" s="47"/>
      <c r="I251" s="47"/>
      <c r="J251" s="33"/>
      <c r="K251" s="34" t="str">
        <f t="array" ref="K251">IFS(D251&lt;=F251, D251, D251&gt;F251 &amp; F251&lt;&gt;0, F251)</f>
        <v/>
      </c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42"/>
      <c r="B252" s="36"/>
      <c r="C252" s="33"/>
      <c r="D252" s="38"/>
      <c r="E252" s="33"/>
      <c r="F252" s="38"/>
      <c r="G252" s="33"/>
      <c r="H252" s="47"/>
      <c r="I252" s="47"/>
      <c r="J252" s="33"/>
      <c r="K252" s="34" t="str">
        <f t="array" ref="K252">IFS(D252&lt;=F252, D252, D252&gt;F252 &amp; F252&lt;&gt;0, F252)</f>
        <v/>
      </c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42"/>
      <c r="B253" s="36"/>
      <c r="C253" s="33"/>
      <c r="D253" s="38"/>
      <c r="E253" s="33"/>
      <c r="F253" s="38"/>
      <c r="G253" s="33"/>
      <c r="H253" s="47"/>
      <c r="I253" s="47"/>
      <c r="J253" s="33"/>
      <c r="K253" s="34" t="str">
        <f t="array" ref="K253">IFS(D253&lt;=F253, D253, D253&gt;F253 &amp; F253&lt;&gt;0, F253)</f>
        <v/>
      </c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2"/>
      <c r="B254" s="36"/>
      <c r="C254" s="33"/>
      <c r="D254" s="38"/>
      <c r="E254" s="33"/>
      <c r="F254" s="38"/>
      <c r="G254" s="33"/>
      <c r="H254" s="47"/>
      <c r="I254" s="47"/>
      <c r="J254" s="33"/>
      <c r="K254" s="34" t="str">
        <f t="array" ref="K254">IFS(D254&lt;=F254, D254, D254&gt;F254 &amp; F254&lt;&gt;0, F254)</f>
        <v/>
      </c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42"/>
      <c r="B255" s="36"/>
      <c r="C255" s="33"/>
      <c r="D255" s="38"/>
      <c r="E255" s="33"/>
      <c r="F255" s="38"/>
      <c r="G255" s="33"/>
      <c r="H255" s="47"/>
      <c r="I255" s="47"/>
      <c r="J255" s="33"/>
      <c r="K255" s="34" t="str">
        <f t="array" ref="K255">IFS(D255&lt;=F255, D255, D255&gt;F255 &amp; F255&lt;&gt;0, F255)</f>
        <v/>
      </c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42"/>
      <c r="B256" s="36"/>
      <c r="C256" s="33"/>
      <c r="D256" s="38"/>
      <c r="E256" s="33"/>
      <c r="F256" s="38"/>
      <c r="G256" s="33"/>
      <c r="H256" s="47"/>
      <c r="I256" s="47"/>
      <c r="J256" s="33"/>
      <c r="K256" s="34" t="str">
        <f t="array" ref="K256">IFS(D256&lt;=F256, D256, D256&gt;F256 &amp; F256&lt;&gt;0, F256)</f>
        <v/>
      </c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42"/>
      <c r="B257" s="36"/>
      <c r="C257" s="33"/>
      <c r="D257" s="38"/>
      <c r="E257" s="33"/>
      <c r="F257" s="38"/>
      <c r="G257" s="33"/>
      <c r="H257" s="47"/>
      <c r="I257" s="47"/>
      <c r="J257" s="33"/>
      <c r="K257" s="34" t="str">
        <f t="array" ref="K257">IFS(D257&lt;=F257, D257, D257&gt;F257 &amp; F257&lt;&gt;0, F257)</f>
        <v/>
      </c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2"/>
      <c r="B258" s="36"/>
      <c r="C258" s="33"/>
      <c r="D258" s="38"/>
      <c r="E258" s="33"/>
      <c r="F258" s="38"/>
      <c r="G258" s="33"/>
      <c r="H258" s="47"/>
      <c r="I258" s="47"/>
      <c r="J258" s="33"/>
      <c r="K258" s="34" t="str">
        <f t="array" ref="K258">IFS(D258&lt;=F258, D258, D258&gt;F258 &amp; F258&lt;&gt;0, F258)</f>
        <v/>
      </c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2"/>
      <c r="B259" s="36"/>
      <c r="C259" s="33"/>
      <c r="D259" s="38"/>
      <c r="E259" s="33"/>
      <c r="F259" s="38"/>
      <c r="G259" s="33"/>
      <c r="H259" s="47"/>
      <c r="I259" s="47"/>
      <c r="J259" s="33"/>
      <c r="K259" s="34" t="str">
        <f t="array" ref="K259">IFS(D259&lt;=F259, D259, D259&gt;F259 &amp; F259&lt;&gt;0, F259)</f>
        <v/>
      </c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5.75" customHeight="1">
      <c r="A260" s="42"/>
      <c r="B260" s="36"/>
      <c r="C260" s="33"/>
      <c r="D260" s="38"/>
      <c r="E260" s="33"/>
      <c r="F260" s="38"/>
      <c r="G260" s="33"/>
      <c r="H260" s="47"/>
      <c r="I260" s="47"/>
      <c r="J260" s="33"/>
      <c r="K260" s="34" t="str">
        <f t="array" ref="K260">IFS(D260&lt;=F260, D260, D260&gt;F260 &amp; F260&lt;&gt;0, F260)</f>
        <v/>
      </c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2"/>
      <c r="B261" s="36"/>
      <c r="C261" s="33"/>
      <c r="D261" s="38"/>
      <c r="E261" s="33"/>
      <c r="F261" s="38"/>
      <c r="G261" s="33"/>
      <c r="H261" s="47"/>
      <c r="I261" s="47"/>
      <c r="J261" s="33"/>
      <c r="K261" s="34" t="str">
        <f t="array" ref="K261">IFS(D261&lt;=F261, D261, D261&gt;F261 &amp; F261&lt;&gt;0, F261)</f>
        <v/>
      </c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42"/>
      <c r="B262" s="36"/>
      <c r="C262" s="33"/>
      <c r="D262" s="38"/>
      <c r="E262" s="33"/>
      <c r="F262" s="38"/>
      <c r="G262" s="33"/>
      <c r="H262" s="47"/>
      <c r="I262" s="47"/>
      <c r="J262" s="33"/>
      <c r="K262" s="34" t="str">
        <f t="array" ref="K262">IFS(D262&lt;=F262, D262, D262&gt;F262 &amp; F262&lt;&gt;0, F262)</f>
        <v/>
      </c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2"/>
      <c r="B263" s="36"/>
      <c r="C263" s="33"/>
      <c r="D263" s="38"/>
      <c r="E263" s="33"/>
      <c r="F263" s="38"/>
      <c r="G263" s="33"/>
      <c r="H263" s="47"/>
      <c r="I263" s="47"/>
      <c r="J263" s="33"/>
      <c r="K263" s="34" t="str">
        <f t="array" ref="K263">IFS(D263&lt;=F263, D263, D263&gt;F263 &amp; F263&lt;&gt;0, F263)</f>
        <v/>
      </c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2"/>
      <c r="B264" s="36"/>
      <c r="C264" s="33"/>
      <c r="D264" s="38"/>
      <c r="E264" s="33"/>
      <c r="F264" s="38"/>
      <c r="G264" s="33"/>
      <c r="H264" s="47"/>
      <c r="I264" s="47"/>
      <c r="J264" s="33"/>
      <c r="K264" s="34" t="str">
        <f t="array" ref="K264">IFS(D264&lt;=F264, D264, D264&gt;F264 &amp; F264&lt;&gt;0, F264)</f>
        <v/>
      </c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2"/>
      <c r="B265" s="36"/>
      <c r="C265" s="33"/>
      <c r="D265" s="38"/>
      <c r="E265" s="33"/>
      <c r="F265" s="38"/>
      <c r="G265" s="33"/>
      <c r="H265" s="47"/>
      <c r="I265" s="47"/>
      <c r="J265" s="33"/>
      <c r="K265" s="34" t="str">
        <f t="array" ref="K265">IFS(D265&lt;=F265, D265, D265&gt;F265 &amp; F265&lt;&gt;0, F265)</f>
        <v/>
      </c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42"/>
      <c r="B266" s="36"/>
      <c r="C266" s="33"/>
      <c r="D266" s="38"/>
      <c r="E266" s="33"/>
      <c r="F266" s="38"/>
      <c r="G266" s="33"/>
      <c r="H266" s="47"/>
      <c r="I266" s="47"/>
      <c r="J266" s="33"/>
      <c r="K266" s="34" t="str">
        <f t="array" ref="K266">IFS(D266&lt;=F266, D266, D266&gt;F266 &amp; F266&lt;&gt;0, F266)</f>
        <v/>
      </c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42"/>
      <c r="B267" s="36"/>
      <c r="C267" s="33"/>
      <c r="D267" s="38"/>
      <c r="E267" s="33"/>
      <c r="F267" s="38"/>
      <c r="G267" s="33"/>
      <c r="H267" s="47"/>
      <c r="I267" s="47"/>
      <c r="J267" s="33"/>
      <c r="K267" s="34" t="str">
        <f t="array" ref="K267">IFS(D267&lt;=F267, D267, D267&gt;F267 &amp; F267&lt;&gt;0, F267)</f>
        <v/>
      </c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42"/>
      <c r="B268" s="36"/>
      <c r="C268" s="33"/>
      <c r="D268" s="38"/>
      <c r="E268" s="33"/>
      <c r="F268" s="38"/>
      <c r="G268" s="33"/>
      <c r="H268" s="47"/>
      <c r="I268" s="47"/>
      <c r="J268" s="33"/>
      <c r="K268" s="34" t="str">
        <f t="array" ref="K268">IFS(D268&lt;=F268, D268, D268&gt;F268 &amp; F268&lt;&gt;0, F268)</f>
        <v/>
      </c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2"/>
      <c r="B269" s="36"/>
      <c r="C269" s="33"/>
      <c r="D269" s="38"/>
      <c r="E269" s="33"/>
      <c r="F269" s="38"/>
      <c r="G269" s="33"/>
      <c r="H269" s="47"/>
      <c r="I269" s="47"/>
      <c r="J269" s="33"/>
      <c r="K269" s="34" t="str">
        <f t="array" ref="K269">IFS(D269&lt;=F269, D269, D269&gt;F269 &amp; F269&lt;&gt;0, F269)</f>
        <v/>
      </c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42"/>
      <c r="B270" s="36"/>
      <c r="C270" s="33"/>
      <c r="D270" s="38"/>
      <c r="E270" s="33"/>
      <c r="F270" s="38"/>
      <c r="G270" s="33"/>
      <c r="H270" s="47"/>
      <c r="I270" s="47"/>
      <c r="J270" s="33"/>
      <c r="K270" s="34" t="str">
        <f t="array" ref="K270">IFS(D270&lt;=F270, D270, D270&gt;F270 &amp; F270&lt;&gt;0, F270)</f>
        <v/>
      </c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42"/>
      <c r="B271" s="36"/>
      <c r="C271" s="33"/>
      <c r="D271" s="38"/>
      <c r="E271" s="33"/>
      <c r="F271" s="38"/>
      <c r="G271" s="33"/>
      <c r="H271" s="47"/>
      <c r="I271" s="47"/>
      <c r="J271" s="33"/>
      <c r="K271" s="34" t="str">
        <f t="array" ref="K271">IFS(D271&lt;=F271, D271, D271&gt;F271 &amp; F271&lt;&gt;0, F271)</f>
        <v/>
      </c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42"/>
      <c r="B272" s="36"/>
      <c r="C272" s="33"/>
      <c r="D272" s="38"/>
      <c r="E272" s="33"/>
      <c r="F272" s="38"/>
      <c r="G272" s="33"/>
      <c r="H272" s="47"/>
      <c r="I272" s="47"/>
      <c r="J272" s="33"/>
      <c r="K272" s="34" t="str">
        <f t="array" ref="K272">IFS(D272&lt;=F272, D272, D272&gt;F272 &amp; F272&lt;&gt;0, F272)</f>
        <v/>
      </c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2"/>
      <c r="B273" s="36"/>
      <c r="C273" s="33"/>
      <c r="D273" s="38"/>
      <c r="E273" s="33"/>
      <c r="F273" s="38"/>
      <c r="G273" s="33"/>
      <c r="H273" s="47"/>
      <c r="I273" s="47"/>
      <c r="J273" s="33"/>
      <c r="K273" s="34" t="str">
        <f t="array" ref="K273">IFS(D273&lt;=F273, D273, D273&gt;F273 &amp; F273&lt;&gt;0, F273)</f>
        <v/>
      </c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2"/>
      <c r="B274" s="36"/>
      <c r="C274" s="33"/>
      <c r="D274" s="38"/>
      <c r="E274" s="33"/>
      <c r="F274" s="38"/>
      <c r="G274" s="33"/>
      <c r="H274" s="47"/>
      <c r="I274" s="47"/>
      <c r="J274" s="33"/>
      <c r="K274" s="34" t="str">
        <f t="array" ref="K274">IFS(D274&lt;=F274, D274, D274&gt;F274 &amp; F274&lt;&gt;0, F274)</f>
        <v/>
      </c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5.75" customHeight="1">
      <c r="A275" s="42"/>
      <c r="B275" s="36"/>
      <c r="C275" s="33"/>
      <c r="D275" s="38"/>
      <c r="E275" s="33"/>
      <c r="F275" s="38"/>
      <c r="G275" s="33"/>
      <c r="H275" s="47"/>
      <c r="I275" s="47"/>
      <c r="J275" s="33"/>
      <c r="K275" s="34" t="str">
        <f t="array" ref="K275">IFS(D275&lt;=F275, D275, D275&gt;F275 &amp; F275&lt;&gt;0, F275)</f>
        <v/>
      </c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2"/>
      <c r="B276" s="36"/>
      <c r="C276" s="33"/>
      <c r="D276" s="38"/>
      <c r="E276" s="33"/>
      <c r="F276" s="38"/>
      <c r="G276" s="33"/>
      <c r="H276" s="47"/>
      <c r="I276" s="47"/>
      <c r="J276" s="33"/>
      <c r="K276" s="34" t="str">
        <f t="array" ref="K276">IFS(D276&lt;=F276, D276, D276&gt;F276 &amp; F276&lt;&gt;0, F276)</f>
        <v/>
      </c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42"/>
      <c r="B277" s="36"/>
      <c r="C277" s="33"/>
      <c r="D277" s="38"/>
      <c r="E277" s="33"/>
      <c r="F277" s="38"/>
      <c r="G277" s="33"/>
      <c r="H277" s="47"/>
      <c r="I277" s="47"/>
      <c r="J277" s="33"/>
      <c r="K277" s="34" t="str">
        <f t="array" ref="K277">IFS(D277&lt;=F277, D277, D277&gt;F277 &amp; F277&lt;&gt;0, F277)</f>
        <v/>
      </c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2"/>
      <c r="B278" s="36"/>
      <c r="C278" s="33"/>
      <c r="D278" s="38"/>
      <c r="E278" s="33"/>
      <c r="F278" s="38"/>
      <c r="G278" s="33"/>
      <c r="H278" s="47"/>
      <c r="I278" s="47"/>
      <c r="J278" s="33"/>
      <c r="K278" s="34" t="str">
        <f t="array" ref="K278">IFS(D278&lt;=F278, D278, D278&gt;F278 &amp; F278&lt;&gt;0, F278)</f>
        <v/>
      </c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2"/>
      <c r="B279" s="36"/>
      <c r="C279" s="33"/>
      <c r="D279" s="38"/>
      <c r="E279" s="33"/>
      <c r="F279" s="38"/>
      <c r="G279" s="33"/>
      <c r="H279" s="47"/>
      <c r="I279" s="47"/>
      <c r="J279" s="33"/>
      <c r="K279" s="34" t="str">
        <f t="array" ref="K279">IFS(D279&lt;=F279, D279, D279&gt;F279 &amp; F279&lt;&gt;0, F279)</f>
        <v/>
      </c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2"/>
      <c r="B280" s="36"/>
      <c r="C280" s="33"/>
      <c r="D280" s="38"/>
      <c r="E280" s="33"/>
      <c r="F280" s="38"/>
      <c r="G280" s="33"/>
      <c r="H280" s="47"/>
      <c r="I280" s="47"/>
      <c r="J280" s="33"/>
      <c r="K280" s="34" t="str">
        <f t="array" ref="K280">IFS(D280&lt;=F280, D280, D280&gt;F280 &amp; F280&lt;&gt;0, F280)</f>
        <v/>
      </c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42"/>
      <c r="B281" s="36"/>
      <c r="C281" s="33"/>
      <c r="D281" s="38"/>
      <c r="E281" s="33"/>
      <c r="F281" s="38"/>
      <c r="G281" s="33"/>
      <c r="H281" s="47"/>
      <c r="I281" s="47"/>
      <c r="J281" s="33"/>
      <c r="K281" s="34" t="str">
        <f t="array" ref="K281">IFS(D281&lt;=F281, D281, D281&gt;F281 &amp; F281&lt;&gt;0, F281)</f>
        <v/>
      </c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42"/>
      <c r="B282" s="36"/>
      <c r="C282" s="33"/>
      <c r="D282" s="38"/>
      <c r="E282" s="33"/>
      <c r="F282" s="38"/>
      <c r="G282" s="33"/>
      <c r="H282" s="47"/>
      <c r="I282" s="47"/>
      <c r="J282" s="33"/>
      <c r="K282" s="34" t="str">
        <f t="array" ref="K282">IFS(D282&lt;=F282, D282, D282&gt;F282 &amp; F282&lt;&gt;0, F282)</f>
        <v/>
      </c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42"/>
      <c r="B283" s="36"/>
      <c r="C283" s="33"/>
      <c r="D283" s="38"/>
      <c r="E283" s="33"/>
      <c r="F283" s="38"/>
      <c r="G283" s="33"/>
      <c r="H283" s="47"/>
      <c r="I283" s="47"/>
      <c r="J283" s="33"/>
      <c r="K283" s="34" t="str">
        <f t="array" ref="K283">IFS(D283&lt;=F283, D283, D283&gt;F283 &amp; F283&lt;&gt;0, F283)</f>
        <v/>
      </c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2"/>
      <c r="B284" s="36"/>
      <c r="C284" s="33"/>
      <c r="D284" s="38"/>
      <c r="E284" s="33"/>
      <c r="F284" s="38"/>
      <c r="G284" s="33"/>
      <c r="H284" s="47"/>
      <c r="I284" s="47"/>
      <c r="J284" s="33"/>
      <c r="K284" s="34" t="str">
        <f t="array" ref="K284">IFS(D284&lt;=F284, D284, D284&gt;F284 &amp; F284&lt;&gt;0, F284)</f>
        <v/>
      </c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42"/>
      <c r="B285" s="36"/>
      <c r="C285" s="33"/>
      <c r="D285" s="38"/>
      <c r="E285" s="33"/>
      <c r="F285" s="38"/>
      <c r="G285" s="33"/>
      <c r="H285" s="47"/>
      <c r="I285" s="47"/>
      <c r="J285" s="33"/>
      <c r="K285" s="34" t="str">
        <f t="array" ref="K285">IFS(D285&lt;=F285, D285, D285&gt;F285 &amp; F285&lt;&gt;0, F285)</f>
        <v/>
      </c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42"/>
      <c r="B286" s="36"/>
      <c r="C286" s="33"/>
      <c r="D286" s="38"/>
      <c r="E286" s="33"/>
      <c r="F286" s="38"/>
      <c r="G286" s="33"/>
      <c r="H286" s="47"/>
      <c r="I286" s="47"/>
      <c r="J286" s="33"/>
      <c r="K286" s="34" t="str">
        <f t="array" ref="K286">IFS(D286&lt;=F286, D286, D286&gt;F286 &amp; F286&lt;&gt;0, F286)</f>
        <v/>
      </c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42"/>
      <c r="B287" s="36"/>
      <c r="C287" s="33"/>
      <c r="D287" s="38"/>
      <c r="E287" s="33"/>
      <c r="F287" s="38"/>
      <c r="G287" s="33"/>
      <c r="H287" s="47"/>
      <c r="I287" s="47"/>
      <c r="J287" s="33"/>
      <c r="K287" s="34" t="str">
        <f t="array" ref="K287">IFS(D287&lt;=F287, D287, D287&gt;F287 &amp; F287&lt;&gt;0, F287)</f>
        <v/>
      </c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2"/>
      <c r="B288" s="36"/>
      <c r="C288" s="33"/>
      <c r="D288" s="38"/>
      <c r="E288" s="33"/>
      <c r="F288" s="38"/>
      <c r="G288" s="33"/>
      <c r="H288" s="47"/>
      <c r="I288" s="47"/>
      <c r="J288" s="33"/>
      <c r="K288" s="34" t="str">
        <f t="array" ref="K288">IFS(D288&lt;=F288, D288, D288&gt;F288 &amp; F288&lt;&gt;0, F288)</f>
        <v/>
      </c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2"/>
      <c r="B289" s="36"/>
      <c r="C289" s="33"/>
      <c r="D289" s="38"/>
      <c r="E289" s="33"/>
      <c r="F289" s="38"/>
      <c r="G289" s="33"/>
      <c r="H289" s="47"/>
      <c r="I289" s="47"/>
      <c r="J289" s="33"/>
      <c r="K289" s="34" t="str">
        <f t="array" ref="K289">IFS(D289&lt;=F289, D289, D289&gt;F289 &amp; F289&lt;&gt;0, F289)</f>
        <v/>
      </c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5.75" customHeight="1">
      <c r="A290" s="42"/>
      <c r="B290" s="36"/>
      <c r="C290" s="33"/>
      <c r="D290" s="38"/>
      <c r="E290" s="33"/>
      <c r="F290" s="38"/>
      <c r="G290" s="33"/>
      <c r="H290" s="47"/>
      <c r="I290" s="47"/>
      <c r="J290" s="33"/>
      <c r="K290" s="34" t="str">
        <f t="array" ref="K290">IFS(D290&lt;=F290, D290, D290&gt;F290 &amp; F290&lt;&gt;0, F290)</f>
        <v/>
      </c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2"/>
      <c r="B291" s="36"/>
      <c r="C291" s="33"/>
      <c r="D291" s="38"/>
      <c r="E291" s="33"/>
      <c r="F291" s="38"/>
      <c r="G291" s="33"/>
      <c r="H291" s="47"/>
      <c r="I291" s="47"/>
      <c r="J291" s="33"/>
      <c r="K291" s="34" t="str">
        <f t="array" ref="K291">IFS(D291&lt;=F291, D291, D291&gt;F291 &amp; F291&lt;&gt;0, F291)</f>
        <v/>
      </c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42"/>
      <c r="B292" s="36"/>
      <c r="C292" s="33"/>
      <c r="D292" s="38"/>
      <c r="E292" s="33"/>
      <c r="F292" s="38"/>
      <c r="G292" s="33"/>
      <c r="H292" s="47"/>
      <c r="I292" s="47"/>
      <c r="J292" s="33"/>
      <c r="K292" s="34" t="str">
        <f t="array" ref="K292">IFS(D292&lt;=F292, D292, D292&gt;F292 &amp; F292&lt;&gt;0, F292)</f>
        <v/>
      </c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2"/>
      <c r="B293" s="36"/>
      <c r="C293" s="33"/>
      <c r="D293" s="38"/>
      <c r="E293" s="33"/>
      <c r="F293" s="38"/>
      <c r="G293" s="33"/>
      <c r="H293" s="47"/>
      <c r="I293" s="47"/>
      <c r="J293" s="33"/>
      <c r="K293" s="34" t="str">
        <f t="array" ref="K293">IFS(D293&lt;=F293, D293, D293&gt;F293 &amp; F293&lt;&gt;0, F293)</f>
        <v/>
      </c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2"/>
      <c r="B294" s="36"/>
      <c r="C294" s="33"/>
      <c r="D294" s="38"/>
      <c r="E294" s="33"/>
      <c r="F294" s="38"/>
      <c r="G294" s="33"/>
      <c r="H294" s="47"/>
      <c r="I294" s="47"/>
      <c r="J294" s="33"/>
      <c r="K294" s="34" t="str">
        <f t="array" ref="K294">IFS(D294&lt;=F294, D294, D294&gt;F294 &amp; F294&lt;&gt;0, F294)</f>
        <v/>
      </c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2"/>
      <c r="B295" s="36"/>
      <c r="C295" s="33"/>
      <c r="D295" s="38"/>
      <c r="E295" s="33"/>
      <c r="F295" s="38"/>
      <c r="G295" s="33"/>
      <c r="H295" s="47"/>
      <c r="I295" s="47"/>
      <c r="J295" s="33"/>
      <c r="K295" s="34" t="str">
        <f t="array" ref="K295">IFS(D295&lt;=F295, D295, D295&gt;F295 &amp; F295&lt;&gt;0, F295)</f>
        <v/>
      </c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42"/>
      <c r="B296" s="36"/>
      <c r="C296" s="33"/>
      <c r="D296" s="38"/>
      <c r="E296" s="33"/>
      <c r="F296" s="38"/>
      <c r="G296" s="33"/>
      <c r="H296" s="47"/>
      <c r="I296" s="47"/>
      <c r="J296" s="33"/>
      <c r="K296" s="34" t="str">
        <f t="array" ref="K296">IFS(D296&lt;=F296, D296, D296&gt;F296 &amp; F296&lt;&gt;0, F296)</f>
        <v/>
      </c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42"/>
      <c r="B297" s="36"/>
      <c r="C297" s="33"/>
      <c r="D297" s="38"/>
      <c r="E297" s="33"/>
      <c r="F297" s="38"/>
      <c r="G297" s="33"/>
      <c r="H297" s="47"/>
      <c r="I297" s="47"/>
      <c r="J297" s="33"/>
      <c r="K297" s="34" t="str">
        <f t="array" ref="K297">IFS(D297&lt;=F297, D297, D297&gt;F297 &amp; F297&lt;&gt;0, F297)</f>
        <v/>
      </c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42"/>
      <c r="B298" s="36"/>
      <c r="C298" s="33"/>
      <c r="D298" s="38"/>
      <c r="E298" s="33"/>
      <c r="F298" s="38"/>
      <c r="G298" s="33"/>
      <c r="H298" s="47"/>
      <c r="I298" s="47"/>
      <c r="J298" s="33"/>
      <c r="K298" s="34" t="str">
        <f t="array" ref="K298">IFS(D298&lt;=F298, D298, D298&gt;F298 &amp; F298&lt;&gt;0, F298)</f>
        <v/>
      </c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2"/>
      <c r="B299" s="36"/>
      <c r="C299" s="33"/>
      <c r="D299" s="38"/>
      <c r="E299" s="33"/>
      <c r="F299" s="38"/>
      <c r="G299" s="33"/>
      <c r="H299" s="47"/>
      <c r="I299" s="47"/>
      <c r="J299" s="33"/>
      <c r="K299" s="34" t="str">
        <f t="array" ref="K299">IFS(D299&lt;=F299, D299, D299&gt;F299 &amp; F299&lt;&gt;0, F299)</f>
        <v/>
      </c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42"/>
      <c r="B300" s="36"/>
      <c r="C300" s="33"/>
      <c r="D300" s="38"/>
      <c r="E300" s="33"/>
      <c r="F300" s="38"/>
      <c r="G300" s="33"/>
      <c r="H300" s="47"/>
      <c r="I300" s="47"/>
      <c r="J300" s="33"/>
      <c r="K300" s="34" t="str">
        <f t="array" ref="K300">IFS(D300&lt;=F300, D300, D300&gt;F300 &amp; F300&lt;&gt;0, F300)</f>
        <v/>
      </c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42"/>
      <c r="B301" s="36"/>
      <c r="C301" s="33"/>
      <c r="D301" s="38"/>
      <c r="E301" s="33"/>
      <c r="F301" s="38"/>
      <c r="G301" s="33"/>
      <c r="H301" s="47"/>
      <c r="I301" s="47"/>
      <c r="J301" s="33"/>
      <c r="K301" s="34" t="str">
        <f t="array" ref="K301">IFS(D301&lt;=F301, D301, D301&gt;F301 &amp; F301&lt;&gt;0, F301)</f>
        <v/>
      </c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42"/>
      <c r="B302" s="36"/>
      <c r="C302" s="33"/>
      <c r="D302" s="38"/>
      <c r="E302" s="33"/>
      <c r="F302" s="38"/>
      <c r="G302" s="33"/>
      <c r="H302" s="47"/>
      <c r="I302" s="47"/>
      <c r="J302" s="33"/>
      <c r="K302" s="34" t="str">
        <f t="array" ref="K302">IFS(D302&lt;=F302, D302, D302&gt;F302 &amp; F302&lt;&gt;0, F302)</f>
        <v/>
      </c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2"/>
      <c r="B303" s="36"/>
      <c r="C303" s="33"/>
      <c r="D303" s="38"/>
      <c r="E303" s="33"/>
      <c r="F303" s="38"/>
      <c r="G303" s="33"/>
      <c r="H303" s="47"/>
      <c r="I303" s="47"/>
      <c r="J303" s="33"/>
      <c r="K303" s="34" t="str">
        <f t="array" ref="K303">IFS(D303&lt;=F303, D303, D303&gt;F303 &amp; F303&lt;&gt;0, F303)</f>
        <v/>
      </c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2"/>
      <c r="B304" s="36"/>
      <c r="C304" s="33"/>
      <c r="D304" s="38"/>
      <c r="E304" s="33"/>
      <c r="F304" s="38"/>
      <c r="G304" s="33"/>
      <c r="H304" s="47"/>
      <c r="I304" s="47"/>
      <c r="J304" s="33"/>
      <c r="K304" s="34" t="str">
        <f t="array" ref="K304">IFS(D304&lt;=F304, D304, D304&gt;F304 &amp; F304&lt;&gt;0, F304)</f>
        <v/>
      </c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5.75" customHeight="1">
      <c r="A305" s="42"/>
      <c r="B305" s="36"/>
      <c r="C305" s="33"/>
      <c r="D305" s="38"/>
      <c r="E305" s="33"/>
      <c r="F305" s="38"/>
      <c r="G305" s="33"/>
      <c r="H305" s="47"/>
      <c r="I305" s="47"/>
      <c r="J305" s="33"/>
      <c r="K305" s="34" t="str">
        <f t="array" ref="K305">IFS(D305&lt;=F305, D305, D305&gt;F305 &amp; F305&lt;&gt;0, F305)</f>
        <v/>
      </c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2"/>
      <c r="B306" s="36"/>
      <c r="C306" s="33"/>
      <c r="D306" s="38"/>
      <c r="E306" s="33"/>
      <c r="F306" s="38"/>
      <c r="G306" s="33"/>
      <c r="H306" s="47"/>
      <c r="I306" s="47"/>
      <c r="J306" s="33"/>
      <c r="K306" s="34" t="str">
        <f t="array" ref="K306">IFS(D306&lt;=F306, D306, D306&gt;F306 &amp; F306&lt;&gt;0, F306)</f>
        <v/>
      </c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42"/>
      <c r="B307" s="36"/>
      <c r="C307" s="33"/>
      <c r="D307" s="38"/>
      <c r="E307" s="33"/>
      <c r="F307" s="38"/>
      <c r="G307" s="33"/>
      <c r="H307" s="47"/>
      <c r="I307" s="47"/>
      <c r="J307" s="33"/>
      <c r="K307" s="34" t="str">
        <f t="array" ref="K307">IFS(D307&lt;=F307, D307, D307&gt;F307 &amp; F307&lt;&gt;0, F307)</f>
        <v/>
      </c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2"/>
      <c r="B308" s="36"/>
      <c r="C308" s="33"/>
      <c r="D308" s="38"/>
      <c r="E308" s="33"/>
      <c r="F308" s="38"/>
      <c r="G308" s="33"/>
      <c r="H308" s="47"/>
      <c r="I308" s="47"/>
      <c r="J308" s="33"/>
      <c r="K308" s="34" t="str">
        <f t="array" ref="K308">IFS(D308&lt;=F308, D308, D308&gt;F308 &amp; F308&lt;&gt;0, F308)</f>
        <v/>
      </c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2"/>
      <c r="B309" s="36"/>
      <c r="C309" s="33"/>
      <c r="D309" s="38"/>
      <c r="E309" s="33"/>
      <c r="F309" s="38"/>
      <c r="G309" s="33"/>
      <c r="H309" s="47"/>
      <c r="I309" s="47"/>
      <c r="J309" s="33"/>
      <c r="K309" s="34" t="str">
        <f t="array" ref="K309">IFS(D309&lt;=F309, D309, D309&gt;F309 &amp; F309&lt;&gt;0, F309)</f>
        <v/>
      </c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2"/>
      <c r="B310" s="36"/>
      <c r="C310" s="33"/>
      <c r="D310" s="38"/>
      <c r="E310" s="33"/>
      <c r="F310" s="38"/>
      <c r="G310" s="33"/>
      <c r="H310" s="47"/>
      <c r="I310" s="47"/>
      <c r="J310" s="33"/>
      <c r="K310" s="34" t="str">
        <f t="array" ref="K310">IFS(D310&lt;=F310, D310, D310&gt;F310 &amp; F310&lt;&gt;0, F310)</f>
        <v/>
      </c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42"/>
      <c r="B311" s="36"/>
      <c r="C311" s="33"/>
      <c r="D311" s="38"/>
      <c r="E311" s="33"/>
      <c r="F311" s="38"/>
      <c r="G311" s="33"/>
      <c r="H311" s="47"/>
      <c r="I311" s="47"/>
      <c r="J311" s="33"/>
      <c r="K311" s="34" t="str">
        <f t="array" ref="K311">IFS(D311&lt;=F311, D311, D311&gt;F311 &amp; F311&lt;&gt;0, F311)</f>
        <v/>
      </c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42"/>
      <c r="B312" s="36"/>
      <c r="C312" s="33"/>
      <c r="D312" s="38"/>
      <c r="E312" s="33"/>
      <c r="F312" s="38"/>
      <c r="G312" s="33"/>
      <c r="H312" s="47"/>
      <c r="I312" s="47"/>
      <c r="J312" s="33"/>
      <c r="K312" s="34" t="str">
        <f t="array" ref="K312">IFS(D312&lt;=F312, D312, D312&gt;F312 &amp; F312&lt;&gt;0, F312)</f>
        <v/>
      </c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42"/>
      <c r="B313" s="36"/>
      <c r="C313" s="33"/>
      <c r="D313" s="38"/>
      <c r="E313" s="33"/>
      <c r="F313" s="38"/>
      <c r="G313" s="33"/>
      <c r="H313" s="47"/>
      <c r="I313" s="47"/>
      <c r="J313" s="33"/>
      <c r="K313" s="34" t="str">
        <f t="array" ref="K313">IFS(D313&lt;=F313, D313, D313&gt;F313 &amp; F313&lt;&gt;0, F313)</f>
        <v/>
      </c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2"/>
      <c r="B314" s="36"/>
      <c r="C314" s="33"/>
      <c r="D314" s="38"/>
      <c r="E314" s="33"/>
      <c r="F314" s="38"/>
      <c r="G314" s="33"/>
      <c r="H314" s="47"/>
      <c r="I314" s="47"/>
      <c r="J314" s="33"/>
      <c r="K314" s="34" t="str">
        <f t="array" ref="K314">IFS(D314&lt;=F314, D314, D314&gt;F314 &amp; F314&lt;&gt;0, F314)</f>
        <v/>
      </c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42"/>
      <c r="B315" s="36"/>
      <c r="C315" s="33"/>
      <c r="D315" s="38"/>
      <c r="E315" s="33"/>
      <c r="F315" s="38"/>
      <c r="G315" s="33"/>
      <c r="H315" s="47"/>
      <c r="I315" s="47"/>
      <c r="J315" s="33"/>
      <c r="K315" s="34" t="str">
        <f t="array" ref="K315">IFS(D315&lt;=F315, D315, D315&gt;F315 &amp; F315&lt;&gt;0, F315)</f>
        <v/>
      </c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42"/>
      <c r="B316" s="36"/>
      <c r="C316" s="33"/>
      <c r="D316" s="38"/>
      <c r="E316" s="33"/>
      <c r="F316" s="38"/>
      <c r="G316" s="33"/>
      <c r="H316" s="47"/>
      <c r="I316" s="47"/>
      <c r="J316" s="33"/>
      <c r="K316" s="34" t="str">
        <f t="array" ref="K316">IFS(D316&lt;=F316, D316, D316&gt;F316 &amp; F316&lt;&gt;0, F316)</f>
        <v/>
      </c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42"/>
      <c r="B317" s="36"/>
      <c r="C317" s="33"/>
      <c r="D317" s="38"/>
      <c r="E317" s="33"/>
      <c r="F317" s="38"/>
      <c r="G317" s="33"/>
      <c r="H317" s="47"/>
      <c r="I317" s="47"/>
      <c r="J317" s="33"/>
      <c r="K317" s="34" t="str">
        <f t="array" ref="K317">IFS(D317&lt;=F317, D317, D317&gt;F317 &amp; F317&lt;&gt;0, F317)</f>
        <v/>
      </c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2"/>
      <c r="B318" s="36"/>
      <c r="C318" s="33"/>
      <c r="D318" s="38"/>
      <c r="E318" s="33"/>
      <c r="F318" s="38"/>
      <c r="G318" s="33"/>
      <c r="H318" s="47"/>
      <c r="I318" s="47"/>
      <c r="J318" s="33"/>
      <c r="K318" s="34" t="str">
        <f t="array" ref="K318">IFS(D318&lt;=F318, D318, D318&gt;F318 &amp; F318&lt;&gt;0, F318)</f>
        <v/>
      </c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2"/>
      <c r="B319" s="36"/>
      <c r="C319" s="33"/>
      <c r="D319" s="38"/>
      <c r="E319" s="33"/>
      <c r="F319" s="38"/>
      <c r="G319" s="33"/>
      <c r="H319" s="47"/>
      <c r="I319" s="47"/>
      <c r="J319" s="33"/>
      <c r="K319" s="34" t="str">
        <f t="array" ref="K319">IFS(D319&lt;=F319, D319, D319&gt;F319 &amp; F319&lt;&gt;0, F319)</f>
        <v/>
      </c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42"/>
      <c r="B320" s="36"/>
      <c r="C320" s="33"/>
      <c r="D320" s="38"/>
      <c r="E320" s="33"/>
      <c r="F320" s="38"/>
      <c r="G320" s="33"/>
      <c r="H320" s="47"/>
      <c r="I320" s="47"/>
      <c r="J320" s="33"/>
      <c r="K320" s="34" t="str">
        <f t="array" ref="K320">IFS(D320&lt;=F320, D320, D320&gt;F320 &amp; F320&lt;&gt;0, F320)</f>
        <v/>
      </c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2"/>
      <c r="B321" s="36"/>
      <c r="C321" s="33"/>
      <c r="D321" s="38"/>
      <c r="E321" s="33"/>
      <c r="F321" s="38"/>
      <c r="G321" s="33"/>
      <c r="H321" s="47"/>
      <c r="I321" s="47"/>
      <c r="J321" s="33"/>
      <c r="K321" s="34" t="str">
        <f t="array" ref="K321">IFS(D321&lt;=F321, D321, D321&gt;F321 &amp; F321&lt;&gt;0, F321)</f>
        <v/>
      </c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42"/>
      <c r="B322" s="36"/>
      <c r="C322" s="33"/>
      <c r="D322" s="38"/>
      <c r="E322" s="33"/>
      <c r="F322" s="38"/>
      <c r="G322" s="33"/>
      <c r="H322" s="47"/>
      <c r="I322" s="47"/>
      <c r="J322" s="33"/>
      <c r="K322" s="34" t="str">
        <f t="array" ref="K322">IFS(D322&lt;=F322, D322, D322&gt;F322 &amp; F322&lt;&gt;0, F322)</f>
        <v/>
      </c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2"/>
      <c r="B323" s="36"/>
      <c r="C323" s="33"/>
      <c r="D323" s="38"/>
      <c r="E323" s="33"/>
      <c r="F323" s="38"/>
      <c r="G323" s="33"/>
      <c r="H323" s="47"/>
      <c r="I323" s="47"/>
      <c r="J323" s="33"/>
      <c r="K323" s="34" t="str">
        <f t="array" ref="K323">IFS(D323&lt;=F323, D323, D323&gt;F323 &amp; F323&lt;&gt;0, F323)</f>
        <v/>
      </c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2"/>
      <c r="B324" s="36"/>
      <c r="C324" s="33"/>
      <c r="D324" s="38"/>
      <c r="E324" s="33"/>
      <c r="F324" s="38"/>
      <c r="G324" s="33"/>
      <c r="H324" s="47"/>
      <c r="I324" s="47"/>
      <c r="J324" s="33"/>
      <c r="K324" s="34" t="str">
        <f t="array" ref="K324">IFS(D324&lt;=F324, D324, D324&gt;F324 &amp; F324&lt;&gt;0, F324)</f>
        <v/>
      </c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2"/>
      <c r="B325" s="36"/>
      <c r="C325" s="33"/>
      <c r="D325" s="38"/>
      <c r="E325" s="33"/>
      <c r="F325" s="38"/>
      <c r="G325" s="33"/>
      <c r="H325" s="47"/>
      <c r="I325" s="47"/>
      <c r="J325" s="33"/>
      <c r="K325" s="34" t="str">
        <f t="array" ref="K325">IFS(D325&lt;=F325, D325, D325&gt;F325 &amp; F325&lt;&gt;0, F325)</f>
        <v/>
      </c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42"/>
      <c r="B326" s="36"/>
      <c r="C326" s="33"/>
      <c r="D326" s="38"/>
      <c r="E326" s="33"/>
      <c r="F326" s="38"/>
      <c r="G326" s="33"/>
      <c r="H326" s="47"/>
      <c r="I326" s="47"/>
      <c r="J326" s="33"/>
      <c r="K326" s="34" t="str">
        <f t="array" ref="K326">IFS(D326&lt;=F326, D326, D326&gt;F326 &amp; F326&lt;&gt;0, F326)</f>
        <v/>
      </c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42"/>
      <c r="B327" s="36"/>
      <c r="C327" s="33"/>
      <c r="D327" s="38"/>
      <c r="E327" s="33"/>
      <c r="F327" s="38"/>
      <c r="G327" s="33"/>
      <c r="H327" s="47"/>
      <c r="I327" s="47"/>
      <c r="J327" s="33"/>
      <c r="K327" s="34" t="str">
        <f t="array" ref="K327">IFS(D327&lt;=F327, D327, D327&gt;F327 &amp; F327&lt;&gt;0, F327)</f>
        <v/>
      </c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42"/>
      <c r="B328" s="36"/>
      <c r="C328" s="33"/>
      <c r="D328" s="38"/>
      <c r="E328" s="33"/>
      <c r="F328" s="38"/>
      <c r="G328" s="33"/>
      <c r="H328" s="47"/>
      <c r="I328" s="47"/>
      <c r="J328" s="33"/>
      <c r="K328" s="34" t="str">
        <f t="array" ref="K328">IFS(D328&lt;=F328, D328, D328&gt;F328 &amp; F328&lt;&gt;0, F328)</f>
        <v/>
      </c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2"/>
      <c r="B329" s="36"/>
      <c r="C329" s="33"/>
      <c r="D329" s="38"/>
      <c r="E329" s="33"/>
      <c r="F329" s="38"/>
      <c r="G329" s="33"/>
      <c r="H329" s="47"/>
      <c r="I329" s="47"/>
      <c r="J329" s="33"/>
      <c r="K329" s="34" t="str">
        <f t="array" ref="K329">IFS(D329&lt;=F329, D329, D329&gt;F329 &amp; F329&lt;&gt;0, F329)</f>
        <v/>
      </c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42"/>
      <c r="B330" s="36"/>
      <c r="C330" s="33"/>
      <c r="D330" s="38"/>
      <c r="E330" s="33"/>
      <c r="F330" s="38"/>
      <c r="G330" s="33"/>
      <c r="H330" s="47"/>
      <c r="I330" s="47"/>
      <c r="J330" s="33"/>
      <c r="K330" s="34" t="str">
        <f t="array" ref="K330">IFS(D330&lt;=F330, D330, D330&gt;F330 &amp; F330&lt;&gt;0, F330)</f>
        <v/>
      </c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42"/>
      <c r="B331" s="36"/>
      <c r="C331" s="33"/>
      <c r="D331" s="38"/>
      <c r="E331" s="33"/>
      <c r="F331" s="38"/>
      <c r="G331" s="33"/>
      <c r="H331" s="47"/>
      <c r="I331" s="47"/>
      <c r="J331" s="33"/>
      <c r="K331" s="34" t="str">
        <f t="array" ref="K331">IFS(D331&lt;=F331, D331, D331&gt;F331 &amp; F331&lt;&gt;0, F331)</f>
        <v/>
      </c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42"/>
      <c r="B332" s="36"/>
      <c r="C332" s="33"/>
      <c r="D332" s="38"/>
      <c r="E332" s="33"/>
      <c r="F332" s="38"/>
      <c r="G332" s="33"/>
      <c r="H332" s="47"/>
      <c r="I332" s="47"/>
      <c r="J332" s="33"/>
      <c r="K332" s="34" t="str">
        <f t="array" ref="K332">IFS(D332&lt;=F332, D332, D332&gt;F332 &amp; F332&lt;&gt;0, F332)</f>
        <v/>
      </c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2"/>
      <c r="B333" s="36"/>
      <c r="C333" s="33"/>
      <c r="D333" s="38"/>
      <c r="E333" s="33"/>
      <c r="F333" s="38"/>
      <c r="G333" s="33"/>
      <c r="H333" s="47"/>
      <c r="I333" s="47"/>
      <c r="J333" s="33"/>
      <c r="K333" s="34" t="str">
        <f t="array" ref="K333">IFS(D333&lt;=F333, D333, D333&gt;F333 &amp; F333&lt;&gt;0, F333)</f>
        <v/>
      </c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2"/>
      <c r="B334" s="36"/>
      <c r="C334" s="33"/>
      <c r="D334" s="38"/>
      <c r="E334" s="33"/>
      <c r="F334" s="38"/>
      <c r="G334" s="33"/>
      <c r="H334" s="47"/>
      <c r="I334" s="47"/>
      <c r="J334" s="33"/>
      <c r="K334" s="34" t="str">
        <f t="array" ref="K334">IFS(D334&lt;=F334, D334, D334&gt;F334 &amp; F334&lt;&gt;0, F334)</f>
        <v/>
      </c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2"/>
      <c r="B335" s="36"/>
      <c r="C335" s="33"/>
      <c r="D335" s="38"/>
      <c r="E335" s="33"/>
      <c r="F335" s="38"/>
      <c r="G335" s="33"/>
      <c r="H335" s="47"/>
      <c r="I335" s="47"/>
      <c r="J335" s="33"/>
      <c r="K335" s="34" t="str">
        <f t="array" ref="K335">IFS(D335&lt;=F335, D335, D335&gt;F335 &amp; F335&lt;&gt;0, F335)</f>
        <v/>
      </c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2"/>
      <c r="B336" s="36"/>
      <c r="C336" s="33"/>
      <c r="D336" s="38"/>
      <c r="E336" s="33"/>
      <c r="F336" s="38"/>
      <c r="G336" s="33"/>
      <c r="H336" s="47"/>
      <c r="I336" s="47"/>
      <c r="J336" s="33"/>
      <c r="K336" s="34" t="str">
        <f t="array" ref="K336">IFS(D336&lt;=F336, D336, D336&gt;F336 &amp; F336&lt;&gt;0, F336)</f>
        <v/>
      </c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42"/>
      <c r="B337" s="36"/>
      <c r="C337" s="33"/>
      <c r="D337" s="38"/>
      <c r="E337" s="33"/>
      <c r="F337" s="38"/>
      <c r="G337" s="33"/>
      <c r="H337" s="47"/>
      <c r="I337" s="47"/>
      <c r="J337" s="33"/>
      <c r="K337" s="34" t="str">
        <f t="array" ref="K337">IFS(D337&lt;=F337, D337, D337&gt;F337 &amp; F337&lt;&gt;0, F337)</f>
        <v/>
      </c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2"/>
      <c r="B338" s="36"/>
      <c r="C338" s="33"/>
      <c r="D338" s="38"/>
      <c r="E338" s="33"/>
      <c r="F338" s="38"/>
      <c r="G338" s="33"/>
      <c r="H338" s="47"/>
      <c r="I338" s="47"/>
      <c r="J338" s="33"/>
      <c r="K338" s="34" t="str">
        <f t="array" ref="K338">IFS(D338&lt;=F338, D338, D338&gt;F338 &amp; F338&lt;&gt;0, F338)</f>
        <v/>
      </c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2"/>
      <c r="B339" s="36"/>
      <c r="C339" s="33"/>
      <c r="D339" s="38"/>
      <c r="E339" s="33"/>
      <c r="F339" s="38"/>
      <c r="G339" s="33"/>
      <c r="H339" s="47"/>
      <c r="I339" s="47"/>
      <c r="J339" s="33"/>
      <c r="K339" s="34" t="str">
        <f t="array" ref="K339">IFS(D339&lt;=F339, D339, D339&gt;F339 &amp; F339&lt;&gt;0, F339)</f>
        <v/>
      </c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2"/>
      <c r="B340" s="36"/>
      <c r="C340" s="33"/>
      <c r="D340" s="38"/>
      <c r="E340" s="33"/>
      <c r="F340" s="38"/>
      <c r="G340" s="33"/>
      <c r="H340" s="47"/>
      <c r="I340" s="47"/>
      <c r="J340" s="33"/>
      <c r="K340" s="34" t="str">
        <f t="array" ref="K340">IFS(D340&lt;=F340, D340, D340&gt;F340 &amp; F340&lt;&gt;0, F340)</f>
        <v/>
      </c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42"/>
      <c r="B341" s="36"/>
      <c r="C341" s="33"/>
      <c r="D341" s="38"/>
      <c r="E341" s="33"/>
      <c r="F341" s="38"/>
      <c r="G341" s="33"/>
      <c r="H341" s="47"/>
      <c r="I341" s="47"/>
      <c r="J341" s="33"/>
      <c r="K341" s="34" t="str">
        <f t="array" ref="K341">IFS(D341&lt;=F341, D341, D341&gt;F341 &amp; F341&lt;&gt;0, F341)</f>
        <v/>
      </c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42"/>
      <c r="B342" s="36"/>
      <c r="C342" s="33"/>
      <c r="D342" s="38"/>
      <c r="E342" s="33"/>
      <c r="F342" s="38"/>
      <c r="G342" s="33"/>
      <c r="H342" s="47"/>
      <c r="I342" s="47"/>
      <c r="J342" s="33"/>
      <c r="K342" s="34" t="str">
        <f t="array" ref="K342">IFS(D342&lt;=F342, D342, D342&gt;F342 &amp; F342&lt;&gt;0, F342)</f>
        <v/>
      </c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42"/>
      <c r="B343" s="36"/>
      <c r="C343" s="33"/>
      <c r="D343" s="38"/>
      <c r="E343" s="33"/>
      <c r="F343" s="38"/>
      <c r="G343" s="33"/>
      <c r="H343" s="47"/>
      <c r="I343" s="47"/>
      <c r="J343" s="33"/>
      <c r="K343" s="34" t="str">
        <f t="array" ref="K343">IFS(D343&lt;=F343, D343, D343&gt;F343 &amp; F343&lt;&gt;0, F343)</f>
        <v/>
      </c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2"/>
      <c r="B344" s="36"/>
      <c r="C344" s="33"/>
      <c r="D344" s="38"/>
      <c r="E344" s="33"/>
      <c r="F344" s="38"/>
      <c r="G344" s="33"/>
      <c r="H344" s="47"/>
      <c r="I344" s="47"/>
      <c r="J344" s="33"/>
      <c r="K344" s="34" t="str">
        <f t="array" ref="K344">IFS(D344&lt;=F344, D344, D344&gt;F344 &amp; F344&lt;&gt;0, F344)</f>
        <v/>
      </c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42"/>
      <c r="B345" s="36"/>
      <c r="C345" s="33"/>
      <c r="D345" s="38"/>
      <c r="E345" s="33"/>
      <c r="F345" s="38"/>
      <c r="G345" s="33"/>
      <c r="H345" s="47"/>
      <c r="I345" s="47"/>
      <c r="J345" s="33"/>
      <c r="K345" s="34" t="str">
        <f t="array" ref="K345">IFS(D345&lt;=F345, D345, D345&gt;F345 &amp; F345&lt;&gt;0, F345)</f>
        <v/>
      </c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42"/>
      <c r="B346" s="36"/>
      <c r="C346" s="33"/>
      <c r="D346" s="38"/>
      <c r="E346" s="33"/>
      <c r="F346" s="38"/>
      <c r="G346" s="33"/>
      <c r="H346" s="47"/>
      <c r="I346" s="47"/>
      <c r="J346" s="33"/>
      <c r="K346" s="34" t="str">
        <f t="array" ref="K346">IFS(D346&lt;=F346, D346, D346&gt;F346 &amp; F346&lt;&gt;0, F346)</f>
        <v/>
      </c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42"/>
      <c r="B347" s="36"/>
      <c r="C347" s="33"/>
      <c r="D347" s="38"/>
      <c r="E347" s="33"/>
      <c r="F347" s="38"/>
      <c r="G347" s="33"/>
      <c r="H347" s="47"/>
      <c r="I347" s="47"/>
      <c r="J347" s="33"/>
      <c r="K347" s="34" t="str">
        <f t="array" ref="K347">IFS(D347&lt;=F347, D347, D347&gt;F347 &amp; F347&lt;&gt;0, F347)</f>
        <v/>
      </c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2"/>
      <c r="B348" s="36"/>
      <c r="C348" s="33"/>
      <c r="D348" s="38"/>
      <c r="E348" s="33"/>
      <c r="F348" s="38"/>
      <c r="G348" s="33"/>
      <c r="H348" s="47"/>
      <c r="I348" s="47"/>
      <c r="J348" s="33"/>
      <c r="K348" s="34" t="str">
        <f t="array" ref="K348">IFS(D348&lt;=F348, D348, D348&gt;F348 &amp; F348&lt;&gt;0, F348)</f>
        <v/>
      </c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2"/>
      <c r="B349" s="36"/>
      <c r="C349" s="33"/>
      <c r="D349" s="38"/>
      <c r="E349" s="33"/>
      <c r="F349" s="38"/>
      <c r="G349" s="33"/>
      <c r="H349" s="47"/>
      <c r="I349" s="47"/>
      <c r="J349" s="33"/>
      <c r="K349" s="34" t="str">
        <f t="array" ref="K349">IFS(D349&lt;=F349, D349, D349&gt;F349 &amp; F349&lt;&gt;0, F349)</f>
        <v/>
      </c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5.75" customHeight="1">
      <c r="A350" s="42"/>
      <c r="B350" s="36"/>
      <c r="C350" s="33"/>
      <c r="D350" s="38"/>
      <c r="E350" s="33"/>
      <c r="F350" s="38"/>
      <c r="G350" s="33"/>
      <c r="H350" s="47"/>
      <c r="I350" s="47"/>
      <c r="J350" s="33"/>
      <c r="K350" s="34" t="str">
        <f t="array" ref="K350">IFS(D350&lt;=F350, D350, D350&gt;F350 &amp; F350&lt;&gt;0, F350)</f>
        <v/>
      </c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2"/>
      <c r="B351" s="36"/>
      <c r="C351" s="33"/>
      <c r="D351" s="38"/>
      <c r="E351" s="33"/>
      <c r="F351" s="38"/>
      <c r="G351" s="33"/>
      <c r="H351" s="47"/>
      <c r="I351" s="47"/>
      <c r="J351" s="33"/>
      <c r="K351" s="34" t="str">
        <f t="array" ref="K351">IFS(D351&lt;=F351, D351, D351&gt;F351 &amp; F351&lt;&gt;0, F351)</f>
        <v/>
      </c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42"/>
      <c r="B352" s="36"/>
      <c r="C352" s="33"/>
      <c r="D352" s="38"/>
      <c r="E352" s="33"/>
      <c r="F352" s="38"/>
      <c r="G352" s="33"/>
      <c r="H352" s="47"/>
      <c r="I352" s="47"/>
      <c r="J352" s="33"/>
      <c r="K352" s="34" t="str">
        <f t="array" ref="K352">IFS(D352&lt;=F352, D352, D352&gt;F352 &amp; F352&lt;&gt;0, F352)</f>
        <v/>
      </c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2"/>
      <c r="B353" s="36"/>
      <c r="C353" s="33"/>
      <c r="D353" s="38"/>
      <c r="E353" s="33"/>
      <c r="F353" s="38"/>
      <c r="G353" s="33"/>
      <c r="H353" s="47"/>
      <c r="I353" s="47"/>
      <c r="J353" s="33"/>
      <c r="K353" s="34" t="str">
        <f t="array" ref="K353">IFS(D353&lt;=F353, D353, D353&gt;F353 &amp; F353&lt;&gt;0, F353)</f>
        <v/>
      </c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2"/>
      <c r="B354" s="36"/>
      <c r="C354" s="33"/>
      <c r="D354" s="38"/>
      <c r="E354" s="33"/>
      <c r="F354" s="38"/>
      <c r="G354" s="33"/>
      <c r="H354" s="47"/>
      <c r="I354" s="47"/>
      <c r="J354" s="33"/>
      <c r="K354" s="34" t="str">
        <f t="array" ref="K354">IFS(D354&lt;=F354, D354, D354&gt;F354 &amp; F354&lt;&gt;0, F354)</f>
        <v/>
      </c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2"/>
      <c r="B355" s="36"/>
      <c r="C355" s="33"/>
      <c r="D355" s="38"/>
      <c r="E355" s="33"/>
      <c r="F355" s="38"/>
      <c r="G355" s="33"/>
      <c r="H355" s="47"/>
      <c r="I355" s="47"/>
      <c r="J355" s="33"/>
      <c r="K355" s="34" t="str">
        <f t="array" ref="K355">IFS(D355&lt;=F355, D355, D355&gt;F355 &amp; F355&lt;&gt;0, F355)</f>
        <v/>
      </c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42"/>
      <c r="B356" s="36"/>
      <c r="C356" s="33"/>
      <c r="D356" s="38"/>
      <c r="E356" s="33"/>
      <c r="F356" s="38"/>
      <c r="G356" s="33"/>
      <c r="H356" s="47"/>
      <c r="I356" s="47"/>
      <c r="J356" s="33"/>
      <c r="K356" s="34" t="str">
        <f t="array" ref="K356">IFS(D356&lt;=F356, D356, D356&gt;F356 &amp; F356&lt;&gt;0, F356)</f>
        <v/>
      </c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42"/>
      <c r="B357" s="36"/>
      <c r="C357" s="33"/>
      <c r="D357" s="38"/>
      <c r="E357" s="33"/>
      <c r="F357" s="38"/>
      <c r="G357" s="33"/>
      <c r="H357" s="47"/>
      <c r="I357" s="47"/>
      <c r="J357" s="33"/>
      <c r="K357" s="34" t="str">
        <f t="array" ref="K357">IFS(D357&lt;=F357, D357, D357&gt;F357 &amp; F357&lt;&gt;0, F357)</f>
        <v/>
      </c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42"/>
      <c r="B358" s="36"/>
      <c r="C358" s="33"/>
      <c r="D358" s="38"/>
      <c r="E358" s="33"/>
      <c r="F358" s="38"/>
      <c r="G358" s="33"/>
      <c r="H358" s="47"/>
      <c r="I358" s="47"/>
      <c r="J358" s="33"/>
      <c r="K358" s="34" t="str">
        <f t="array" ref="K358">IFS(D358&lt;=F358, D358, D358&gt;F358 &amp; F358&lt;&gt;0, F358)</f>
        <v/>
      </c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2"/>
      <c r="B359" s="36"/>
      <c r="C359" s="33"/>
      <c r="D359" s="38"/>
      <c r="E359" s="33"/>
      <c r="F359" s="38"/>
      <c r="G359" s="33"/>
      <c r="H359" s="47"/>
      <c r="I359" s="47"/>
      <c r="J359" s="33"/>
      <c r="K359" s="34" t="str">
        <f t="array" ref="K359">IFS(D359&lt;=F359, D359, D359&gt;F359 &amp; F359&lt;&gt;0, F359)</f>
        <v/>
      </c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42"/>
      <c r="B360" s="36"/>
      <c r="C360" s="33"/>
      <c r="D360" s="38"/>
      <c r="E360" s="33"/>
      <c r="F360" s="38"/>
      <c r="G360" s="33"/>
      <c r="H360" s="47"/>
      <c r="I360" s="47"/>
      <c r="J360" s="33"/>
      <c r="K360" s="34" t="str">
        <f t="array" ref="K360">IFS(D360&lt;=F360, D360, D360&gt;F360 &amp; F360&lt;&gt;0, F360)</f>
        <v/>
      </c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42"/>
      <c r="B361" s="36"/>
      <c r="C361" s="33"/>
      <c r="D361" s="38"/>
      <c r="E361" s="33"/>
      <c r="F361" s="38"/>
      <c r="G361" s="33"/>
      <c r="H361" s="47"/>
      <c r="I361" s="47"/>
      <c r="J361" s="33"/>
      <c r="K361" s="34" t="str">
        <f t="array" ref="K361">IFS(D361&lt;=F361, D361, D361&gt;F361 &amp; F361&lt;&gt;0, F361)</f>
        <v/>
      </c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42"/>
      <c r="B362" s="36"/>
      <c r="C362" s="33"/>
      <c r="D362" s="38"/>
      <c r="E362" s="33"/>
      <c r="F362" s="38"/>
      <c r="G362" s="33"/>
      <c r="H362" s="47"/>
      <c r="I362" s="47"/>
      <c r="J362" s="33"/>
      <c r="K362" s="34" t="str">
        <f t="array" ref="K362">IFS(D362&lt;=F362, D362, D362&gt;F362 &amp; F362&lt;&gt;0, F362)</f>
        <v/>
      </c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2"/>
      <c r="B363" s="36"/>
      <c r="C363" s="33"/>
      <c r="D363" s="38"/>
      <c r="E363" s="33"/>
      <c r="F363" s="38"/>
      <c r="G363" s="33"/>
      <c r="H363" s="47"/>
      <c r="I363" s="47"/>
      <c r="J363" s="33"/>
      <c r="K363" s="34" t="str">
        <f t="array" ref="K363">IFS(D363&lt;=F363, D363, D363&gt;F363 &amp; F363&lt;&gt;0, F363)</f>
        <v/>
      </c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2"/>
      <c r="B364" s="36"/>
      <c r="C364" s="33"/>
      <c r="D364" s="38"/>
      <c r="E364" s="33"/>
      <c r="F364" s="38"/>
      <c r="G364" s="33"/>
      <c r="H364" s="47"/>
      <c r="I364" s="47"/>
      <c r="J364" s="33"/>
      <c r="K364" s="34" t="str">
        <f t="array" ref="K364">IFS(D364&lt;=F364, D364, D364&gt;F364 &amp; F364&lt;&gt;0, F364)</f>
        <v/>
      </c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5.75" customHeight="1">
      <c r="A365" s="42"/>
      <c r="B365" s="36"/>
      <c r="C365" s="33"/>
      <c r="D365" s="38"/>
      <c r="E365" s="33"/>
      <c r="F365" s="38"/>
      <c r="G365" s="33"/>
      <c r="H365" s="47"/>
      <c r="I365" s="47"/>
      <c r="J365" s="33"/>
      <c r="K365" s="34" t="str">
        <f t="array" ref="K365">IFS(D365&lt;=F365, D365, D365&gt;F365 &amp; F365&lt;&gt;0, F365)</f>
        <v/>
      </c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2"/>
      <c r="B366" s="36"/>
      <c r="C366" s="33"/>
      <c r="D366" s="38"/>
      <c r="E366" s="33"/>
      <c r="F366" s="38"/>
      <c r="G366" s="33"/>
      <c r="H366" s="47"/>
      <c r="I366" s="47"/>
      <c r="J366" s="33"/>
      <c r="K366" s="34" t="str">
        <f t="array" ref="K366">IFS(D366&lt;=F366, D366, D366&gt;F366 &amp; F366&lt;&gt;0, F366)</f>
        <v/>
      </c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42"/>
      <c r="B367" s="36"/>
      <c r="C367" s="33"/>
      <c r="D367" s="38"/>
      <c r="E367" s="33"/>
      <c r="F367" s="38"/>
      <c r="G367" s="33"/>
      <c r="H367" s="47"/>
      <c r="I367" s="47"/>
      <c r="J367" s="33"/>
      <c r="K367" s="34" t="str">
        <f t="array" ref="K367">IFS(D367&lt;=F367, D367, D367&gt;F367 &amp; F367&lt;&gt;0, F367)</f>
        <v/>
      </c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2"/>
      <c r="B368" s="36"/>
      <c r="C368" s="33"/>
      <c r="D368" s="38"/>
      <c r="E368" s="33"/>
      <c r="F368" s="38"/>
      <c r="G368" s="33"/>
      <c r="H368" s="47"/>
      <c r="I368" s="47"/>
      <c r="J368" s="33"/>
      <c r="K368" s="34" t="str">
        <f t="array" ref="K368">IFS(D368&lt;=F368, D368, D368&gt;F368 &amp; F368&lt;&gt;0, F368)</f>
        <v/>
      </c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2"/>
      <c r="B369" s="36"/>
      <c r="C369" s="33"/>
      <c r="D369" s="38"/>
      <c r="E369" s="33"/>
      <c r="F369" s="38"/>
      <c r="G369" s="33"/>
      <c r="H369" s="47"/>
      <c r="I369" s="47"/>
      <c r="J369" s="33"/>
      <c r="K369" s="34" t="str">
        <f t="array" ref="K369">IFS(D369&lt;=F369, D369, D369&gt;F369 &amp; F369&lt;&gt;0, F369)</f>
        <v/>
      </c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2"/>
      <c r="B370" s="36"/>
      <c r="C370" s="33"/>
      <c r="D370" s="38"/>
      <c r="E370" s="33"/>
      <c r="F370" s="38"/>
      <c r="G370" s="33"/>
      <c r="H370" s="47"/>
      <c r="I370" s="47"/>
      <c r="J370" s="33"/>
      <c r="K370" s="34" t="str">
        <f t="array" ref="K370">IFS(D370&lt;=F370, D370, D370&gt;F370 &amp; F370&lt;&gt;0, F370)</f>
        <v/>
      </c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42"/>
      <c r="B371" s="36"/>
      <c r="C371" s="33"/>
      <c r="D371" s="38"/>
      <c r="E371" s="33"/>
      <c r="F371" s="38"/>
      <c r="G371" s="33"/>
      <c r="H371" s="47"/>
      <c r="I371" s="47"/>
      <c r="J371" s="33"/>
      <c r="K371" s="34" t="str">
        <f t="array" ref="K371">IFS(D371&lt;=F371, D371, D371&gt;F371 &amp; F371&lt;&gt;0, F371)</f>
        <v/>
      </c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42"/>
      <c r="B372" s="36"/>
      <c r="C372" s="33"/>
      <c r="D372" s="38"/>
      <c r="E372" s="33"/>
      <c r="F372" s="38"/>
      <c r="G372" s="33"/>
      <c r="H372" s="47"/>
      <c r="I372" s="47"/>
      <c r="J372" s="33"/>
      <c r="K372" s="34" t="str">
        <f t="array" ref="K372">IFS(D372&lt;=F372, D372, D372&gt;F372 &amp; F372&lt;&gt;0, F372)</f>
        <v/>
      </c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42"/>
      <c r="B373" s="36"/>
      <c r="C373" s="33"/>
      <c r="D373" s="38"/>
      <c r="E373" s="33"/>
      <c r="F373" s="38"/>
      <c r="G373" s="33"/>
      <c r="H373" s="47"/>
      <c r="I373" s="47"/>
      <c r="J373" s="33"/>
      <c r="K373" s="34" t="str">
        <f t="array" ref="K373">IFS(D373&lt;=F373, D373, D373&gt;F373 &amp; F373&lt;&gt;0, F373)</f>
        <v/>
      </c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2"/>
      <c r="B374" s="36"/>
      <c r="C374" s="33"/>
      <c r="D374" s="38"/>
      <c r="E374" s="33"/>
      <c r="F374" s="38"/>
      <c r="G374" s="33"/>
      <c r="H374" s="47"/>
      <c r="I374" s="47"/>
      <c r="J374" s="33"/>
      <c r="K374" s="34" t="str">
        <f t="array" ref="K374">IFS(D374&lt;=F374, D374, D374&gt;F374 &amp; F374&lt;&gt;0, F374)</f>
        <v/>
      </c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42"/>
      <c r="B375" s="36"/>
      <c r="C375" s="33"/>
      <c r="D375" s="38"/>
      <c r="E375" s="33"/>
      <c r="F375" s="38"/>
      <c r="G375" s="33"/>
      <c r="H375" s="47"/>
      <c r="I375" s="47"/>
      <c r="J375" s="33"/>
      <c r="K375" s="34" t="str">
        <f t="array" ref="K375">IFS(D375&lt;=F375, D375, D375&gt;F375 &amp; F375&lt;&gt;0, F375)</f>
        <v/>
      </c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42"/>
      <c r="B376" s="36"/>
      <c r="C376" s="33"/>
      <c r="D376" s="38"/>
      <c r="E376" s="33"/>
      <c r="F376" s="38"/>
      <c r="G376" s="33"/>
      <c r="H376" s="47"/>
      <c r="I376" s="47"/>
      <c r="J376" s="33"/>
      <c r="K376" s="34" t="str">
        <f t="array" ref="K376">IFS(D376&lt;=F376, D376, D376&gt;F376 &amp; F376&lt;&gt;0, F376)</f>
        <v/>
      </c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42"/>
      <c r="B377" s="36"/>
      <c r="C377" s="33"/>
      <c r="D377" s="38"/>
      <c r="E377" s="33"/>
      <c r="F377" s="38"/>
      <c r="G377" s="33"/>
      <c r="H377" s="47"/>
      <c r="I377" s="47"/>
      <c r="J377" s="33"/>
      <c r="K377" s="34" t="str">
        <f t="array" ref="K377">IFS(D377&lt;=F377, D377, D377&gt;F377 &amp; F377&lt;&gt;0, F377)</f>
        <v/>
      </c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2"/>
      <c r="B378" s="36"/>
      <c r="C378" s="33"/>
      <c r="D378" s="38"/>
      <c r="E378" s="33"/>
      <c r="F378" s="38"/>
      <c r="G378" s="33"/>
      <c r="H378" s="47"/>
      <c r="I378" s="47"/>
      <c r="J378" s="33"/>
      <c r="K378" s="34" t="str">
        <f t="array" ref="K378">IFS(D378&lt;=F378, D378, D378&gt;F378 &amp; F378&lt;&gt;0, F378)</f>
        <v/>
      </c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2"/>
      <c r="B379" s="36"/>
      <c r="C379" s="33"/>
      <c r="D379" s="38"/>
      <c r="E379" s="33"/>
      <c r="F379" s="38"/>
      <c r="G379" s="33"/>
      <c r="H379" s="47"/>
      <c r="I379" s="47"/>
      <c r="J379" s="33"/>
      <c r="K379" s="34" t="str">
        <f t="array" ref="K379">IFS(D379&lt;=F379, D379, D379&gt;F379 &amp; F379&lt;&gt;0, F379)</f>
        <v/>
      </c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5.75" customHeight="1">
      <c r="A380" s="42"/>
      <c r="B380" s="36"/>
      <c r="C380" s="33"/>
      <c r="D380" s="38"/>
      <c r="E380" s="33"/>
      <c r="F380" s="38"/>
      <c r="G380" s="33"/>
      <c r="H380" s="47"/>
      <c r="I380" s="47"/>
      <c r="J380" s="33"/>
      <c r="K380" s="34" t="str">
        <f t="array" ref="K380">IFS(D380&lt;=F380, D380, D380&gt;F380 &amp; F380&lt;&gt;0, F380)</f>
        <v/>
      </c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2"/>
      <c r="B381" s="36"/>
      <c r="C381" s="33"/>
      <c r="D381" s="38"/>
      <c r="E381" s="33"/>
      <c r="F381" s="38"/>
      <c r="G381" s="33"/>
      <c r="H381" s="47"/>
      <c r="I381" s="47"/>
      <c r="J381" s="33"/>
      <c r="K381" s="34" t="str">
        <f t="array" ref="K381">IFS(D381&lt;=F381, D381, D381&gt;F381 &amp; F381&lt;&gt;0, F381)</f>
        <v/>
      </c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42"/>
      <c r="B382" s="36"/>
      <c r="C382" s="33"/>
      <c r="D382" s="38"/>
      <c r="E382" s="33"/>
      <c r="F382" s="38"/>
      <c r="G382" s="33"/>
      <c r="H382" s="47"/>
      <c r="I382" s="47"/>
      <c r="J382" s="33"/>
      <c r="K382" s="34" t="str">
        <f t="array" ref="K382">IFS(D382&lt;=F382, D382, D382&gt;F382 &amp; F382&lt;&gt;0, F382)</f>
        <v/>
      </c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2"/>
      <c r="B383" s="36"/>
      <c r="C383" s="33"/>
      <c r="D383" s="38"/>
      <c r="E383" s="33"/>
      <c r="F383" s="38"/>
      <c r="G383" s="33"/>
      <c r="H383" s="47"/>
      <c r="I383" s="47"/>
      <c r="J383" s="33"/>
      <c r="K383" s="34" t="str">
        <f t="array" ref="K383">IFS(D383&lt;=F383, D383, D383&gt;F383 &amp; F383&lt;&gt;0, F383)</f>
        <v/>
      </c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2"/>
      <c r="B384" s="36"/>
      <c r="C384" s="33"/>
      <c r="D384" s="38"/>
      <c r="E384" s="33"/>
      <c r="F384" s="38"/>
      <c r="G384" s="33"/>
      <c r="H384" s="47"/>
      <c r="I384" s="47"/>
      <c r="J384" s="33"/>
      <c r="K384" s="34" t="str">
        <f t="array" ref="K384">IFS(D384&lt;=F384, D384, D384&gt;F384 &amp; F384&lt;&gt;0, F384)</f>
        <v/>
      </c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2"/>
      <c r="B385" s="36"/>
      <c r="C385" s="33"/>
      <c r="D385" s="38"/>
      <c r="E385" s="33"/>
      <c r="F385" s="38"/>
      <c r="G385" s="33"/>
      <c r="H385" s="47"/>
      <c r="I385" s="47"/>
      <c r="J385" s="33"/>
      <c r="K385" s="34" t="str">
        <f t="array" ref="K385">IFS(D385&lt;=F385, D385, D385&gt;F385 &amp; F385&lt;&gt;0, F385)</f>
        <v/>
      </c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42"/>
      <c r="B386" s="36"/>
      <c r="C386" s="33"/>
      <c r="D386" s="38"/>
      <c r="E386" s="33"/>
      <c r="F386" s="38"/>
      <c r="G386" s="33"/>
      <c r="H386" s="47"/>
      <c r="I386" s="47"/>
      <c r="J386" s="33"/>
      <c r="K386" s="34" t="str">
        <f t="array" ref="K386">IFS(D386&lt;=F386, D386, D386&gt;F386 &amp; F386&lt;&gt;0, F386)</f>
        <v/>
      </c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42"/>
      <c r="B387" s="36"/>
      <c r="C387" s="33"/>
      <c r="D387" s="38"/>
      <c r="E387" s="33"/>
      <c r="F387" s="38"/>
      <c r="G387" s="33"/>
      <c r="H387" s="47"/>
      <c r="I387" s="47"/>
      <c r="J387" s="33"/>
      <c r="K387" s="34" t="str">
        <f t="array" ref="K387">IFS(D387&lt;=F387, D387, D387&gt;F387 &amp; F387&lt;&gt;0, F387)</f>
        <v/>
      </c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42"/>
      <c r="B388" s="36"/>
      <c r="C388" s="33"/>
      <c r="D388" s="38"/>
      <c r="E388" s="33"/>
      <c r="F388" s="38"/>
      <c r="G388" s="33"/>
      <c r="H388" s="47"/>
      <c r="I388" s="47"/>
      <c r="J388" s="33"/>
      <c r="K388" s="34" t="str">
        <f t="array" ref="K388">IFS(D388&lt;=F388, D388, D388&gt;F388 &amp; F388&lt;&gt;0, F388)</f>
        <v/>
      </c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2"/>
      <c r="B389" s="36"/>
      <c r="C389" s="33"/>
      <c r="D389" s="38"/>
      <c r="E389" s="33"/>
      <c r="F389" s="38"/>
      <c r="G389" s="33"/>
      <c r="H389" s="47"/>
      <c r="I389" s="47"/>
      <c r="J389" s="33"/>
      <c r="K389" s="34" t="str">
        <f t="array" ref="K389">IFS(D389&lt;=F389, D389, D389&gt;F389 &amp; F389&lt;&gt;0, F389)</f>
        <v/>
      </c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42"/>
      <c r="B390" s="36"/>
      <c r="C390" s="33"/>
      <c r="D390" s="38"/>
      <c r="E390" s="33"/>
      <c r="F390" s="38"/>
      <c r="G390" s="33"/>
      <c r="H390" s="47"/>
      <c r="I390" s="47"/>
      <c r="J390" s="33"/>
      <c r="K390" s="34" t="str">
        <f t="array" ref="K390">IFS(D390&lt;=F390, D390, D390&gt;F390 &amp; F390&lt;&gt;0, F390)</f>
        <v/>
      </c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42"/>
      <c r="B391" s="36"/>
      <c r="C391" s="33"/>
      <c r="D391" s="38"/>
      <c r="E391" s="33"/>
      <c r="F391" s="38"/>
      <c r="G391" s="33"/>
      <c r="H391" s="47"/>
      <c r="I391" s="47"/>
      <c r="J391" s="33"/>
      <c r="K391" s="34" t="str">
        <f t="array" ref="K391">IFS(D391&lt;=F391, D391, D391&gt;F391 &amp; F391&lt;&gt;0, F391)</f>
        <v/>
      </c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42"/>
      <c r="B392" s="36"/>
      <c r="C392" s="33"/>
      <c r="D392" s="38"/>
      <c r="E392" s="33"/>
      <c r="F392" s="38"/>
      <c r="G392" s="33"/>
      <c r="H392" s="47"/>
      <c r="I392" s="47"/>
      <c r="J392" s="33"/>
      <c r="K392" s="34" t="str">
        <f t="array" ref="K392">IFS(D392&lt;=F392, D392, D392&gt;F392 &amp; F392&lt;&gt;0, F392)</f>
        <v/>
      </c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2"/>
      <c r="B393" s="36"/>
      <c r="C393" s="33"/>
      <c r="D393" s="38"/>
      <c r="E393" s="33"/>
      <c r="F393" s="38"/>
      <c r="G393" s="33"/>
      <c r="H393" s="47"/>
      <c r="I393" s="47"/>
      <c r="J393" s="33"/>
      <c r="K393" s="34" t="str">
        <f t="array" ref="K393">IFS(D393&lt;=F393, D393, D393&gt;F393 &amp; F393&lt;&gt;0, F393)</f>
        <v/>
      </c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2"/>
      <c r="B394" s="36"/>
      <c r="C394" s="33"/>
      <c r="D394" s="38"/>
      <c r="E394" s="33"/>
      <c r="F394" s="38"/>
      <c r="G394" s="33"/>
      <c r="H394" s="47"/>
      <c r="I394" s="47"/>
      <c r="J394" s="33"/>
      <c r="K394" s="34" t="str">
        <f t="array" ref="K394">IFS(D394&lt;=F394, D394, D394&gt;F394 &amp; F394&lt;&gt;0, F394)</f>
        <v/>
      </c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42"/>
      <c r="B395" s="36"/>
      <c r="C395" s="33"/>
      <c r="D395" s="38"/>
      <c r="E395" s="33"/>
      <c r="F395" s="38"/>
      <c r="G395" s="33"/>
      <c r="H395" s="47"/>
      <c r="I395" s="47"/>
      <c r="J395" s="33"/>
      <c r="K395" s="34" t="str">
        <f t="array" ref="K395">IFS(D395&lt;=F395, D395, D395&gt;F395 &amp; F395&lt;&gt;0, F395)</f>
        <v/>
      </c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2"/>
      <c r="B396" s="36"/>
      <c r="C396" s="33"/>
      <c r="D396" s="38"/>
      <c r="E396" s="33"/>
      <c r="F396" s="38"/>
      <c r="G396" s="33"/>
      <c r="H396" s="47"/>
      <c r="I396" s="47"/>
      <c r="J396" s="33"/>
      <c r="K396" s="34" t="str">
        <f t="array" ref="K396">IFS(D396&lt;=F396, D396, D396&gt;F396 &amp; F396&lt;&gt;0, F396)</f>
        <v/>
      </c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42"/>
      <c r="B397" s="36"/>
      <c r="C397" s="33"/>
      <c r="D397" s="38"/>
      <c r="E397" s="33"/>
      <c r="F397" s="38"/>
      <c r="G397" s="33"/>
      <c r="H397" s="47"/>
      <c r="I397" s="47"/>
      <c r="J397" s="33"/>
      <c r="K397" s="34" t="str">
        <f t="array" ref="K397">IFS(D397&lt;=F397, D397, D397&gt;F397 &amp; F397&lt;&gt;0, F397)</f>
        <v/>
      </c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2"/>
      <c r="B398" s="36"/>
      <c r="C398" s="33"/>
      <c r="D398" s="38"/>
      <c r="E398" s="33"/>
      <c r="F398" s="38"/>
      <c r="G398" s="33"/>
      <c r="H398" s="47"/>
      <c r="I398" s="47"/>
      <c r="J398" s="33"/>
      <c r="K398" s="34" t="str">
        <f t="array" ref="K398">IFS(D398&lt;=F398, D398, D398&gt;F398 &amp; F398&lt;&gt;0, F398)</f>
        <v/>
      </c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2"/>
      <c r="B399" s="36"/>
      <c r="C399" s="33"/>
      <c r="D399" s="38"/>
      <c r="E399" s="33"/>
      <c r="F399" s="38"/>
      <c r="G399" s="33"/>
      <c r="H399" s="47"/>
      <c r="I399" s="47"/>
      <c r="J399" s="33"/>
      <c r="K399" s="34" t="str">
        <f t="array" ref="K399">IFS(D399&lt;=F399, D399, D399&gt;F399 &amp; F399&lt;&gt;0, F399)</f>
        <v/>
      </c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2"/>
      <c r="B400" s="36"/>
      <c r="C400" s="33"/>
      <c r="D400" s="38"/>
      <c r="E400" s="33"/>
      <c r="F400" s="38"/>
      <c r="G400" s="33"/>
      <c r="H400" s="47"/>
      <c r="I400" s="47"/>
      <c r="J400" s="33"/>
      <c r="K400" s="34" t="str">
        <f t="array" ref="K400">IFS(D400&lt;=F400, D400, D400&gt;F400 &amp; F400&lt;&gt;0, F400)</f>
        <v/>
      </c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42"/>
      <c r="B401" s="36"/>
      <c r="C401" s="33"/>
      <c r="D401" s="38"/>
      <c r="E401" s="33"/>
      <c r="F401" s="38"/>
      <c r="G401" s="33"/>
      <c r="H401" s="47"/>
      <c r="I401" s="47"/>
      <c r="J401" s="33"/>
      <c r="K401" s="34" t="str">
        <f t="array" ref="K401">IFS(D401&lt;=F401, D401, D401&gt;F401 &amp; F401&lt;&gt;0, F401)</f>
        <v/>
      </c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42"/>
      <c r="B402" s="36"/>
      <c r="C402" s="33"/>
      <c r="D402" s="38"/>
      <c r="E402" s="33"/>
      <c r="F402" s="38"/>
      <c r="G402" s="33"/>
      <c r="H402" s="47"/>
      <c r="I402" s="47"/>
      <c r="J402" s="33"/>
      <c r="K402" s="34" t="str">
        <f t="array" ref="K402">IFS(D402&lt;=F402, D402, D402&gt;F402 &amp; F402&lt;&gt;0, F402)</f>
        <v/>
      </c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42"/>
      <c r="B403" s="36"/>
      <c r="C403" s="33"/>
      <c r="D403" s="38"/>
      <c r="E403" s="33"/>
      <c r="F403" s="38"/>
      <c r="G403" s="33"/>
      <c r="H403" s="47"/>
      <c r="I403" s="47"/>
      <c r="J403" s="33"/>
      <c r="K403" s="34" t="str">
        <f t="array" ref="K403">IFS(D403&lt;=F403, D403, D403&gt;F403 &amp; F403&lt;&gt;0, F403)</f>
        <v/>
      </c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2"/>
      <c r="B404" s="36"/>
      <c r="C404" s="33"/>
      <c r="D404" s="38"/>
      <c r="E404" s="33"/>
      <c r="F404" s="38"/>
      <c r="G404" s="33"/>
      <c r="H404" s="47"/>
      <c r="I404" s="47"/>
      <c r="J404" s="33"/>
      <c r="K404" s="34" t="str">
        <f t="array" ref="K404">IFS(D404&lt;=F404, D404, D404&gt;F404 &amp; F404&lt;&gt;0, F404)</f>
        <v/>
      </c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42"/>
      <c r="B405" s="36"/>
      <c r="C405" s="33"/>
      <c r="D405" s="38"/>
      <c r="E405" s="33"/>
      <c r="F405" s="38"/>
      <c r="G405" s="33"/>
      <c r="H405" s="47"/>
      <c r="I405" s="47"/>
      <c r="J405" s="33"/>
      <c r="K405" s="34" t="str">
        <f t="array" ref="K405">IFS(D405&lt;=F405, D405, D405&gt;F405 &amp; F405&lt;&gt;0, F405)</f>
        <v/>
      </c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42"/>
      <c r="B406" s="36"/>
      <c r="C406" s="33"/>
      <c r="D406" s="38"/>
      <c r="E406" s="33"/>
      <c r="F406" s="38"/>
      <c r="G406" s="33"/>
      <c r="H406" s="47"/>
      <c r="I406" s="47"/>
      <c r="J406" s="33"/>
      <c r="K406" s="34" t="str">
        <f t="array" ref="K406">IFS(D406&lt;=F406, D406, D406&gt;F406 &amp; F406&lt;&gt;0, F406)</f>
        <v/>
      </c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42"/>
      <c r="B407" s="36"/>
      <c r="C407" s="33"/>
      <c r="D407" s="38"/>
      <c r="E407" s="33"/>
      <c r="F407" s="38"/>
      <c r="G407" s="33"/>
      <c r="H407" s="47"/>
      <c r="I407" s="47"/>
      <c r="J407" s="33"/>
      <c r="K407" s="34" t="str">
        <f t="array" ref="K407">IFS(D407&lt;=F407, D407, D407&gt;F407 &amp; F407&lt;&gt;0, F407)</f>
        <v/>
      </c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2"/>
      <c r="B408" s="36"/>
      <c r="C408" s="33"/>
      <c r="D408" s="38"/>
      <c r="E408" s="33"/>
      <c r="F408" s="38"/>
      <c r="G408" s="33"/>
      <c r="H408" s="47"/>
      <c r="I408" s="47"/>
      <c r="J408" s="33"/>
      <c r="K408" s="34" t="str">
        <f t="array" ref="K408">IFS(D408&lt;=F408, D408, D408&gt;F408 &amp; F408&lt;&gt;0, F408)</f>
        <v/>
      </c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2"/>
      <c r="B409" s="36"/>
      <c r="C409" s="33"/>
      <c r="D409" s="38"/>
      <c r="E409" s="33"/>
      <c r="F409" s="38"/>
      <c r="G409" s="33"/>
      <c r="H409" s="47"/>
      <c r="I409" s="47"/>
      <c r="J409" s="33"/>
      <c r="K409" s="34" t="str">
        <f t="array" ref="K409">IFS(D409&lt;=F409, D409, D409&gt;F409 &amp; F409&lt;&gt;0, F409)</f>
        <v/>
      </c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2"/>
      <c r="B410" s="36"/>
      <c r="C410" s="33"/>
      <c r="D410" s="38"/>
      <c r="E410" s="33"/>
      <c r="F410" s="38"/>
      <c r="G410" s="33"/>
      <c r="H410" s="47"/>
      <c r="I410" s="47"/>
      <c r="J410" s="33"/>
      <c r="K410" s="34" t="str">
        <f t="array" ref="K410">IFS(D410&lt;=F410, D410, D410&gt;F410 &amp; F410&lt;&gt;0, F410)</f>
        <v/>
      </c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2"/>
      <c r="B411" s="36"/>
      <c r="C411" s="33"/>
      <c r="D411" s="38"/>
      <c r="E411" s="33"/>
      <c r="F411" s="38"/>
      <c r="G411" s="33"/>
      <c r="H411" s="47"/>
      <c r="I411" s="47"/>
      <c r="J411" s="33"/>
      <c r="K411" s="34" t="str">
        <f t="array" ref="K411">IFS(D411&lt;=F411, D411, D411&gt;F411 &amp; F411&lt;&gt;0, F411)</f>
        <v/>
      </c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42"/>
      <c r="B412" s="36"/>
      <c r="C412" s="33"/>
      <c r="D412" s="38"/>
      <c r="E412" s="33"/>
      <c r="F412" s="38"/>
      <c r="G412" s="33"/>
      <c r="H412" s="47"/>
      <c r="I412" s="47"/>
      <c r="J412" s="33"/>
      <c r="K412" s="34" t="str">
        <f t="array" ref="K412">IFS(D412&lt;=F412, D412, D412&gt;F412 &amp; F412&lt;&gt;0, F412)</f>
        <v/>
      </c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2"/>
      <c r="B413" s="36"/>
      <c r="C413" s="33"/>
      <c r="D413" s="38"/>
      <c r="E413" s="33"/>
      <c r="F413" s="38"/>
      <c r="G413" s="33"/>
      <c r="H413" s="47"/>
      <c r="I413" s="47"/>
      <c r="J413" s="33"/>
      <c r="K413" s="34" t="str">
        <f t="array" ref="K413">IFS(D413&lt;=F413, D413, D413&gt;F413 &amp; F413&lt;&gt;0, F413)</f>
        <v/>
      </c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2"/>
      <c r="B414" s="36"/>
      <c r="C414" s="33"/>
      <c r="D414" s="38"/>
      <c r="E414" s="33"/>
      <c r="F414" s="38"/>
      <c r="G414" s="33"/>
      <c r="H414" s="47"/>
      <c r="I414" s="47"/>
      <c r="J414" s="33"/>
      <c r="K414" s="34" t="str">
        <f t="array" ref="K414">IFS(D414&lt;=F414, D414, D414&gt;F414 &amp; F414&lt;&gt;0, F414)</f>
        <v/>
      </c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2"/>
      <c r="B415" s="36"/>
      <c r="C415" s="33"/>
      <c r="D415" s="38"/>
      <c r="E415" s="33"/>
      <c r="F415" s="38"/>
      <c r="G415" s="33"/>
      <c r="H415" s="47"/>
      <c r="I415" s="47"/>
      <c r="J415" s="33"/>
      <c r="K415" s="34" t="str">
        <f t="array" ref="K415">IFS(D415&lt;=F415, D415, D415&gt;F415 &amp; F415&lt;&gt;0, F415)</f>
        <v/>
      </c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42"/>
      <c r="B416" s="36"/>
      <c r="C416" s="33"/>
      <c r="D416" s="38"/>
      <c r="E416" s="33"/>
      <c r="F416" s="38"/>
      <c r="G416" s="33"/>
      <c r="H416" s="47"/>
      <c r="I416" s="47"/>
      <c r="J416" s="33"/>
      <c r="K416" s="34" t="str">
        <f t="array" ref="K416">IFS(D416&lt;=F416, D416, D416&gt;F416 &amp; F416&lt;&gt;0, F416)</f>
        <v/>
      </c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42"/>
      <c r="B417" s="36"/>
      <c r="C417" s="33"/>
      <c r="D417" s="38"/>
      <c r="E417" s="33"/>
      <c r="F417" s="38"/>
      <c r="G417" s="33"/>
      <c r="H417" s="47"/>
      <c r="I417" s="47"/>
      <c r="J417" s="33"/>
      <c r="K417" s="34" t="str">
        <f t="array" ref="K417">IFS(D417&lt;=F417, D417, D417&gt;F417 &amp; F417&lt;&gt;0, F417)</f>
        <v/>
      </c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42"/>
      <c r="B418" s="36"/>
      <c r="C418" s="33"/>
      <c r="D418" s="38"/>
      <c r="E418" s="33"/>
      <c r="F418" s="38"/>
      <c r="G418" s="33"/>
      <c r="H418" s="47"/>
      <c r="I418" s="47"/>
      <c r="J418" s="33"/>
      <c r="K418" s="34" t="str">
        <f t="array" ref="K418">IFS(D418&lt;=F418, D418, D418&gt;F418 &amp; F418&lt;&gt;0, F418)</f>
        <v/>
      </c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2"/>
      <c r="B419" s="36"/>
      <c r="C419" s="33"/>
      <c r="D419" s="38"/>
      <c r="E419" s="33"/>
      <c r="F419" s="38"/>
      <c r="G419" s="33"/>
      <c r="H419" s="47"/>
      <c r="I419" s="47"/>
      <c r="J419" s="33"/>
      <c r="K419" s="34" t="str">
        <f t="array" ref="K419">IFS(D419&lt;=F419, D419, D419&gt;F419 &amp; F419&lt;&gt;0, F419)</f>
        <v/>
      </c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42"/>
      <c r="B420" s="36"/>
      <c r="C420" s="33"/>
      <c r="D420" s="38"/>
      <c r="E420" s="33"/>
      <c r="F420" s="38"/>
      <c r="G420" s="33"/>
      <c r="H420" s="47"/>
      <c r="I420" s="47"/>
      <c r="J420" s="33"/>
      <c r="K420" s="34" t="str">
        <f t="array" ref="K420">IFS(D420&lt;=F420, D420, D420&gt;F420 &amp; F420&lt;&gt;0, F420)</f>
        <v/>
      </c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42"/>
      <c r="B421" s="36"/>
      <c r="C421" s="33"/>
      <c r="D421" s="38"/>
      <c r="E421" s="33"/>
      <c r="F421" s="38"/>
      <c r="G421" s="33"/>
      <c r="H421" s="47"/>
      <c r="I421" s="47"/>
      <c r="J421" s="33"/>
      <c r="K421" s="34" t="str">
        <f t="array" ref="K421">IFS(D421&lt;=F421, D421, D421&gt;F421 &amp; F421&lt;&gt;0, F421)</f>
        <v/>
      </c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42"/>
      <c r="B422" s="36"/>
      <c r="C422" s="33"/>
      <c r="D422" s="38"/>
      <c r="E422" s="33"/>
      <c r="F422" s="38"/>
      <c r="G422" s="33"/>
      <c r="H422" s="47"/>
      <c r="I422" s="47"/>
      <c r="J422" s="33"/>
      <c r="K422" s="34" t="str">
        <f t="array" ref="K422">IFS(D422&lt;=F422, D422, D422&gt;F422 &amp; F422&lt;&gt;0, F422)</f>
        <v/>
      </c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2"/>
      <c r="B423" s="36"/>
      <c r="C423" s="33"/>
      <c r="D423" s="38"/>
      <c r="E423" s="33"/>
      <c r="F423" s="38"/>
      <c r="G423" s="33"/>
      <c r="H423" s="47"/>
      <c r="I423" s="47"/>
      <c r="J423" s="33"/>
      <c r="K423" s="34" t="str">
        <f t="array" ref="K423">IFS(D423&lt;=F423, D423, D423&gt;F423 &amp; F423&lt;&gt;0, F423)</f>
        <v/>
      </c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2"/>
      <c r="B424" s="36"/>
      <c r="C424" s="33"/>
      <c r="D424" s="38"/>
      <c r="E424" s="33"/>
      <c r="F424" s="38"/>
      <c r="G424" s="33"/>
      <c r="H424" s="47"/>
      <c r="I424" s="47"/>
      <c r="J424" s="33"/>
      <c r="K424" s="34" t="str">
        <f t="array" ref="K424">IFS(D424&lt;=F424, D424, D424&gt;F424 &amp; F424&lt;&gt;0, F424)</f>
        <v/>
      </c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2"/>
      <c r="B425" s="36"/>
      <c r="C425" s="33"/>
      <c r="D425" s="38"/>
      <c r="E425" s="33"/>
      <c r="F425" s="38"/>
      <c r="G425" s="33"/>
      <c r="H425" s="47"/>
      <c r="I425" s="47"/>
      <c r="J425" s="33"/>
      <c r="K425" s="34" t="str">
        <f t="array" ref="K425">IFS(D425&lt;=F425, D425, D425&gt;F425 &amp; F425&lt;&gt;0, F425)</f>
        <v/>
      </c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2"/>
      <c r="B426" s="36"/>
      <c r="C426" s="33"/>
      <c r="D426" s="38"/>
      <c r="E426" s="33"/>
      <c r="F426" s="38"/>
      <c r="G426" s="33"/>
      <c r="H426" s="47"/>
      <c r="I426" s="47"/>
      <c r="J426" s="33"/>
      <c r="K426" s="34" t="str">
        <f t="array" ref="K426">IFS(D426&lt;=F426, D426, D426&gt;F426 &amp; F426&lt;&gt;0, F426)</f>
        <v/>
      </c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42"/>
      <c r="B427" s="36"/>
      <c r="C427" s="33"/>
      <c r="D427" s="38"/>
      <c r="E427" s="33"/>
      <c r="F427" s="38"/>
      <c r="G427" s="33"/>
      <c r="H427" s="47"/>
      <c r="I427" s="47"/>
      <c r="J427" s="33"/>
      <c r="K427" s="34" t="str">
        <f t="array" ref="K427">IFS(D427&lt;=F427, D427, D427&gt;F427 &amp; F427&lt;&gt;0, F427)</f>
        <v/>
      </c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2"/>
      <c r="B428" s="36"/>
      <c r="C428" s="33"/>
      <c r="D428" s="38"/>
      <c r="E428" s="33"/>
      <c r="F428" s="38"/>
      <c r="G428" s="33"/>
      <c r="H428" s="47"/>
      <c r="I428" s="47"/>
      <c r="J428" s="33"/>
      <c r="K428" s="34" t="str">
        <f t="array" ref="K428">IFS(D428&lt;=F428, D428, D428&gt;F428 &amp; F428&lt;&gt;0, F428)</f>
        <v/>
      </c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2"/>
      <c r="B429" s="36"/>
      <c r="C429" s="33"/>
      <c r="D429" s="38"/>
      <c r="E429" s="33"/>
      <c r="F429" s="38"/>
      <c r="G429" s="33"/>
      <c r="H429" s="47"/>
      <c r="I429" s="47"/>
      <c r="J429" s="33"/>
      <c r="K429" s="34" t="str">
        <f t="array" ref="K429">IFS(D429&lt;=F429, D429, D429&gt;F429 &amp; F429&lt;&gt;0, F429)</f>
        <v/>
      </c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2"/>
      <c r="B430" s="36"/>
      <c r="C430" s="33"/>
      <c r="D430" s="38"/>
      <c r="E430" s="33"/>
      <c r="F430" s="38"/>
      <c r="G430" s="33"/>
      <c r="H430" s="47"/>
      <c r="I430" s="47"/>
      <c r="J430" s="33"/>
      <c r="K430" s="34" t="str">
        <f t="array" ref="K430">IFS(D430&lt;=F430, D430, D430&gt;F430 &amp; F430&lt;&gt;0, F430)</f>
        <v/>
      </c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42"/>
      <c r="B431" s="36"/>
      <c r="C431" s="33"/>
      <c r="D431" s="38"/>
      <c r="E431" s="33"/>
      <c r="F431" s="38"/>
      <c r="G431" s="33"/>
      <c r="H431" s="47"/>
      <c r="I431" s="47"/>
      <c r="J431" s="33"/>
      <c r="K431" s="34" t="str">
        <f t="array" ref="K431">IFS(D431&lt;=F431, D431, D431&gt;F431 &amp; F431&lt;&gt;0, F431)</f>
        <v/>
      </c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42"/>
      <c r="B432" s="36"/>
      <c r="C432" s="33"/>
      <c r="D432" s="38"/>
      <c r="E432" s="33"/>
      <c r="F432" s="38"/>
      <c r="G432" s="33"/>
      <c r="H432" s="47"/>
      <c r="I432" s="47"/>
      <c r="J432" s="33"/>
      <c r="K432" s="34" t="str">
        <f t="array" ref="K432">IFS(D432&lt;=F432, D432, D432&gt;F432 &amp; F432&lt;&gt;0, F432)</f>
        <v/>
      </c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42"/>
      <c r="B433" s="36"/>
      <c r="C433" s="33"/>
      <c r="D433" s="38"/>
      <c r="E433" s="33"/>
      <c r="F433" s="38"/>
      <c r="G433" s="33"/>
      <c r="H433" s="47"/>
      <c r="I433" s="47"/>
      <c r="J433" s="33"/>
      <c r="K433" s="34" t="str">
        <f t="array" ref="K433">IFS(D433&lt;=F433, D433, D433&gt;F433 &amp; F433&lt;&gt;0, F433)</f>
        <v/>
      </c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2"/>
      <c r="B434" s="36"/>
      <c r="C434" s="33"/>
      <c r="D434" s="38"/>
      <c r="E434" s="33"/>
      <c r="F434" s="38"/>
      <c r="G434" s="33"/>
      <c r="H434" s="47"/>
      <c r="I434" s="47"/>
      <c r="J434" s="33"/>
      <c r="K434" s="34" t="str">
        <f t="array" ref="K434">IFS(D434&lt;=F434, D434, D434&gt;F434 &amp; F434&lt;&gt;0, F434)</f>
        <v/>
      </c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42"/>
      <c r="B435" s="36"/>
      <c r="C435" s="33"/>
      <c r="D435" s="38"/>
      <c r="E435" s="33"/>
      <c r="F435" s="38"/>
      <c r="G435" s="33"/>
      <c r="H435" s="47"/>
      <c r="I435" s="47"/>
      <c r="J435" s="33"/>
      <c r="K435" s="34" t="str">
        <f t="array" ref="K435">IFS(D435&lt;=F435, D435, D435&gt;F435 &amp; F435&lt;&gt;0, F435)</f>
        <v/>
      </c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42"/>
      <c r="B436" s="36"/>
      <c r="C436" s="33"/>
      <c r="D436" s="38"/>
      <c r="E436" s="33"/>
      <c r="F436" s="38"/>
      <c r="G436" s="33"/>
      <c r="H436" s="47"/>
      <c r="I436" s="47"/>
      <c r="J436" s="33"/>
      <c r="K436" s="34" t="str">
        <f t="array" ref="K436">IFS(D436&lt;=F436, D436, D436&gt;F436 &amp; F436&lt;&gt;0, F436)</f>
        <v/>
      </c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42"/>
      <c r="B437" s="36"/>
      <c r="C437" s="33"/>
      <c r="D437" s="38"/>
      <c r="E437" s="33"/>
      <c r="F437" s="38"/>
      <c r="G437" s="33"/>
      <c r="H437" s="47"/>
      <c r="I437" s="47"/>
      <c r="J437" s="33"/>
      <c r="K437" s="34" t="str">
        <f t="array" ref="K437">IFS(D437&lt;=F437, D437, D437&gt;F437 &amp; F437&lt;&gt;0, F437)</f>
        <v/>
      </c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2"/>
      <c r="B438" s="36"/>
      <c r="C438" s="33"/>
      <c r="D438" s="38"/>
      <c r="E438" s="33"/>
      <c r="F438" s="38"/>
      <c r="G438" s="33"/>
      <c r="H438" s="47"/>
      <c r="I438" s="47"/>
      <c r="J438" s="33"/>
      <c r="K438" s="34" t="str">
        <f t="array" ref="K438">IFS(D438&lt;=F438, D438, D438&gt;F438 &amp; F438&lt;&gt;0, F438)</f>
        <v/>
      </c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2"/>
      <c r="B439" s="36"/>
      <c r="C439" s="33"/>
      <c r="D439" s="38"/>
      <c r="E439" s="33"/>
      <c r="F439" s="38"/>
      <c r="G439" s="33"/>
      <c r="H439" s="47"/>
      <c r="I439" s="47"/>
      <c r="J439" s="33"/>
      <c r="K439" s="34" t="str">
        <f t="array" ref="K439">IFS(D439&lt;=F439, D439, D439&gt;F439 &amp; F439&lt;&gt;0, F439)</f>
        <v/>
      </c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2"/>
      <c r="B440" s="36"/>
      <c r="C440" s="33"/>
      <c r="D440" s="38"/>
      <c r="E440" s="33"/>
      <c r="F440" s="38"/>
      <c r="G440" s="33"/>
      <c r="H440" s="47"/>
      <c r="I440" s="47"/>
      <c r="J440" s="33"/>
      <c r="K440" s="34" t="str">
        <f t="array" ref="K440">IFS(D440&lt;=F440, D440, D440&gt;F440 &amp; F440&lt;&gt;0, F440)</f>
        <v/>
      </c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2"/>
      <c r="B441" s="36"/>
      <c r="C441" s="33"/>
      <c r="D441" s="38"/>
      <c r="E441" s="33"/>
      <c r="F441" s="38"/>
      <c r="G441" s="33"/>
      <c r="H441" s="47"/>
      <c r="I441" s="47"/>
      <c r="J441" s="33"/>
      <c r="K441" s="34" t="str">
        <f t="array" ref="K441">IFS(D441&lt;=F441, D441, D441&gt;F441 &amp; F441&lt;&gt;0, F441)</f>
        <v/>
      </c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42"/>
      <c r="B442" s="36"/>
      <c r="C442" s="33"/>
      <c r="D442" s="38"/>
      <c r="E442" s="33"/>
      <c r="F442" s="38"/>
      <c r="G442" s="33"/>
      <c r="H442" s="47"/>
      <c r="I442" s="47"/>
      <c r="J442" s="33"/>
      <c r="K442" s="34" t="str">
        <f t="array" ref="K442">IFS(D442&lt;=F442, D442, D442&gt;F442 &amp; F442&lt;&gt;0, F442)</f>
        <v/>
      </c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2"/>
      <c r="B443" s="36"/>
      <c r="C443" s="33"/>
      <c r="D443" s="38"/>
      <c r="E443" s="33"/>
      <c r="F443" s="38"/>
      <c r="G443" s="33"/>
      <c r="H443" s="47"/>
      <c r="I443" s="47"/>
      <c r="J443" s="33"/>
      <c r="K443" s="34" t="str">
        <f t="array" ref="K443">IFS(D443&lt;=F443, D443, D443&gt;F443 &amp; F443&lt;&gt;0, F443)</f>
        <v/>
      </c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2"/>
      <c r="B444" s="36"/>
      <c r="C444" s="33"/>
      <c r="D444" s="38"/>
      <c r="E444" s="33"/>
      <c r="F444" s="38"/>
      <c r="G444" s="33"/>
      <c r="H444" s="47"/>
      <c r="I444" s="47"/>
      <c r="J444" s="33"/>
      <c r="K444" s="34" t="str">
        <f t="array" ref="K444">IFS(D444&lt;=F444, D444, D444&gt;F444 &amp; F444&lt;&gt;0, F444)</f>
        <v/>
      </c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2"/>
      <c r="B445" s="36"/>
      <c r="C445" s="33"/>
      <c r="D445" s="38"/>
      <c r="E445" s="33"/>
      <c r="F445" s="38"/>
      <c r="G445" s="33"/>
      <c r="H445" s="47"/>
      <c r="I445" s="47"/>
      <c r="J445" s="33"/>
      <c r="K445" s="34" t="str">
        <f t="array" ref="K445">IFS(D445&lt;=F445, D445, D445&gt;F445 &amp; F445&lt;&gt;0, F445)</f>
        <v/>
      </c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42"/>
      <c r="B446" s="36"/>
      <c r="C446" s="33"/>
      <c r="D446" s="38"/>
      <c r="E446" s="33"/>
      <c r="F446" s="38"/>
      <c r="G446" s="33"/>
      <c r="H446" s="47"/>
      <c r="I446" s="47"/>
      <c r="J446" s="33"/>
      <c r="K446" s="34" t="str">
        <f t="array" ref="K446">IFS(D446&lt;=F446, D446, D446&gt;F446 &amp; F446&lt;&gt;0, F446)</f>
        <v/>
      </c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42"/>
      <c r="B447" s="36"/>
      <c r="C447" s="33"/>
      <c r="D447" s="38"/>
      <c r="E447" s="33"/>
      <c r="F447" s="38"/>
      <c r="G447" s="33"/>
      <c r="H447" s="47"/>
      <c r="I447" s="47"/>
      <c r="J447" s="33"/>
      <c r="K447" s="34" t="str">
        <f t="array" ref="K447">IFS(D447&lt;=F447, D447, D447&gt;F447 &amp; F447&lt;&gt;0, F447)</f>
        <v/>
      </c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42"/>
      <c r="B448" s="36"/>
      <c r="C448" s="33"/>
      <c r="D448" s="38"/>
      <c r="E448" s="33"/>
      <c r="F448" s="38"/>
      <c r="G448" s="33"/>
      <c r="H448" s="47"/>
      <c r="I448" s="47"/>
      <c r="J448" s="33"/>
      <c r="K448" s="34" t="str">
        <f t="array" ref="K448">IFS(D448&lt;=F448, D448, D448&gt;F448 &amp; F448&lt;&gt;0, F448)</f>
        <v/>
      </c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2"/>
      <c r="B449" s="36"/>
      <c r="C449" s="33"/>
      <c r="D449" s="38"/>
      <c r="E449" s="33"/>
      <c r="F449" s="38"/>
      <c r="G449" s="33"/>
      <c r="H449" s="47"/>
      <c r="I449" s="47"/>
      <c r="J449" s="33"/>
      <c r="K449" s="34" t="str">
        <f t="array" ref="K449">IFS(D449&lt;=F449, D449, D449&gt;F449 &amp; F449&lt;&gt;0, F449)</f>
        <v/>
      </c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42"/>
      <c r="B450" s="36"/>
      <c r="C450" s="33"/>
      <c r="D450" s="38"/>
      <c r="E450" s="33"/>
      <c r="F450" s="38"/>
      <c r="G450" s="33"/>
      <c r="H450" s="47"/>
      <c r="I450" s="47"/>
      <c r="J450" s="33"/>
      <c r="K450" s="34" t="str">
        <f t="array" ref="K450">IFS(D450&lt;=F450, D450, D450&gt;F450 &amp; F450&lt;&gt;0, F450)</f>
        <v/>
      </c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42"/>
      <c r="B451" s="36"/>
      <c r="C451" s="33"/>
      <c r="D451" s="38"/>
      <c r="E451" s="33"/>
      <c r="F451" s="38"/>
      <c r="G451" s="33"/>
      <c r="H451" s="47"/>
      <c r="I451" s="47"/>
      <c r="J451" s="33"/>
      <c r="K451" s="34" t="str">
        <f t="array" ref="K451">IFS(D451&lt;=F451, D451, D451&gt;F451 &amp; F451&lt;&gt;0, F451)</f>
        <v/>
      </c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42"/>
      <c r="B452" s="36"/>
      <c r="C452" s="33"/>
      <c r="D452" s="38"/>
      <c r="E452" s="33"/>
      <c r="F452" s="38"/>
      <c r="G452" s="33"/>
      <c r="H452" s="47"/>
      <c r="I452" s="47"/>
      <c r="J452" s="33"/>
      <c r="K452" s="34" t="str">
        <f t="array" ref="K452">IFS(D452&lt;=F452, D452, D452&gt;F452 &amp; F452&lt;&gt;0, F452)</f>
        <v/>
      </c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2"/>
      <c r="B453" s="36"/>
      <c r="C453" s="33"/>
      <c r="D453" s="38"/>
      <c r="E453" s="33"/>
      <c r="F453" s="38"/>
      <c r="G453" s="33"/>
      <c r="H453" s="47"/>
      <c r="I453" s="47"/>
      <c r="J453" s="33"/>
      <c r="K453" s="34" t="str">
        <f t="array" ref="K453">IFS(D453&lt;=F453, D453, D453&gt;F453 &amp; F453&lt;&gt;0, F453)</f>
        <v/>
      </c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2"/>
      <c r="B454" s="36"/>
      <c r="C454" s="33"/>
      <c r="D454" s="38"/>
      <c r="E454" s="33"/>
      <c r="F454" s="38"/>
      <c r="G454" s="33"/>
      <c r="H454" s="47"/>
      <c r="I454" s="47"/>
      <c r="J454" s="33"/>
      <c r="K454" s="34" t="str">
        <f t="array" ref="K454">IFS(D454&lt;=F454, D454, D454&gt;F454 &amp; F454&lt;&gt;0, F454)</f>
        <v/>
      </c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2"/>
      <c r="B455" s="36"/>
      <c r="C455" s="33"/>
      <c r="D455" s="38"/>
      <c r="E455" s="33"/>
      <c r="F455" s="38"/>
      <c r="G455" s="33"/>
      <c r="H455" s="47"/>
      <c r="I455" s="47"/>
      <c r="J455" s="33"/>
      <c r="K455" s="34" t="str">
        <f t="array" ref="K455">IFS(D455&lt;=F455, D455, D455&gt;F455 &amp; F455&lt;&gt;0, F455)</f>
        <v/>
      </c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2"/>
      <c r="B456" s="36"/>
      <c r="C456" s="33"/>
      <c r="D456" s="38"/>
      <c r="E456" s="33"/>
      <c r="F456" s="38"/>
      <c r="G456" s="33"/>
      <c r="H456" s="47"/>
      <c r="I456" s="47"/>
      <c r="J456" s="33"/>
      <c r="K456" s="34" t="str">
        <f t="array" ref="K456">IFS(D456&lt;=F456, D456, D456&gt;F456 &amp; F456&lt;&gt;0, F456)</f>
        <v/>
      </c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42"/>
      <c r="B457" s="36"/>
      <c r="C457" s="33"/>
      <c r="D457" s="38"/>
      <c r="E457" s="33"/>
      <c r="F457" s="38"/>
      <c r="G457" s="33"/>
      <c r="H457" s="47"/>
      <c r="I457" s="47"/>
      <c r="J457" s="33"/>
      <c r="K457" s="34" t="str">
        <f t="array" ref="K457">IFS(D457&lt;=F457, D457, D457&gt;F457 &amp; F457&lt;&gt;0, F457)</f>
        <v/>
      </c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2"/>
      <c r="B458" s="36"/>
      <c r="C458" s="33"/>
      <c r="D458" s="38"/>
      <c r="E458" s="33"/>
      <c r="F458" s="38"/>
      <c r="G458" s="33"/>
      <c r="H458" s="47"/>
      <c r="I458" s="47"/>
      <c r="J458" s="33"/>
      <c r="K458" s="34" t="str">
        <f t="array" ref="K458">IFS(D458&lt;=F458, D458, D458&gt;F458 &amp; F458&lt;&gt;0, F458)</f>
        <v/>
      </c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2"/>
      <c r="B459" s="36"/>
      <c r="C459" s="33"/>
      <c r="D459" s="38"/>
      <c r="E459" s="33"/>
      <c r="F459" s="38"/>
      <c r="G459" s="33"/>
      <c r="H459" s="47"/>
      <c r="I459" s="47"/>
      <c r="J459" s="33"/>
      <c r="K459" s="34" t="str">
        <f t="array" ref="K459">IFS(D459&lt;=F459, D459, D459&gt;F459 &amp; F459&lt;&gt;0, F459)</f>
        <v/>
      </c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2"/>
      <c r="B460" s="36"/>
      <c r="C460" s="33"/>
      <c r="D460" s="38"/>
      <c r="E460" s="33"/>
      <c r="F460" s="38"/>
      <c r="G460" s="33"/>
      <c r="H460" s="47"/>
      <c r="I460" s="47"/>
      <c r="J460" s="33"/>
      <c r="K460" s="34" t="str">
        <f t="array" ref="K460">IFS(D460&lt;=F460, D460, D460&gt;F460 &amp; F460&lt;&gt;0, F460)</f>
        <v/>
      </c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42"/>
      <c r="B461" s="36"/>
      <c r="C461" s="33"/>
      <c r="D461" s="38"/>
      <c r="E461" s="33"/>
      <c r="F461" s="38"/>
      <c r="G461" s="33"/>
      <c r="H461" s="47"/>
      <c r="I461" s="47"/>
      <c r="J461" s="33"/>
      <c r="K461" s="34" t="str">
        <f t="array" ref="K461">IFS(D461&lt;=F461, D461, D461&gt;F461 &amp; F461&lt;&gt;0, F461)</f>
        <v/>
      </c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42"/>
      <c r="B462" s="36"/>
      <c r="C462" s="33"/>
      <c r="D462" s="38"/>
      <c r="E462" s="33"/>
      <c r="F462" s="38"/>
      <c r="G462" s="33"/>
      <c r="H462" s="47"/>
      <c r="I462" s="47"/>
      <c r="J462" s="33"/>
      <c r="K462" s="34" t="str">
        <f t="array" ref="K462">IFS(D462&lt;=F462, D462, D462&gt;F462 &amp; F462&lt;&gt;0, F462)</f>
        <v/>
      </c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42"/>
      <c r="B463" s="36"/>
      <c r="C463" s="33"/>
      <c r="D463" s="38"/>
      <c r="E463" s="33"/>
      <c r="F463" s="38"/>
      <c r="G463" s="33"/>
      <c r="H463" s="47"/>
      <c r="I463" s="47"/>
      <c r="J463" s="33"/>
      <c r="K463" s="34" t="str">
        <f t="array" ref="K463">IFS(D463&lt;=F463, D463, D463&gt;F463 &amp; F463&lt;&gt;0, F463)</f>
        <v/>
      </c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2"/>
      <c r="B464" s="36"/>
      <c r="C464" s="33"/>
      <c r="D464" s="38"/>
      <c r="E464" s="33"/>
      <c r="F464" s="38"/>
      <c r="G464" s="33"/>
      <c r="H464" s="47"/>
      <c r="I464" s="47"/>
      <c r="J464" s="33"/>
      <c r="K464" s="34" t="str">
        <f t="array" ref="K464">IFS(D464&lt;=F464, D464, D464&gt;F464 &amp; F464&lt;&gt;0, F464)</f>
        <v/>
      </c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42"/>
      <c r="B465" s="36"/>
      <c r="C465" s="33"/>
      <c r="D465" s="38"/>
      <c r="E465" s="33"/>
      <c r="F465" s="38"/>
      <c r="G465" s="33"/>
      <c r="H465" s="47"/>
      <c r="I465" s="47"/>
      <c r="J465" s="33"/>
      <c r="K465" s="34" t="str">
        <f t="array" ref="K465">IFS(D465&lt;=F465, D465, D465&gt;F465 &amp; F465&lt;&gt;0, F465)</f>
        <v/>
      </c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42"/>
      <c r="B466" s="36"/>
      <c r="C466" s="33"/>
      <c r="D466" s="38"/>
      <c r="E466" s="33"/>
      <c r="F466" s="38"/>
      <c r="G466" s="33"/>
      <c r="H466" s="47"/>
      <c r="I466" s="47"/>
      <c r="J466" s="33"/>
      <c r="K466" s="34" t="str">
        <f t="array" ref="K466">IFS(D466&lt;=F466, D466, D466&gt;F466 &amp; F466&lt;&gt;0, F466)</f>
        <v/>
      </c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42"/>
      <c r="B467" s="36"/>
      <c r="C467" s="33"/>
      <c r="D467" s="38"/>
      <c r="E467" s="33"/>
      <c r="F467" s="38"/>
      <c r="G467" s="33"/>
      <c r="H467" s="47"/>
      <c r="I467" s="47"/>
      <c r="J467" s="33"/>
      <c r="K467" s="34" t="str">
        <f t="array" ref="K467">IFS(D467&lt;=F467, D467, D467&gt;F467 &amp; F467&lt;&gt;0, F467)</f>
        <v/>
      </c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2"/>
      <c r="B468" s="36"/>
      <c r="C468" s="33"/>
      <c r="D468" s="38"/>
      <c r="E468" s="33"/>
      <c r="F468" s="38"/>
      <c r="G468" s="33"/>
      <c r="H468" s="47"/>
      <c r="I468" s="47"/>
      <c r="J468" s="33"/>
      <c r="K468" s="34" t="str">
        <f t="array" ref="K468">IFS(D468&lt;=F468, D468, D468&gt;F468 &amp; F468&lt;&gt;0, F468)</f>
        <v/>
      </c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2"/>
      <c r="B469" s="36"/>
      <c r="C469" s="33"/>
      <c r="D469" s="38"/>
      <c r="E469" s="33"/>
      <c r="F469" s="38"/>
      <c r="G469" s="33"/>
      <c r="H469" s="47"/>
      <c r="I469" s="47"/>
      <c r="J469" s="33"/>
      <c r="K469" s="34" t="str">
        <f t="array" ref="K469">IFS(D469&lt;=F469, D469, D469&gt;F469 &amp; F469&lt;&gt;0, F469)</f>
        <v/>
      </c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5.75" customHeight="1">
      <c r="A470" s="42"/>
      <c r="B470" s="36"/>
      <c r="C470" s="33"/>
      <c r="D470" s="38"/>
      <c r="E470" s="33"/>
      <c r="F470" s="38"/>
      <c r="G470" s="33"/>
      <c r="H470" s="47"/>
      <c r="I470" s="47"/>
      <c r="J470" s="33"/>
      <c r="K470" s="34" t="str">
        <f t="array" ref="K470">IFS(D470&lt;=F470, D470, D470&gt;F470 &amp; F470&lt;&gt;0, F470)</f>
        <v/>
      </c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2"/>
      <c r="B471" s="36"/>
      <c r="C471" s="33"/>
      <c r="D471" s="38"/>
      <c r="E471" s="33"/>
      <c r="F471" s="38"/>
      <c r="G471" s="33"/>
      <c r="H471" s="47"/>
      <c r="I471" s="47"/>
      <c r="J471" s="33"/>
      <c r="K471" s="34" t="str">
        <f t="array" ref="K471">IFS(D471&lt;=F471, D471, D471&gt;F471 &amp; F471&lt;&gt;0, F471)</f>
        <v/>
      </c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42"/>
      <c r="B472" s="36"/>
      <c r="C472" s="33"/>
      <c r="D472" s="38"/>
      <c r="E472" s="33"/>
      <c r="F472" s="38"/>
      <c r="G472" s="33"/>
      <c r="H472" s="47"/>
      <c r="I472" s="47"/>
      <c r="J472" s="33"/>
      <c r="K472" s="34" t="str">
        <f t="array" ref="K472">IFS(D472&lt;=F472, D472, D472&gt;F472 &amp; F472&lt;&gt;0, F472)</f>
        <v/>
      </c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2"/>
      <c r="B473" s="36"/>
      <c r="C473" s="33"/>
      <c r="D473" s="38"/>
      <c r="E473" s="33"/>
      <c r="F473" s="38"/>
      <c r="G473" s="33"/>
      <c r="H473" s="47"/>
      <c r="I473" s="47"/>
      <c r="J473" s="33"/>
      <c r="K473" s="34" t="str">
        <f t="array" ref="K473">IFS(D473&lt;=F473, D473, D473&gt;F473 &amp; F473&lt;&gt;0, F473)</f>
        <v/>
      </c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2"/>
      <c r="B474" s="36"/>
      <c r="C474" s="33"/>
      <c r="D474" s="38"/>
      <c r="E474" s="33"/>
      <c r="F474" s="38"/>
      <c r="G474" s="33"/>
      <c r="H474" s="47"/>
      <c r="I474" s="47"/>
      <c r="J474" s="33"/>
      <c r="K474" s="34" t="str">
        <f t="array" ref="K474">IFS(D474&lt;=F474, D474, D474&gt;F474 &amp; F474&lt;&gt;0, F474)</f>
        <v/>
      </c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2"/>
      <c r="B475" s="36"/>
      <c r="C475" s="33"/>
      <c r="D475" s="38"/>
      <c r="E475" s="33"/>
      <c r="F475" s="38"/>
      <c r="G475" s="33"/>
      <c r="H475" s="47"/>
      <c r="I475" s="47"/>
      <c r="J475" s="33"/>
      <c r="K475" s="34" t="str">
        <f t="array" ref="K475">IFS(D475&lt;=F475, D475, D475&gt;F475 &amp; F475&lt;&gt;0, F475)</f>
        <v/>
      </c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42"/>
      <c r="B476" s="36"/>
      <c r="C476" s="33"/>
      <c r="D476" s="38"/>
      <c r="E476" s="33"/>
      <c r="F476" s="38"/>
      <c r="G476" s="33"/>
      <c r="H476" s="47"/>
      <c r="I476" s="47"/>
      <c r="J476" s="33"/>
      <c r="K476" s="34" t="str">
        <f t="array" ref="K476">IFS(D476&lt;=F476, D476, D476&gt;F476 &amp; F476&lt;&gt;0, F476)</f>
        <v/>
      </c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42"/>
      <c r="B477" s="36"/>
      <c r="C477" s="33"/>
      <c r="D477" s="38"/>
      <c r="E477" s="33"/>
      <c r="F477" s="38"/>
      <c r="G477" s="33"/>
      <c r="H477" s="47"/>
      <c r="I477" s="47"/>
      <c r="J477" s="33"/>
      <c r="K477" s="34" t="str">
        <f t="array" ref="K477">IFS(D477&lt;=F477, D477, D477&gt;F477 &amp; F477&lt;&gt;0, F477)</f>
        <v/>
      </c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42"/>
      <c r="B478" s="36"/>
      <c r="C478" s="33"/>
      <c r="D478" s="38"/>
      <c r="E478" s="33"/>
      <c r="F478" s="38"/>
      <c r="G478" s="33"/>
      <c r="H478" s="47"/>
      <c r="I478" s="47"/>
      <c r="J478" s="33"/>
      <c r="K478" s="34" t="str">
        <f t="array" ref="K478">IFS(D478&lt;=F478, D478, D478&gt;F478 &amp; F478&lt;&gt;0, F478)</f>
        <v/>
      </c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2"/>
      <c r="B479" s="36"/>
      <c r="C479" s="33"/>
      <c r="D479" s="38"/>
      <c r="E479" s="33"/>
      <c r="F479" s="38"/>
      <c r="G479" s="33"/>
      <c r="H479" s="47"/>
      <c r="I479" s="47"/>
      <c r="J479" s="33"/>
      <c r="K479" s="34" t="str">
        <f t="array" ref="K479">IFS(D479&lt;=F479, D479, D479&gt;F479 &amp; F479&lt;&gt;0, F479)</f>
        <v/>
      </c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42"/>
      <c r="B480" s="36"/>
      <c r="C480" s="33"/>
      <c r="D480" s="38"/>
      <c r="E480" s="33"/>
      <c r="F480" s="38"/>
      <c r="G480" s="33"/>
      <c r="H480" s="47"/>
      <c r="I480" s="47"/>
      <c r="J480" s="33"/>
      <c r="K480" s="34" t="str">
        <f t="array" ref="K480">IFS(D480&lt;=F480, D480, D480&gt;F480 &amp; F480&lt;&gt;0, F480)</f>
        <v/>
      </c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42"/>
      <c r="B481" s="36"/>
      <c r="C481" s="33"/>
      <c r="D481" s="38"/>
      <c r="E481" s="33"/>
      <c r="F481" s="38"/>
      <c r="G481" s="33"/>
      <c r="H481" s="47"/>
      <c r="I481" s="47"/>
      <c r="J481" s="33"/>
      <c r="K481" s="34" t="str">
        <f t="array" ref="K481">IFS(D481&lt;=F481, D481, D481&gt;F481 &amp; F481&lt;&gt;0, F481)</f>
        <v/>
      </c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42"/>
      <c r="B482" s="36"/>
      <c r="C482" s="33"/>
      <c r="D482" s="38"/>
      <c r="E482" s="33"/>
      <c r="F482" s="38"/>
      <c r="G482" s="33"/>
      <c r="H482" s="47"/>
      <c r="I482" s="47"/>
      <c r="J482" s="33"/>
      <c r="K482" s="34" t="str">
        <f t="array" ref="K482">IFS(D482&lt;=F482, D482, D482&gt;F482 &amp; F482&lt;&gt;0, F482)</f>
        <v/>
      </c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2"/>
      <c r="B483" s="36"/>
      <c r="C483" s="33"/>
      <c r="D483" s="38"/>
      <c r="E483" s="33"/>
      <c r="F483" s="38"/>
      <c r="G483" s="33"/>
      <c r="H483" s="47"/>
      <c r="I483" s="47"/>
      <c r="J483" s="33"/>
      <c r="K483" s="34" t="str">
        <f t="array" ref="K483">IFS(D483&lt;=F483, D483, D483&gt;F483 &amp; F483&lt;&gt;0, F483)</f>
        <v/>
      </c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2"/>
      <c r="B484" s="36"/>
      <c r="C484" s="33"/>
      <c r="D484" s="38"/>
      <c r="E484" s="33"/>
      <c r="F484" s="38"/>
      <c r="G484" s="33"/>
      <c r="H484" s="47"/>
      <c r="I484" s="47"/>
      <c r="J484" s="33"/>
      <c r="K484" s="34" t="str">
        <f t="array" ref="K484">IFS(D484&lt;=F484, D484, D484&gt;F484 &amp; F484&lt;&gt;0, F484)</f>
        <v/>
      </c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2"/>
      <c r="B485" s="36"/>
      <c r="C485" s="33"/>
      <c r="D485" s="38"/>
      <c r="E485" s="33"/>
      <c r="F485" s="38"/>
      <c r="G485" s="33"/>
      <c r="H485" s="47"/>
      <c r="I485" s="47"/>
      <c r="J485" s="33"/>
      <c r="K485" s="34" t="str">
        <f t="array" ref="K485">IFS(D485&lt;=F485, D485, D485&gt;F485 &amp; F485&lt;&gt;0, F485)</f>
        <v/>
      </c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2"/>
      <c r="B486" s="36"/>
      <c r="C486" s="33"/>
      <c r="D486" s="38"/>
      <c r="E486" s="33"/>
      <c r="F486" s="38"/>
      <c r="G486" s="33"/>
      <c r="H486" s="47"/>
      <c r="I486" s="47"/>
      <c r="J486" s="33"/>
      <c r="K486" s="34" t="str">
        <f t="array" ref="K486">IFS(D486&lt;=F486, D486, D486&gt;F486 &amp; F486&lt;&gt;0, F486)</f>
        <v/>
      </c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42"/>
      <c r="B487" s="36"/>
      <c r="C487" s="33"/>
      <c r="D487" s="38"/>
      <c r="E487" s="33"/>
      <c r="F487" s="38"/>
      <c r="G487" s="33"/>
      <c r="H487" s="47"/>
      <c r="I487" s="47"/>
      <c r="J487" s="33"/>
      <c r="K487" s="34" t="str">
        <f t="array" ref="K487">IFS(D487&lt;=F487, D487, D487&gt;F487 &amp; F487&lt;&gt;0, F487)</f>
        <v/>
      </c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2"/>
      <c r="B488" s="36"/>
      <c r="C488" s="33"/>
      <c r="D488" s="38"/>
      <c r="E488" s="33"/>
      <c r="F488" s="38"/>
      <c r="G488" s="33"/>
      <c r="H488" s="47"/>
      <c r="I488" s="47"/>
      <c r="J488" s="33"/>
      <c r="K488" s="34" t="str">
        <f t="array" ref="K488">IFS(D488&lt;=F488, D488, D488&gt;F488 &amp; F488&lt;&gt;0, F488)</f>
        <v/>
      </c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2"/>
      <c r="B489" s="36"/>
      <c r="C489" s="33"/>
      <c r="D489" s="38"/>
      <c r="E489" s="33"/>
      <c r="F489" s="38"/>
      <c r="G489" s="33"/>
      <c r="H489" s="47"/>
      <c r="I489" s="47"/>
      <c r="J489" s="33"/>
      <c r="K489" s="34" t="str">
        <f t="array" ref="K489">IFS(D489&lt;=F489, D489, D489&gt;F489 &amp; F489&lt;&gt;0, F489)</f>
        <v/>
      </c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2"/>
      <c r="B490" s="36"/>
      <c r="C490" s="33"/>
      <c r="D490" s="38"/>
      <c r="E490" s="33"/>
      <c r="F490" s="38"/>
      <c r="G490" s="33"/>
      <c r="H490" s="47"/>
      <c r="I490" s="47"/>
      <c r="J490" s="33"/>
      <c r="K490" s="34" t="str">
        <f t="array" ref="K490">IFS(D490&lt;=F490, D490, D490&gt;F490 &amp; F490&lt;&gt;0, F490)</f>
        <v/>
      </c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42"/>
      <c r="B491" s="36"/>
      <c r="C491" s="33"/>
      <c r="D491" s="38"/>
      <c r="E491" s="33"/>
      <c r="F491" s="38"/>
      <c r="G491" s="33"/>
      <c r="H491" s="47"/>
      <c r="I491" s="47"/>
      <c r="J491" s="33"/>
      <c r="K491" s="34" t="str">
        <f t="array" ref="K491">IFS(D491&lt;=F491, D491, D491&gt;F491 &amp; F491&lt;&gt;0, F491)</f>
        <v/>
      </c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42"/>
      <c r="B492" s="36"/>
      <c r="C492" s="33"/>
      <c r="D492" s="38"/>
      <c r="E492" s="33"/>
      <c r="F492" s="38"/>
      <c r="G492" s="33"/>
      <c r="H492" s="47"/>
      <c r="I492" s="47"/>
      <c r="J492" s="33"/>
      <c r="K492" s="34" t="str">
        <f t="array" ref="K492">IFS(D492&lt;=F492, D492, D492&gt;F492 &amp; F492&lt;&gt;0, F492)</f>
        <v/>
      </c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42"/>
      <c r="B493" s="36"/>
      <c r="C493" s="33"/>
      <c r="D493" s="38"/>
      <c r="E493" s="33"/>
      <c r="F493" s="38"/>
      <c r="G493" s="33"/>
      <c r="H493" s="47"/>
      <c r="I493" s="47"/>
      <c r="J493" s="33"/>
      <c r="K493" s="34" t="str">
        <f t="array" ref="K493">IFS(D493&lt;=F493, D493, D493&gt;F493 &amp; F493&lt;&gt;0, F493)</f>
        <v/>
      </c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2"/>
      <c r="B494" s="36"/>
      <c r="C494" s="33"/>
      <c r="D494" s="38"/>
      <c r="E494" s="33"/>
      <c r="F494" s="38"/>
      <c r="G494" s="33"/>
      <c r="H494" s="47"/>
      <c r="I494" s="47"/>
      <c r="J494" s="33"/>
      <c r="K494" s="34" t="str">
        <f t="array" ref="K494">IFS(D494&lt;=F494, D494, D494&gt;F494 &amp; F494&lt;&gt;0, F494)</f>
        <v/>
      </c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42"/>
      <c r="B495" s="36"/>
      <c r="C495" s="33"/>
      <c r="D495" s="38"/>
      <c r="E495" s="33"/>
      <c r="F495" s="38"/>
      <c r="G495" s="33"/>
      <c r="H495" s="47"/>
      <c r="I495" s="47"/>
      <c r="J495" s="33"/>
      <c r="K495" s="34" t="str">
        <f t="array" ref="K495">IFS(D495&lt;=F495, D495, D495&gt;F495 &amp; F495&lt;&gt;0, F495)</f>
        <v/>
      </c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42"/>
      <c r="B496" s="36"/>
      <c r="C496" s="33"/>
      <c r="D496" s="38"/>
      <c r="E496" s="33"/>
      <c r="F496" s="38"/>
      <c r="G496" s="33"/>
      <c r="H496" s="47"/>
      <c r="I496" s="47"/>
      <c r="J496" s="33"/>
      <c r="K496" s="34" t="str">
        <f t="array" ref="K496">IFS(D496&lt;=F496, D496, D496&gt;F496 &amp; F496&lt;&gt;0, F496)</f>
        <v/>
      </c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42"/>
      <c r="B497" s="36"/>
      <c r="C497" s="33"/>
      <c r="D497" s="38"/>
      <c r="E497" s="33"/>
      <c r="F497" s="38"/>
      <c r="G497" s="33"/>
      <c r="H497" s="47"/>
      <c r="I497" s="47"/>
      <c r="J497" s="33"/>
      <c r="K497" s="34" t="str">
        <f t="array" ref="K497">IFS(D497&lt;=F497, D497, D497&gt;F497 &amp; F497&lt;&gt;0, F497)</f>
        <v/>
      </c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2"/>
      <c r="B498" s="36"/>
      <c r="C498" s="33"/>
      <c r="D498" s="38"/>
      <c r="E498" s="33"/>
      <c r="F498" s="38"/>
      <c r="G498" s="33"/>
      <c r="H498" s="47"/>
      <c r="I498" s="47"/>
      <c r="J498" s="33"/>
      <c r="K498" s="34" t="str">
        <f t="array" ref="K498">IFS(D498&lt;=F498, D498, D498&gt;F498 &amp; F498&lt;&gt;0, F498)</f>
        <v/>
      </c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2"/>
      <c r="B499" s="36"/>
      <c r="C499" s="33"/>
      <c r="D499" s="38"/>
      <c r="E499" s="33"/>
      <c r="F499" s="38"/>
      <c r="G499" s="33"/>
      <c r="H499" s="47"/>
      <c r="I499" s="47"/>
      <c r="J499" s="33"/>
      <c r="K499" s="34" t="str">
        <f t="array" ref="K499">IFS(D499&lt;=F499, D499, D499&gt;F499 &amp; F499&lt;&gt;0, F499)</f>
        <v/>
      </c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2"/>
      <c r="B500" s="36"/>
      <c r="C500" s="33"/>
      <c r="D500" s="38"/>
      <c r="E500" s="33"/>
      <c r="F500" s="38"/>
      <c r="G500" s="33"/>
      <c r="H500" s="47"/>
      <c r="I500" s="47"/>
      <c r="J500" s="33"/>
      <c r="K500" s="34" t="str">
        <f t="array" ref="K500">IFS(D500&lt;=F500, D500, D500&gt;F500 &amp; F500&lt;&gt;0, F500)</f>
        <v/>
      </c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2"/>
      <c r="B501" s="36"/>
      <c r="C501" s="33"/>
      <c r="D501" s="38"/>
      <c r="E501" s="33"/>
      <c r="F501" s="38"/>
      <c r="G501" s="33"/>
      <c r="H501" s="47"/>
      <c r="I501" s="47"/>
      <c r="J501" s="33"/>
      <c r="K501" s="34" t="str">
        <f t="array" ref="K501">IFS(D501&lt;=F501, D501, D501&gt;F501 &amp; F501&lt;&gt;0, F501)</f>
        <v/>
      </c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42"/>
      <c r="B502" s="36"/>
      <c r="C502" s="33"/>
      <c r="D502" s="38"/>
      <c r="E502" s="33"/>
      <c r="F502" s="38"/>
      <c r="G502" s="33"/>
      <c r="H502" s="47"/>
      <c r="I502" s="47"/>
      <c r="J502" s="33"/>
      <c r="K502" s="34" t="str">
        <f t="array" ref="K502">IFS(D502&lt;=F502, D502, D502&gt;F502 &amp; F502&lt;&gt;0, F502)</f>
        <v/>
      </c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2"/>
      <c r="B503" s="36"/>
      <c r="C503" s="33"/>
      <c r="D503" s="38"/>
      <c r="E503" s="33"/>
      <c r="F503" s="38"/>
      <c r="G503" s="33"/>
      <c r="H503" s="47"/>
      <c r="I503" s="47"/>
      <c r="J503" s="33"/>
      <c r="K503" s="34" t="str">
        <f t="array" ref="K503">IFS(D503&lt;=F503, D503, D503&gt;F503 &amp; F503&lt;&gt;0, F503)</f>
        <v/>
      </c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2"/>
      <c r="B504" s="36"/>
      <c r="C504" s="33"/>
      <c r="D504" s="38"/>
      <c r="E504" s="33"/>
      <c r="F504" s="38"/>
      <c r="G504" s="33"/>
      <c r="H504" s="47"/>
      <c r="I504" s="47"/>
      <c r="J504" s="33"/>
      <c r="K504" s="34" t="str">
        <f t="array" ref="K504">IFS(D504&lt;=F504, D504, D504&gt;F504 &amp; F504&lt;&gt;0, F504)</f>
        <v/>
      </c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2"/>
      <c r="B505" s="36"/>
      <c r="C505" s="33"/>
      <c r="D505" s="38"/>
      <c r="E505" s="33"/>
      <c r="F505" s="38"/>
      <c r="G505" s="33"/>
      <c r="H505" s="47"/>
      <c r="I505" s="47"/>
      <c r="J505" s="33"/>
      <c r="K505" s="34" t="str">
        <f t="array" ref="K505">IFS(D505&lt;=F505, D505, D505&gt;F505 &amp; F505&lt;&gt;0, F505)</f>
        <v/>
      </c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42"/>
      <c r="B506" s="36"/>
      <c r="C506" s="33"/>
      <c r="D506" s="38"/>
      <c r="E506" s="33"/>
      <c r="F506" s="38"/>
      <c r="G506" s="33"/>
      <c r="H506" s="47"/>
      <c r="I506" s="47"/>
      <c r="J506" s="33"/>
      <c r="K506" s="34" t="str">
        <f t="array" ref="K506">IFS(D506&lt;=F506, D506, D506&gt;F506 &amp; F506&lt;&gt;0, F506)</f>
        <v/>
      </c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42"/>
      <c r="B507" s="36"/>
      <c r="C507" s="33"/>
      <c r="D507" s="38"/>
      <c r="E507" s="33"/>
      <c r="F507" s="38"/>
      <c r="G507" s="33"/>
      <c r="H507" s="47"/>
      <c r="I507" s="47"/>
      <c r="J507" s="33"/>
      <c r="K507" s="34" t="str">
        <f t="array" ref="K507">IFS(D507&lt;=F507, D507, D507&gt;F507 &amp; F507&lt;&gt;0, F507)</f>
        <v/>
      </c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42"/>
      <c r="B508" s="36"/>
      <c r="C508" s="33"/>
      <c r="D508" s="38"/>
      <c r="E508" s="33"/>
      <c r="F508" s="38"/>
      <c r="G508" s="33"/>
      <c r="H508" s="47"/>
      <c r="I508" s="47"/>
      <c r="J508" s="33"/>
      <c r="K508" s="34" t="str">
        <f t="array" ref="K508">IFS(D508&lt;=F508, D508, D508&gt;F508 &amp; F508&lt;&gt;0, F508)</f>
        <v/>
      </c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2"/>
      <c r="B509" s="36"/>
      <c r="C509" s="33"/>
      <c r="D509" s="38"/>
      <c r="E509" s="33"/>
      <c r="F509" s="38"/>
      <c r="G509" s="33"/>
      <c r="H509" s="47"/>
      <c r="I509" s="47"/>
      <c r="J509" s="33"/>
      <c r="K509" s="34" t="str">
        <f t="array" ref="K509">IFS(D509&lt;=F509, D509, D509&gt;F509 &amp; F509&lt;&gt;0, F509)</f>
        <v/>
      </c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42"/>
      <c r="B510" s="36"/>
      <c r="C510" s="33"/>
      <c r="D510" s="38"/>
      <c r="E510" s="33"/>
      <c r="F510" s="38"/>
      <c r="G510" s="33"/>
      <c r="H510" s="47"/>
      <c r="I510" s="47"/>
      <c r="J510" s="33"/>
      <c r="K510" s="34" t="str">
        <f t="array" ref="K510">IFS(D510&lt;=F510, D510, D510&gt;F510 &amp; F510&lt;&gt;0, F510)</f>
        <v/>
      </c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42"/>
      <c r="B511" s="36"/>
      <c r="C511" s="33"/>
      <c r="D511" s="38"/>
      <c r="E511" s="33"/>
      <c r="F511" s="38"/>
      <c r="G511" s="33"/>
      <c r="H511" s="47"/>
      <c r="I511" s="47"/>
      <c r="J511" s="33"/>
      <c r="K511" s="34" t="str">
        <f t="array" ref="K511">IFS(D511&lt;=F511, D511, D511&gt;F511 &amp; F511&lt;&gt;0, F511)</f>
        <v/>
      </c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42"/>
      <c r="B512" s="36"/>
      <c r="C512" s="33"/>
      <c r="D512" s="38"/>
      <c r="E512" s="33"/>
      <c r="F512" s="38"/>
      <c r="G512" s="33"/>
      <c r="H512" s="47"/>
      <c r="I512" s="47"/>
      <c r="J512" s="33"/>
      <c r="K512" s="34" t="str">
        <f t="array" ref="K512">IFS(D512&lt;=F512, D512, D512&gt;F512 &amp; F512&lt;&gt;0, F512)</f>
        <v/>
      </c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2"/>
      <c r="B513" s="36"/>
      <c r="C513" s="33"/>
      <c r="D513" s="38"/>
      <c r="E513" s="33"/>
      <c r="F513" s="38"/>
      <c r="G513" s="33"/>
      <c r="H513" s="47"/>
      <c r="I513" s="47"/>
      <c r="J513" s="33"/>
      <c r="K513" s="34" t="str">
        <f t="array" ref="K513">IFS(D513&lt;=F513, D513, D513&gt;F513 &amp; F513&lt;&gt;0, F513)</f>
        <v/>
      </c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2"/>
      <c r="B514" s="36"/>
      <c r="C514" s="33"/>
      <c r="D514" s="38"/>
      <c r="E514" s="33"/>
      <c r="F514" s="38"/>
      <c r="G514" s="33"/>
      <c r="H514" s="47"/>
      <c r="I514" s="47"/>
      <c r="J514" s="33"/>
      <c r="K514" s="34" t="str">
        <f t="array" ref="K514">IFS(D514&lt;=F514, D514, D514&gt;F514 &amp; F514&lt;&gt;0, F514)</f>
        <v/>
      </c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5.75" customHeight="1">
      <c r="A515" s="42"/>
      <c r="B515" s="36"/>
      <c r="C515" s="33"/>
      <c r="D515" s="38"/>
      <c r="E515" s="33"/>
      <c r="F515" s="38"/>
      <c r="G515" s="33"/>
      <c r="H515" s="47"/>
      <c r="I515" s="47"/>
      <c r="J515" s="33"/>
      <c r="K515" s="34" t="str">
        <f t="array" ref="K515">IFS(D515&lt;=F515, D515, D515&gt;F515 &amp; F515&lt;&gt;0, F515)</f>
        <v/>
      </c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2"/>
      <c r="B516" s="36"/>
      <c r="C516" s="33"/>
      <c r="D516" s="38"/>
      <c r="E516" s="33"/>
      <c r="F516" s="38"/>
      <c r="G516" s="33"/>
      <c r="H516" s="47"/>
      <c r="I516" s="47"/>
      <c r="J516" s="33"/>
      <c r="K516" s="34" t="str">
        <f t="array" ref="K516">IFS(D516&lt;=F516, D516, D516&gt;F516 &amp; F516&lt;&gt;0, F516)</f>
        <v/>
      </c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42"/>
      <c r="B517" s="36"/>
      <c r="C517" s="33"/>
      <c r="D517" s="38"/>
      <c r="E517" s="33"/>
      <c r="F517" s="38"/>
      <c r="G517" s="33"/>
      <c r="H517" s="47"/>
      <c r="I517" s="47"/>
      <c r="J517" s="33"/>
      <c r="K517" s="34" t="str">
        <f t="array" ref="K517">IFS(D517&lt;=F517, D517, D517&gt;F517 &amp; F517&lt;&gt;0, F517)</f>
        <v/>
      </c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2"/>
      <c r="B518" s="36"/>
      <c r="C518" s="33"/>
      <c r="D518" s="38"/>
      <c r="E518" s="33"/>
      <c r="F518" s="38"/>
      <c r="G518" s="33"/>
      <c r="H518" s="47"/>
      <c r="I518" s="47"/>
      <c r="J518" s="33"/>
      <c r="K518" s="34" t="str">
        <f t="array" ref="K518">IFS(D518&lt;=F518, D518, D518&gt;F518 &amp; F518&lt;&gt;0, F518)</f>
        <v/>
      </c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2"/>
      <c r="B519" s="36"/>
      <c r="C519" s="33"/>
      <c r="D519" s="38"/>
      <c r="E519" s="33"/>
      <c r="F519" s="38"/>
      <c r="G519" s="33"/>
      <c r="H519" s="47"/>
      <c r="I519" s="47"/>
      <c r="J519" s="33"/>
      <c r="K519" s="34" t="str">
        <f t="array" ref="K519">IFS(D519&lt;=F519, D519, D519&gt;F519 &amp; F519&lt;&gt;0, F519)</f>
        <v/>
      </c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2"/>
      <c r="B520" s="36"/>
      <c r="C520" s="33"/>
      <c r="D520" s="38"/>
      <c r="E520" s="33"/>
      <c r="F520" s="38"/>
      <c r="G520" s="33"/>
      <c r="H520" s="47"/>
      <c r="I520" s="47"/>
      <c r="J520" s="33"/>
      <c r="K520" s="34" t="str">
        <f t="array" ref="K520">IFS(D520&lt;=F520, D520, D520&gt;F520 &amp; F520&lt;&gt;0, F520)</f>
        <v/>
      </c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42"/>
      <c r="B521" s="36"/>
      <c r="C521" s="33"/>
      <c r="D521" s="38"/>
      <c r="E521" s="33"/>
      <c r="F521" s="38"/>
      <c r="G521" s="33"/>
      <c r="H521" s="47"/>
      <c r="I521" s="47"/>
      <c r="J521" s="33"/>
      <c r="K521" s="34" t="str">
        <f t="array" ref="K521">IFS(D521&lt;=F521, D521, D521&gt;F521 &amp; F521&lt;&gt;0, F521)</f>
        <v/>
      </c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42"/>
      <c r="B522" s="36"/>
      <c r="C522" s="33"/>
      <c r="D522" s="38"/>
      <c r="E522" s="33"/>
      <c r="F522" s="38"/>
      <c r="G522" s="33"/>
      <c r="H522" s="47"/>
      <c r="I522" s="47"/>
      <c r="J522" s="33"/>
      <c r="K522" s="34" t="str">
        <f t="array" ref="K522">IFS(D522&lt;=F522, D522, D522&gt;F522 &amp; F522&lt;&gt;0, F522)</f>
        <v/>
      </c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42"/>
      <c r="B523" s="36"/>
      <c r="C523" s="33"/>
      <c r="D523" s="38"/>
      <c r="E523" s="33"/>
      <c r="F523" s="38"/>
      <c r="G523" s="33"/>
      <c r="H523" s="47"/>
      <c r="I523" s="47"/>
      <c r="J523" s="33"/>
      <c r="K523" s="34" t="str">
        <f t="array" ref="K523">IFS(D523&lt;=F523, D523, D523&gt;F523 &amp; F523&lt;&gt;0, F523)</f>
        <v/>
      </c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2"/>
      <c r="B524" s="36"/>
      <c r="C524" s="33"/>
      <c r="D524" s="38"/>
      <c r="E524" s="33"/>
      <c r="F524" s="38"/>
      <c r="G524" s="33"/>
      <c r="H524" s="47"/>
      <c r="I524" s="47"/>
      <c r="J524" s="33"/>
      <c r="K524" s="34" t="str">
        <f t="array" ref="K524">IFS(D524&lt;=F524, D524, D524&gt;F524 &amp; F524&lt;&gt;0, F524)</f>
        <v/>
      </c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42"/>
      <c r="B525" s="36"/>
      <c r="C525" s="33"/>
      <c r="D525" s="38"/>
      <c r="E525" s="33"/>
      <c r="F525" s="38"/>
      <c r="G525" s="33"/>
      <c r="H525" s="47"/>
      <c r="I525" s="47"/>
      <c r="J525" s="33"/>
      <c r="K525" s="34" t="str">
        <f t="array" ref="K525">IFS(D525&lt;=F525, D525, D525&gt;F525 &amp; F525&lt;&gt;0, F525)</f>
        <v/>
      </c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42"/>
      <c r="B526" s="36"/>
      <c r="C526" s="33"/>
      <c r="D526" s="38"/>
      <c r="E526" s="33"/>
      <c r="F526" s="38"/>
      <c r="G526" s="33"/>
      <c r="H526" s="47"/>
      <c r="I526" s="47"/>
      <c r="J526" s="33"/>
      <c r="K526" s="34" t="str">
        <f t="array" ref="K526">IFS(D526&lt;=F526, D526, D526&gt;F526 &amp; F526&lt;&gt;0, F526)</f>
        <v/>
      </c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42"/>
      <c r="B527" s="36"/>
      <c r="C527" s="33"/>
      <c r="D527" s="38"/>
      <c r="E527" s="33"/>
      <c r="F527" s="38"/>
      <c r="G527" s="33"/>
      <c r="H527" s="47"/>
      <c r="I527" s="47"/>
      <c r="J527" s="33"/>
      <c r="K527" s="34" t="str">
        <f t="array" ref="K527">IFS(D527&lt;=F527, D527, D527&gt;F527 &amp; F527&lt;&gt;0, F527)</f>
        <v/>
      </c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2"/>
      <c r="B528" s="36"/>
      <c r="C528" s="33"/>
      <c r="D528" s="38"/>
      <c r="E528" s="33"/>
      <c r="F528" s="38"/>
      <c r="G528" s="33"/>
      <c r="H528" s="47"/>
      <c r="I528" s="47"/>
      <c r="J528" s="33"/>
      <c r="K528" s="34" t="str">
        <f t="array" ref="K528">IFS(D528&lt;=F528, D528, D528&gt;F528 &amp; F528&lt;&gt;0, F528)</f>
        <v/>
      </c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2"/>
      <c r="B529" s="36"/>
      <c r="C529" s="33"/>
      <c r="D529" s="38"/>
      <c r="E529" s="33"/>
      <c r="F529" s="38"/>
      <c r="G529" s="33"/>
      <c r="H529" s="47"/>
      <c r="I529" s="47"/>
      <c r="J529" s="33"/>
      <c r="K529" s="34" t="str">
        <f t="array" ref="K529">IFS(D529&lt;=F529, D529, D529&gt;F529 &amp; F529&lt;&gt;0, F529)</f>
        <v/>
      </c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42"/>
      <c r="B530" s="36"/>
      <c r="C530" s="33"/>
      <c r="D530" s="38"/>
      <c r="E530" s="33"/>
      <c r="F530" s="38"/>
      <c r="G530" s="33"/>
      <c r="H530" s="47"/>
      <c r="I530" s="47"/>
      <c r="J530" s="33"/>
      <c r="K530" s="34" t="str">
        <f t="array" ref="K530">IFS(D530&lt;=F530, D530, D530&gt;F530 &amp; F530&lt;&gt;0, F530)</f>
        <v/>
      </c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2"/>
      <c r="B531" s="36"/>
      <c r="C531" s="33"/>
      <c r="D531" s="38"/>
      <c r="E531" s="33"/>
      <c r="F531" s="38"/>
      <c r="G531" s="33"/>
      <c r="H531" s="47"/>
      <c r="I531" s="47"/>
      <c r="J531" s="33"/>
      <c r="K531" s="34" t="str">
        <f t="array" ref="K531">IFS(D531&lt;=F531, D531, D531&gt;F531 &amp; F531&lt;&gt;0, F531)</f>
        <v/>
      </c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42"/>
      <c r="B532" s="36"/>
      <c r="C532" s="33"/>
      <c r="D532" s="38"/>
      <c r="E532" s="33"/>
      <c r="F532" s="38"/>
      <c r="G532" s="33"/>
      <c r="H532" s="47"/>
      <c r="I532" s="47"/>
      <c r="J532" s="33"/>
      <c r="K532" s="34" t="str">
        <f t="array" ref="K532">IFS(D532&lt;=F532, D532, D532&gt;F532 &amp; F532&lt;&gt;0, F532)</f>
        <v/>
      </c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2"/>
      <c r="B533" s="36"/>
      <c r="C533" s="33"/>
      <c r="D533" s="38"/>
      <c r="E533" s="33"/>
      <c r="F533" s="38"/>
      <c r="G533" s="33"/>
      <c r="H533" s="47"/>
      <c r="I533" s="47"/>
      <c r="J533" s="33"/>
      <c r="K533" s="34" t="str">
        <f t="array" ref="K533">IFS(D533&lt;=F533, D533, D533&gt;F533 &amp; F533&lt;&gt;0, F533)</f>
        <v/>
      </c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2"/>
      <c r="B534" s="36"/>
      <c r="C534" s="33"/>
      <c r="D534" s="38"/>
      <c r="E534" s="33"/>
      <c r="F534" s="38"/>
      <c r="G534" s="33"/>
      <c r="H534" s="47"/>
      <c r="I534" s="47"/>
      <c r="J534" s="33"/>
      <c r="K534" s="34" t="str">
        <f t="array" ref="K534">IFS(D534&lt;=F534, D534, D534&gt;F534 &amp; F534&lt;&gt;0, F534)</f>
        <v/>
      </c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2"/>
      <c r="B535" s="36"/>
      <c r="C535" s="33"/>
      <c r="D535" s="38"/>
      <c r="E535" s="33"/>
      <c r="F535" s="38"/>
      <c r="G535" s="33"/>
      <c r="H535" s="47"/>
      <c r="I535" s="47"/>
      <c r="J535" s="33"/>
      <c r="K535" s="34" t="str">
        <f t="array" ref="K535">IFS(D535&lt;=F535, D535, D535&gt;F535 &amp; F535&lt;&gt;0, F535)</f>
        <v/>
      </c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42"/>
      <c r="B536" s="36"/>
      <c r="C536" s="33"/>
      <c r="D536" s="38"/>
      <c r="E536" s="33"/>
      <c r="F536" s="38"/>
      <c r="G536" s="33"/>
      <c r="H536" s="47"/>
      <c r="I536" s="47"/>
      <c r="J536" s="33"/>
      <c r="K536" s="34" t="str">
        <f t="array" ref="K536">IFS(D536&lt;=F536, D536, D536&gt;F536 &amp; F536&lt;&gt;0, F536)</f>
        <v/>
      </c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42"/>
      <c r="B537" s="36"/>
      <c r="C537" s="33"/>
      <c r="D537" s="38"/>
      <c r="E537" s="33"/>
      <c r="F537" s="38"/>
      <c r="G537" s="33"/>
      <c r="H537" s="47"/>
      <c r="I537" s="47"/>
      <c r="J537" s="33"/>
      <c r="K537" s="34" t="str">
        <f t="array" ref="K537">IFS(D537&lt;=F537, D537, D537&gt;F537 &amp; F537&lt;&gt;0, F537)</f>
        <v/>
      </c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42"/>
      <c r="B538" s="36"/>
      <c r="C538" s="33"/>
      <c r="D538" s="38"/>
      <c r="E538" s="33"/>
      <c r="F538" s="38"/>
      <c r="G538" s="33"/>
      <c r="H538" s="47"/>
      <c r="I538" s="47"/>
      <c r="J538" s="33"/>
      <c r="K538" s="34" t="str">
        <f t="array" ref="K538">IFS(D538&lt;=F538, D538, D538&gt;F538 &amp; F538&lt;&gt;0, F538)</f>
        <v/>
      </c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2"/>
      <c r="B539" s="36"/>
      <c r="C539" s="33"/>
      <c r="D539" s="38"/>
      <c r="E539" s="33"/>
      <c r="F539" s="38"/>
      <c r="G539" s="33"/>
      <c r="H539" s="47"/>
      <c r="I539" s="47"/>
      <c r="J539" s="33"/>
      <c r="K539" s="34" t="str">
        <f t="array" ref="K539">IFS(D539&lt;=F539, D539, D539&gt;F539 &amp; F539&lt;&gt;0, F539)</f>
        <v/>
      </c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42"/>
      <c r="B540" s="36"/>
      <c r="C540" s="33"/>
      <c r="D540" s="38"/>
      <c r="E540" s="33"/>
      <c r="F540" s="38"/>
      <c r="G540" s="33"/>
      <c r="H540" s="47"/>
      <c r="I540" s="47"/>
      <c r="J540" s="33"/>
      <c r="K540" s="34" t="str">
        <f t="array" ref="K540">IFS(D540&lt;=F540, D540, D540&gt;F540 &amp; F540&lt;&gt;0, F540)</f>
        <v/>
      </c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42"/>
      <c r="B541" s="36"/>
      <c r="C541" s="33"/>
      <c r="D541" s="38"/>
      <c r="E541" s="33"/>
      <c r="F541" s="38"/>
      <c r="G541" s="33"/>
      <c r="H541" s="47"/>
      <c r="I541" s="47"/>
      <c r="J541" s="33"/>
      <c r="K541" s="34" t="str">
        <f t="array" ref="K541">IFS(D541&lt;=F541, D541, D541&gt;F541 &amp; F541&lt;&gt;0, F541)</f>
        <v/>
      </c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42"/>
      <c r="B542" s="36"/>
      <c r="C542" s="33"/>
      <c r="D542" s="38"/>
      <c r="E542" s="33"/>
      <c r="F542" s="38"/>
      <c r="G542" s="33"/>
      <c r="H542" s="47"/>
      <c r="I542" s="47"/>
      <c r="J542" s="33"/>
      <c r="K542" s="34" t="str">
        <f t="array" ref="K542">IFS(D542&lt;=F542, D542, D542&gt;F542 &amp; F542&lt;&gt;0, F542)</f>
        <v/>
      </c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2"/>
      <c r="B543" s="36"/>
      <c r="C543" s="33"/>
      <c r="D543" s="38"/>
      <c r="E543" s="33"/>
      <c r="F543" s="38"/>
      <c r="G543" s="33"/>
      <c r="H543" s="47"/>
      <c r="I543" s="47"/>
      <c r="J543" s="33"/>
      <c r="K543" s="34" t="str">
        <f t="array" ref="K543">IFS(D543&lt;=F543, D543, D543&gt;F543 &amp; F543&lt;&gt;0, F543)</f>
        <v/>
      </c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2"/>
      <c r="B544" s="36"/>
      <c r="C544" s="33"/>
      <c r="D544" s="38"/>
      <c r="E544" s="33"/>
      <c r="F544" s="38"/>
      <c r="G544" s="33"/>
      <c r="H544" s="47"/>
      <c r="I544" s="47"/>
      <c r="J544" s="33"/>
      <c r="K544" s="34" t="str">
        <f t="array" ref="K544">IFS(D544&lt;=F544, D544, D544&gt;F544 &amp; F544&lt;&gt;0, F544)</f>
        <v/>
      </c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5.75" customHeight="1">
      <c r="A545" s="42"/>
      <c r="B545" s="36"/>
      <c r="C545" s="33"/>
      <c r="D545" s="38"/>
      <c r="E545" s="33"/>
      <c r="F545" s="38"/>
      <c r="G545" s="33"/>
      <c r="H545" s="47"/>
      <c r="I545" s="47"/>
      <c r="J545" s="33"/>
      <c r="K545" s="34" t="str">
        <f t="array" ref="K545">IFS(D545&lt;=F545, D545, D545&gt;F545 &amp; F545&lt;&gt;0, F545)</f>
        <v/>
      </c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2"/>
      <c r="B546" s="36"/>
      <c r="C546" s="33"/>
      <c r="D546" s="38"/>
      <c r="E546" s="33"/>
      <c r="F546" s="38"/>
      <c r="G546" s="33"/>
      <c r="H546" s="47"/>
      <c r="I546" s="47"/>
      <c r="J546" s="33"/>
      <c r="K546" s="34" t="str">
        <f t="array" ref="K546">IFS(D546&lt;=F546, D546, D546&gt;F546 &amp; F546&lt;&gt;0, F546)</f>
        <v/>
      </c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42"/>
      <c r="B547" s="36"/>
      <c r="C547" s="33"/>
      <c r="D547" s="38"/>
      <c r="E547" s="33"/>
      <c r="F547" s="38"/>
      <c r="G547" s="33"/>
      <c r="H547" s="47"/>
      <c r="I547" s="47"/>
      <c r="J547" s="33"/>
      <c r="K547" s="34" t="str">
        <f t="array" ref="K547">IFS(D547&lt;=F547, D547, D547&gt;F547 &amp; F547&lt;&gt;0, F547)</f>
        <v/>
      </c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2"/>
      <c r="B548" s="36"/>
      <c r="C548" s="33"/>
      <c r="D548" s="38"/>
      <c r="E548" s="33"/>
      <c r="F548" s="38"/>
      <c r="G548" s="33"/>
      <c r="H548" s="47"/>
      <c r="I548" s="47"/>
      <c r="J548" s="33"/>
      <c r="K548" s="34" t="str">
        <f t="array" ref="K548">IFS(D548&lt;=F548, D548, D548&gt;F548 &amp; F548&lt;&gt;0, F548)</f>
        <v/>
      </c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2"/>
      <c r="B549" s="36"/>
      <c r="C549" s="33"/>
      <c r="D549" s="38"/>
      <c r="E549" s="33"/>
      <c r="F549" s="38"/>
      <c r="G549" s="33"/>
      <c r="H549" s="47"/>
      <c r="I549" s="47"/>
      <c r="J549" s="33"/>
      <c r="K549" s="34" t="str">
        <f t="array" ref="K549">IFS(D549&lt;=F549, D549, D549&gt;F549 &amp; F549&lt;&gt;0, F549)</f>
        <v/>
      </c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2"/>
      <c r="B550" s="36"/>
      <c r="C550" s="33"/>
      <c r="D550" s="38"/>
      <c r="E550" s="33"/>
      <c r="F550" s="38"/>
      <c r="G550" s="33"/>
      <c r="H550" s="47"/>
      <c r="I550" s="47"/>
      <c r="J550" s="33"/>
      <c r="K550" s="34" t="str">
        <f t="array" ref="K550">IFS(D550&lt;=F550, D550, D550&gt;F550 &amp; F550&lt;&gt;0, F550)</f>
        <v/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42"/>
      <c r="B551" s="36"/>
      <c r="C551" s="33"/>
      <c r="D551" s="38"/>
      <c r="E551" s="33"/>
      <c r="F551" s="38"/>
      <c r="G551" s="33"/>
      <c r="H551" s="47"/>
      <c r="I551" s="47"/>
      <c r="J551" s="33"/>
      <c r="K551" s="34" t="str">
        <f t="array" ref="K551">IFS(D551&lt;=F551, D551, D551&gt;F551 &amp; F551&lt;&gt;0, F551)</f>
        <v/>
      </c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42"/>
      <c r="B552" s="36"/>
      <c r="C552" s="33"/>
      <c r="D552" s="38"/>
      <c r="E552" s="33"/>
      <c r="F552" s="38"/>
      <c r="G552" s="33"/>
      <c r="H552" s="47"/>
      <c r="I552" s="47"/>
      <c r="J552" s="33"/>
      <c r="K552" s="34" t="str">
        <f t="array" ref="K552">IFS(D552&lt;=F552, D552, D552&gt;F552 &amp; F552&lt;&gt;0, F552)</f>
        <v/>
      </c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42"/>
      <c r="B553" s="36"/>
      <c r="C553" s="33"/>
      <c r="D553" s="38"/>
      <c r="E553" s="33"/>
      <c r="F553" s="38"/>
      <c r="G553" s="33"/>
      <c r="H553" s="47"/>
      <c r="I553" s="47"/>
      <c r="J553" s="33"/>
      <c r="K553" s="34" t="str">
        <f t="array" ref="K553">IFS(D553&lt;=F553, D553, D553&gt;F553 &amp; F553&lt;&gt;0, F553)</f>
        <v/>
      </c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2"/>
      <c r="B554" s="36"/>
      <c r="C554" s="33"/>
      <c r="D554" s="38"/>
      <c r="E554" s="33"/>
      <c r="F554" s="38"/>
      <c r="G554" s="33"/>
      <c r="H554" s="47"/>
      <c r="I554" s="47"/>
      <c r="J554" s="33"/>
      <c r="K554" s="34" t="str">
        <f t="array" ref="K554">IFS(D554&lt;=F554, D554, D554&gt;F554 &amp; F554&lt;&gt;0, F554)</f>
        <v/>
      </c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42"/>
      <c r="B555" s="36"/>
      <c r="C555" s="33"/>
      <c r="D555" s="38"/>
      <c r="E555" s="33"/>
      <c r="F555" s="38"/>
      <c r="G555" s="33"/>
      <c r="H555" s="47"/>
      <c r="I555" s="47"/>
      <c r="J555" s="33"/>
      <c r="K555" s="34" t="str">
        <f t="array" ref="K555">IFS(D555&lt;=F555, D555, D555&gt;F555 &amp; F555&lt;&gt;0, F555)</f>
        <v/>
      </c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42"/>
      <c r="B556" s="36"/>
      <c r="C556" s="33"/>
      <c r="D556" s="38"/>
      <c r="E556" s="33"/>
      <c r="F556" s="38"/>
      <c r="G556" s="33"/>
      <c r="H556" s="47"/>
      <c r="I556" s="47"/>
      <c r="J556" s="33"/>
      <c r="K556" s="34" t="str">
        <f t="array" ref="K556">IFS(D556&lt;=F556, D556, D556&gt;F556 &amp; F556&lt;&gt;0, F556)</f>
        <v/>
      </c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42"/>
      <c r="B557" s="36"/>
      <c r="C557" s="33"/>
      <c r="D557" s="38"/>
      <c r="E557" s="33"/>
      <c r="F557" s="38"/>
      <c r="G557" s="33"/>
      <c r="H557" s="47"/>
      <c r="I557" s="47"/>
      <c r="J557" s="33"/>
      <c r="K557" s="34" t="str">
        <f t="array" ref="K557">IFS(D557&lt;=F557, D557, D557&gt;F557 &amp; F557&lt;&gt;0, F557)</f>
        <v/>
      </c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2"/>
      <c r="B558" s="36"/>
      <c r="C558" s="33"/>
      <c r="D558" s="38"/>
      <c r="E558" s="33"/>
      <c r="F558" s="38"/>
      <c r="G558" s="33"/>
      <c r="H558" s="47"/>
      <c r="I558" s="47"/>
      <c r="J558" s="33"/>
      <c r="K558" s="34" t="str">
        <f t="array" ref="K558">IFS(D558&lt;=F558, D558, D558&gt;F558 &amp; F558&lt;&gt;0, F558)</f>
        <v/>
      </c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2"/>
      <c r="B559" s="36"/>
      <c r="C559" s="33"/>
      <c r="D559" s="38"/>
      <c r="E559" s="33"/>
      <c r="F559" s="38"/>
      <c r="G559" s="33"/>
      <c r="H559" s="47"/>
      <c r="I559" s="47"/>
      <c r="J559" s="33"/>
      <c r="K559" s="34" t="str">
        <f t="array" ref="K559">IFS(D559&lt;=F559, D559, D559&gt;F559 &amp; F559&lt;&gt;0, F559)</f>
        <v/>
      </c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42"/>
      <c r="B560" s="36"/>
      <c r="C560" s="33"/>
      <c r="D560" s="38"/>
      <c r="E560" s="33"/>
      <c r="F560" s="38"/>
      <c r="G560" s="33"/>
      <c r="H560" s="47"/>
      <c r="I560" s="47"/>
      <c r="J560" s="33"/>
      <c r="K560" s="34" t="str">
        <f t="array" ref="K560">IFS(D560&lt;=F560, D560, D560&gt;F560 &amp; F560&lt;&gt;0, F560)</f>
        <v/>
      </c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2"/>
      <c r="B561" s="36"/>
      <c r="C561" s="33"/>
      <c r="D561" s="38"/>
      <c r="E561" s="33"/>
      <c r="F561" s="38"/>
      <c r="G561" s="33"/>
      <c r="H561" s="47"/>
      <c r="I561" s="47"/>
      <c r="J561" s="33"/>
      <c r="K561" s="34" t="str">
        <f t="array" ref="K561">IFS(D561&lt;=F561, D561, D561&gt;F561 &amp; F561&lt;&gt;0, F561)</f>
        <v/>
      </c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42"/>
      <c r="B562" s="36"/>
      <c r="C562" s="33"/>
      <c r="D562" s="38"/>
      <c r="E562" s="33"/>
      <c r="F562" s="38"/>
      <c r="G562" s="33"/>
      <c r="H562" s="47"/>
      <c r="I562" s="47"/>
      <c r="J562" s="33"/>
      <c r="K562" s="34" t="str">
        <f t="array" ref="K562">IFS(D562&lt;=F562, D562, D562&gt;F562 &amp; F562&lt;&gt;0, F562)</f>
        <v/>
      </c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2"/>
      <c r="B563" s="36"/>
      <c r="C563" s="33"/>
      <c r="D563" s="38"/>
      <c r="E563" s="33"/>
      <c r="F563" s="38"/>
      <c r="G563" s="33"/>
      <c r="H563" s="47"/>
      <c r="I563" s="47"/>
      <c r="J563" s="33"/>
      <c r="K563" s="34" t="str">
        <f t="array" ref="K563">IFS(D563&lt;=F563, D563, D563&gt;F563 &amp; F563&lt;&gt;0, F563)</f>
        <v/>
      </c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2"/>
      <c r="B564" s="36"/>
      <c r="C564" s="33"/>
      <c r="D564" s="38"/>
      <c r="E564" s="33"/>
      <c r="F564" s="38"/>
      <c r="G564" s="33"/>
      <c r="H564" s="47"/>
      <c r="I564" s="47"/>
      <c r="J564" s="33"/>
      <c r="K564" s="34" t="str">
        <f t="array" ref="K564">IFS(D564&lt;=F564, D564, D564&gt;F564 &amp; F564&lt;&gt;0, F564)</f>
        <v/>
      </c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2"/>
      <c r="B565" s="36"/>
      <c r="C565" s="33"/>
      <c r="D565" s="38"/>
      <c r="E565" s="33"/>
      <c r="F565" s="38"/>
      <c r="G565" s="33"/>
      <c r="H565" s="47"/>
      <c r="I565" s="47"/>
      <c r="J565" s="33"/>
      <c r="K565" s="34" t="str">
        <f t="array" ref="K565">IFS(D565&lt;=F565, D565, D565&gt;F565 &amp; F565&lt;&gt;0, F565)</f>
        <v/>
      </c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42"/>
      <c r="B566" s="36"/>
      <c r="C566" s="33"/>
      <c r="D566" s="38"/>
      <c r="E566" s="33"/>
      <c r="F566" s="38"/>
      <c r="G566" s="33"/>
      <c r="H566" s="47"/>
      <c r="I566" s="47"/>
      <c r="J566" s="33"/>
      <c r="K566" s="34" t="str">
        <f t="array" ref="K566">IFS(D566&lt;=F566, D566, D566&gt;F566 &amp; F566&lt;&gt;0, F566)</f>
        <v/>
      </c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42"/>
      <c r="B567" s="36"/>
      <c r="C567" s="33"/>
      <c r="D567" s="38"/>
      <c r="E567" s="33"/>
      <c r="F567" s="38"/>
      <c r="G567" s="33"/>
      <c r="H567" s="47"/>
      <c r="I567" s="47"/>
      <c r="J567" s="33"/>
      <c r="K567" s="34" t="str">
        <f t="array" ref="K567">IFS(D567&lt;=F567, D567, D567&gt;F567 &amp; F567&lt;&gt;0, F567)</f>
        <v/>
      </c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42"/>
      <c r="B568" s="36"/>
      <c r="C568" s="33"/>
      <c r="D568" s="38"/>
      <c r="E568" s="33"/>
      <c r="F568" s="38"/>
      <c r="G568" s="33"/>
      <c r="H568" s="47"/>
      <c r="I568" s="47"/>
      <c r="J568" s="33"/>
      <c r="K568" s="34" t="str">
        <f t="array" ref="K568">IFS(D568&lt;=F568, D568, D568&gt;F568 &amp; F568&lt;&gt;0, F568)</f>
        <v/>
      </c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2"/>
      <c r="B569" s="36"/>
      <c r="C569" s="33"/>
      <c r="D569" s="38"/>
      <c r="E569" s="33"/>
      <c r="F569" s="38"/>
      <c r="G569" s="33"/>
      <c r="H569" s="47"/>
      <c r="I569" s="47"/>
      <c r="J569" s="33"/>
      <c r="K569" s="34" t="str">
        <f t="array" ref="K569">IFS(D569&lt;=F569, D569, D569&gt;F569 &amp; F569&lt;&gt;0, F569)</f>
        <v/>
      </c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42"/>
      <c r="B570" s="36"/>
      <c r="C570" s="33"/>
      <c r="D570" s="38"/>
      <c r="E570" s="33"/>
      <c r="F570" s="38"/>
      <c r="G570" s="33"/>
      <c r="H570" s="47"/>
      <c r="I570" s="47"/>
      <c r="J570" s="33"/>
      <c r="K570" s="34" t="str">
        <f t="array" ref="K570">IFS(D570&lt;=F570, D570, D570&gt;F570 &amp; F570&lt;&gt;0, F570)</f>
        <v/>
      </c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42"/>
      <c r="B571" s="36"/>
      <c r="C571" s="33"/>
      <c r="D571" s="38"/>
      <c r="E571" s="33"/>
      <c r="F571" s="38"/>
      <c r="G571" s="33"/>
      <c r="H571" s="47"/>
      <c r="I571" s="47"/>
      <c r="J571" s="33"/>
      <c r="K571" s="34" t="str">
        <f t="array" ref="K571">IFS(D571&lt;=F571, D571, D571&gt;F571 &amp; F571&lt;&gt;0, F571)</f>
        <v/>
      </c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42"/>
      <c r="B572" s="36"/>
      <c r="C572" s="33"/>
      <c r="D572" s="38"/>
      <c r="E572" s="33"/>
      <c r="F572" s="38"/>
      <c r="G572" s="33"/>
      <c r="H572" s="47"/>
      <c r="I572" s="47"/>
      <c r="J572" s="33"/>
      <c r="K572" s="34" t="str">
        <f t="array" ref="K572">IFS(D572&lt;=F572, D572, D572&gt;F572 &amp; F572&lt;&gt;0, F572)</f>
        <v/>
      </c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2"/>
      <c r="B573" s="36"/>
      <c r="C573" s="33"/>
      <c r="D573" s="38"/>
      <c r="E573" s="33"/>
      <c r="F573" s="38"/>
      <c r="G573" s="33"/>
      <c r="H573" s="47"/>
      <c r="I573" s="47"/>
      <c r="J573" s="33"/>
      <c r="K573" s="34" t="str">
        <f t="array" ref="K573">IFS(D573&lt;=F573, D573, D573&gt;F573 &amp; F573&lt;&gt;0, F573)</f>
        <v/>
      </c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2"/>
      <c r="B574" s="36"/>
      <c r="C574" s="33"/>
      <c r="D574" s="38"/>
      <c r="E574" s="33"/>
      <c r="F574" s="38"/>
      <c r="G574" s="33"/>
      <c r="H574" s="47"/>
      <c r="I574" s="47"/>
      <c r="J574" s="33"/>
      <c r="K574" s="34" t="str">
        <f t="array" ref="K574">IFS(D574&lt;=F574, D574, D574&gt;F574 &amp; F574&lt;&gt;0, F574)</f>
        <v/>
      </c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42"/>
      <c r="B575" s="36"/>
      <c r="C575" s="33"/>
      <c r="D575" s="38"/>
      <c r="E575" s="33"/>
      <c r="F575" s="38"/>
      <c r="G575" s="33"/>
      <c r="H575" s="47"/>
      <c r="I575" s="47"/>
      <c r="J575" s="33"/>
      <c r="K575" s="34" t="str">
        <f t="array" ref="K575">IFS(D575&lt;=F575, D575, D575&gt;F575 &amp; F575&lt;&gt;0, F575)</f>
        <v/>
      </c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2"/>
      <c r="B576" s="36"/>
      <c r="C576" s="33"/>
      <c r="D576" s="38"/>
      <c r="E576" s="33"/>
      <c r="F576" s="38"/>
      <c r="G576" s="33"/>
      <c r="H576" s="47"/>
      <c r="I576" s="47"/>
      <c r="J576" s="33"/>
      <c r="K576" s="34" t="str">
        <f t="array" ref="K576">IFS(D576&lt;=F576, D576, D576&gt;F576 &amp; F576&lt;&gt;0, F576)</f>
        <v/>
      </c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42"/>
      <c r="B577" s="36"/>
      <c r="C577" s="33"/>
      <c r="D577" s="38"/>
      <c r="E577" s="33"/>
      <c r="F577" s="38"/>
      <c r="G577" s="33"/>
      <c r="H577" s="47"/>
      <c r="I577" s="47"/>
      <c r="J577" s="33"/>
      <c r="K577" s="34" t="str">
        <f t="array" ref="K577">IFS(D577&lt;=F577, D577, D577&gt;F577 &amp; F577&lt;&gt;0, F577)</f>
        <v/>
      </c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2"/>
      <c r="B578" s="36"/>
      <c r="C578" s="33"/>
      <c r="D578" s="38"/>
      <c r="E578" s="33"/>
      <c r="F578" s="38"/>
      <c r="G578" s="33"/>
      <c r="H578" s="47"/>
      <c r="I578" s="47"/>
      <c r="J578" s="33"/>
      <c r="K578" s="34" t="str">
        <f t="array" ref="K578">IFS(D578&lt;=F578, D578, D578&gt;F578 &amp; F578&lt;&gt;0, F578)</f>
        <v/>
      </c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2"/>
      <c r="B579" s="36"/>
      <c r="C579" s="33"/>
      <c r="D579" s="38"/>
      <c r="E579" s="33"/>
      <c r="F579" s="38"/>
      <c r="G579" s="33"/>
      <c r="H579" s="47"/>
      <c r="I579" s="47"/>
      <c r="J579" s="33"/>
      <c r="K579" s="34" t="str">
        <f t="array" ref="K579">IFS(D579&lt;=F579, D579, D579&gt;F579 &amp; F579&lt;&gt;0, F579)</f>
        <v/>
      </c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2"/>
      <c r="B580" s="36"/>
      <c r="C580" s="33"/>
      <c r="D580" s="38"/>
      <c r="E580" s="33"/>
      <c r="F580" s="38"/>
      <c r="G580" s="33"/>
      <c r="H580" s="47"/>
      <c r="I580" s="47"/>
      <c r="J580" s="33"/>
      <c r="K580" s="34" t="str">
        <f t="array" ref="K580">IFS(D580&lt;=F580, D580, D580&gt;F580 &amp; F580&lt;&gt;0, F580)</f>
        <v/>
      </c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42"/>
      <c r="B581" s="36"/>
      <c r="C581" s="33"/>
      <c r="D581" s="38"/>
      <c r="E581" s="33"/>
      <c r="F581" s="38"/>
      <c r="G581" s="33"/>
      <c r="H581" s="47"/>
      <c r="I581" s="47"/>
      <c r="J581" s="33"/>
      <c r="K581" s="34" t="str">
        <f t="array" ref="K581">IFS(D581&lt;=F581, D581, D581&gt;F581 &amp; F581&lt;&gt;0, F581)</f>
        <v/>
      </c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42"/>
      <c r="B582" s="36"/>
      <c r="C582" s="33"/>
      <c r="D582" s="38"/>
      <c r="E582" s="33"/>
      <c r="F582" s="38"/>
      <c r="G582" s="33"/>
      <c r="H582" s="47"/>
      <c r="I582" s="47"/>
      <c r="J582" s="33"/>
      <c r="K582" s="34" t="str">
        <f t="array" ref="K582">IFS(D582&lt;=F582, D582, D582&gt;F582 &amp; F582&lt;&gt;0, F582)</f>
        <v/>
      </c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42"/>
      <c r="B583" s="36"/>
      <c r="C583" s="33"/>
      <c r="D583" s="38"/>
      <c r="E583" s="33"/>
      <c r="F583" s="38"/>
      <c r="G583" s="33"/>
      <c r="H583" s="47"/>
      <c r="I583" s="47"/>
      <c r="J583" s="33"/>
      <c r="K583" s="34" t="str">
        <f t="array" ref="K583">IFS(D583&lt;=F583, D583, D583&gt;F583 &amp; F583&lt;&gt;0, F583)</f>
        <v/>
      </c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2"/>
      <c r="B584" s="36"/>
      <c r="C584" s="33"/>
      <c r="D584" s="38"/>
      <c r="E584" s="33"/>
      <c r="F584" s="38"/>
      <c r="G584" s="33"/>
      <c r="H584" s="47"/>
      <c r="I584" s="47"/>
      <c r="J584" s="33"/>
      <c r="K584" s="34" t="str">
        <f t="array" ref="K584">IFS(D584&lt;=F584, D584, D584&gt;F584 &amp; F584&lt;&gt;0, F584)</f>
        <v/>
      </c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42"/>
      <c r="B585" s="36"/>
      <c r="C585" s="33"/>
      <c r="D585" s="38"/>
      <c r="E585" s="33"/>
      <c r="F585" s="38"/>
      <c r="G585" s="33"/>
      <c r="H585" s="47"/>
      <c r="I585" s="47"/>
      <c r="J585" s="33"/>
      <c r="K585" s="34" t="str">
        <f t="array" ref="K585">IFS(D585&lt;=F585, D585, D585&gt;F585 &amp; F585&lt;&gt;0, F585)</f>
        <v/>
      </c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42"/>
      <c r="B586" s="36"/>
      <c r="C586" s="33"/>
      <c r="D586" s="38"/>
      <c r="E586" s="33"/>
      <c r="F586" s="38"/>
      <c r="G586" s="33"/>
      <c r="H586" s="47"/>
      <c r="I586" s="47"/>
      <c r="J586" s="33"/>
      <c r="K586" s="34" t="str">
        <f t="array" ref="K586">IFS(D586&lt;=F586, D586, D586&gt;F586 &amp; F586&lt;&gt;0, F586)</f>
        <v/>
      </c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42"/>
      <c r="B587" s="36"/>
      <c r="C587" s="33"/>
      <c r="D587" s="38"/>
      <c r="E587" s="33"/>
      <c r="F587" s="38"/>
      <c r="G587" s="33"/>
      <c r="H587" s="47"/>
      <c r="I587" s="47"/>
      <c r="J587" s="33"/>
      <c r="K587" s="34" t="str">
        <f t="array" ref="K587">IFS(D587&lt;=F587, D587, D587&gt;F587 &amp; F587&lt;&gt;0, F587)</f>
        <v/>
      </c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2"/>
      <c r="B588" s="36"/>
      <c r="C588" s="33"/>
      <c r="D588" s="38"/>
      <c r="E588" s="33"/>
      <c r="F588" s="38"/>
      <c r="G588" s="33"/>
      <c r="H588" s="47"/>
      <c r="I588" s="47"/>
      <c r="J588" s="33"/>
      <c r="K588" s="34" t="str">
        <f t="array" ref="K588">IFS(D588&lt;=F588, D588, D588&gt;F588 &amp; F588&lt;&gt;0, F588)</f>
        <v/>
      </c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2"/>
      <c r="B589" s="36"/>
      <c r="C589" s="33"/>
      <c r="D589" s="38"/>
      <c r="E589" s="33"/>
      <c r="F589" s="38"/>
      <c r="G589" s="33"/>
      <c r="H589" s="47"/>
      <c r="I589" s="47"/>
      <c r="J589" s="33"/>
      <c r="K589" s="34" t="str">
        <f t="array" ref="K589">IFS(D589&lt;=F589, D589, D589&gt;F589 &amp; F589&lt;&gt;0, F589)</f>
        <v/>
      </c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5.75" customHeight="1">
      <c r="A590" s="42"/>
      <c r="B590" s="36"/>
      <c r="C590" s="33"/>
      <c r="D590" s="38"/>
      <c r="E590" s="33"/>
      <c r="F590" s="38"/>
      <c r="G590" s="33"/>
      <c r="H590" s="47"/>
      <c r="I590" s="47"/>
      <c r="J590" s="33"/>
      <c r="K590" s="34" t="str">
        <f t="array" ref="K590">IFS(D590&lt;=F590, D590, D590&gt;F590 &amp; F590&lt;&gt;0, F590)</f>
        <v/>
      </c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2"/>
      <c r="B591" s="36"/>
      <c r="C591" s="33"/>
      <c r="D591" s="38"/>
      <c r="E591" s="33"/>
      <c r="F591" s="38"/>
      <c r="G591" s="33"/>
      <c r="H591" s="47"/>
      <c r="I591" s="47"/>
      <c r="J591" s="33"/>
      <c r="K591" s="34" t="str">
        <f t="array" ref="K591">IFS(D591&lt;=F591, D591, D591&gt;F591 &amp; F591&lt;&gt;0, F591)</f>
        <v/>
      </c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42"/>
      <c r="B592" s="36"/>
      <c r="C592" s="33"/>
      <c r="D592" s="38"/>
      <c r="E592" s="33"/>
      <c r="F592" s="38"/>
      <c r="G592" s="33"/>
      <c r="H592" s="47"/>
      <c r="I592" s="47"/>
      <c r="J592" s="33"/>
      <c r="K592" s="34" t="str">
        <f t="array" ref="K592">IFS(D592&lt;=F592, D592, D592&gt;F592 &amp; F592&lt;&gt;0, F592)</f>
        <v/>
      </c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2"/>
      <c r="B593" s="36"/>
      <c r="C593" s="33"/>
      <c r="D593" s="38"/>
      <c r="E593" s="33"/>
      <c r="F593" s="38"/>
      <c r="G593" s="33"/>
      <c r="H593" s="47"/>
      <c r="I593" s="47"/>
      <c r="J593" s="33"/>
      <c r="K593" s="34" t="str">
        <f t="array" ref="K593">IFS(D593&lt;=F593, D593, D593&gt;F593 &amp; F593&lt;&gt;0, F593)</f>
        <v/>
      </c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2"/>
      <c r="B594" s="36"/>
      <c r="C594" s="33"/>
      <c r="D594" s="38"/>
      <c r="E594" s="33"/>
      <c r="F594" s="38"/>
      <c r="G594" s="33"/>
      <c r="H594" s="47"/>
      <c r="I594" s="47"/>
      <c r="J594" s="33"/>
      <c r="K594" s="34" t="str">
        <f t="array" ref="K594">IFS(D594&lt;=F594, D594, D594&gt;F594 &amp; F594&lt;&gt;0, F594)</f>
        <v/>
      </c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2"/>
      <c r="B595" s="36"/>
      <c r="C595" s="33"/>
      <c r="D595" s="38"/>
      <c r="E595" s="33"/>
      <c r="F595" s="38"/>
      <c r="G595" s="33"/>
      <c r="H595" s="47"/>
      <c r="I595" s="47"/>
      <c r="J595" s="33"/>
      <c r="K595" s="34" t="str">
        <f t="array" ref="K595">IFS(D595&lt;=F595, D595, D595&gt;F595 &amp; F595&lt;&gt;0, F595)</f>
        <v/>
      </c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42"/>
      <c r="B596" s="36"/>
      <c r="C596" s="33"/>
      <c r="D596" s="38"/>
      <c r="E596" s="33"/>
      <c r="F596" s="38"/>
      <c r="G596" s="33"/>
      <c r="H596" s="47"/>
      <c r="I596" s="47"/>
      <c r="J596" s="33"/>
      <c r="K596" s="34" t="str">
        <f t="array" ref="K596">IFS(D596&lt;=F596, D596, D596&gt;F596 &amp; F596&lt;&gt;0, F596)</f>
        <v/>
      </c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42"/>
      <c r="B597" s="36"/>
      <c r="C597" s="33"/>
      <c r="D597" s="38"/>
      <c r="E597" s="33"/>
      <c r="F597" s="38"/>
      <c r="G597" s="33"/>
      <c r="H597" s="47"/>
      <c r="I597" s="47"/>
      <c r="J597" s="33"/>
      <c r="K597" s="34" t="str">
        <f t="array" ref="K597">IFS(D597&lt;=F597, D597, D597&gt;F597 &amp; F597&lt;&gt;0, F597)</f>
        <v/>
      </c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42"/>
      <c r="B598" s="36"/>
      <c r="C598" s="33"/>
      <c r="D598" s="38"/>
      <c r="E598" s="33"/>
      <c r="F598" s="38"/>
      <c r="G598" s="33"/>
      <c r="H598" s="47"/>
      <c r="I598" s="47"/>
      <c r="J598" s="33"/>
      <c r="K598" s="34" t="str">
        <f t="array" ref="K598">IFS(D598&lt;=F598, D598, D598&gt;F598 &amp; F598&lt;&gt;0, F598)</f>
        <v/>
      </c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2"/>
      <c r="B599" s="36"/>
      <c r="C599" s="33"/>
      <c r="D599" s="38"/>
      <c r="E599" s="33"/>
      <c r="F599" s="38"/>
      <c r="G599" s="33"/>
      <c r="H599" s="47"/>
      <c r="I599" s="47"/>
      <c r="J599" s="33"/>
      <c r="K599" s="34" t="str">
        <f t="array" ref="K599">IFS(D599&lt;=F599, D599, D599&gt;F599 &amp; F599&lt;&gt;0, F599)</f>
        <v/>
      </c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42"/>
      <c r="B600" s="36"/>
      <c r="C600" s="33"/>
      <c r="D600" s="38"/>
      <c r="E600" s="33"/>
      <c r="F600" s="38"/>
      <c r="G600" s="33"/>
      <c r="H600" s="47"/>
      <c r="I600" s="47"/>
      <c r="J600" s="33"/>
      <c r="K600" s="34" t="str">
        <f t="array" ref="K600">IFS(D600&lt;=F600, D600, D600&gt;F600 &amp; F600&lt;&gt;0, F600)</f>
        <v/>
      </c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42"/>
      <c r="B601" s="36"/>
      <c r="C601" s="33"/>
      <c r="D601" s="38"/>
      <c r="E601" s="33"/>
      <c r="F601" s="38"/>
      <c r="G601" s="33"/>
      <c r="H601" s="47"/>
      <c r="I601" s="47"/>
      <c r="J601" s="33"/>
      <c r="K601" s="34" t="str">
        <f t="array" ref="K601">IFS(D601&lt;=F601, D601, D601&gt;F601 &amp; F601&lt;&gt;0, F601)</f>
        <v/>
      </c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42"/>
      <c r="B602" s="36"/>
      <c r="C602" s="33"/>
      <c r="D602" s="38"/>
      <c r="E602" s="33"/>
      <c r="F602" s="38"/>
      <c r="G602" s="33"/>
      <c r="H602" s="47"/>
      <c r="I602" s="47"/>
      <c r="J602" s="33"/>
      <c r="K602" s="34" t="str">
        <f t="array" ref="K602">IFS(D602&lt;=F602, D602, D602&gt;F602 &amp; F602&lt;&gt;0, F602)</f>
        <v/>
      </c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2"/>
      <c r="B603" s="36"/>
      <c r="C603" s="33"/>
      <c r="D603" s="38"/>
      <c r="E603" s="33"/>
      <c r="F603" s="38"/>
      <c r="G603" s="33"/>
      <c r="H603" s="47"/>
      <c r="I603" s="47"/>
      <c r="J603" s="33"/>
      <c r="K603" s="34" t="str">
        <f t="array" ref="K603">IFS(D603&lt;=F603, D603, D603&gt;F603 &amp; F603&lt;&gt;0, F603)</f>
        <v/>
      </c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2"/>
      <c r="B604" s="36"/>
      <c r="C604" s="33"/>
      <c r="D604" s="38"/>
      <c r="E604" s="33"/>
      <c r="F604" s="38"/>
      <c r="G604" s="33"/>
      <c r="H604" s="47"/>
      <c r="I604" s="47"/>
      <c r="J604" s="33"/>
      <c r="K604" s="34" t="str">
        <f t="array" ref="K604">IFS(D604&lt;=F604, D604, D604&gt;F604 &amp; F604&lt;&gt;0, F604)</f>
        <v/>
      </c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2"/>
      <c r="B605" s="36"/>
      <c r="C605" s="33"/>
      <c r="D605" s="38"/>
      <c r="E605" s="33"/>
      <c r="F605" s="38"/>
      <c r="G605" s="33"/>
      <c r="H605" s="47"/>
      <c r="I605" s="47"/>
      <c r="J605" s="33"/>
      <c r="K605" s="34" t="str">
        <f t="array" ref="K605">IFS(D605&lt;=F605, D605, D605&gt;F605 &amp; F605&lt;&gt;0, F605)</f>
        <v/>
      </c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2"/>
      <c r="B606" s="36"/>
      <c r="C606" s="33"/>
      <c r="D606" s="38"/>
      <c r="E606" s="33"/>
      <c r="F606" s="38"/>
      <c r="G606" s="33"/>
      <c r="H606" s="47"/>
      <c r="I606" s="47"/>
      <c r="J606" s="33"/>
      <c r="K606" s="34" t="str">
        <f t="array" ref="K606">IFS(D606&lt;=F606, D606, D606&gt;F606 &amp; F606&lt;&gt;0, F606)</f>
        <v/>
      </c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42"/>
      <c r="B607" s="36"/>
      <c r="C607" s="33"/>
      <c r="D607" s="38"/>
      <c r="E607" s="33"/>
      <c r="F607" s="38"/>
      <c r="G607" s="33"/>
      <c r="H607" s="47"/>
      <c r="I607" s="47"/>
      <c r="J607" s="33"/>
      <c r="K607" s="34" t="str">
        <f t="array" ref="K607">IFS(D607&lt;=F607, D607, D607&gt;F607 &amp; F607&lt;&gt;0, F607)</f>
        <v/>
      </c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2"/>
      <c r="B608" s="36"/>
      <c r="C608" s="33"/>
      <c r="D608" s="38"/>
      <c r="E608" s="33"/>
      <c r="F608" s="38"/>
      <c r="G608" s="33"/>
      <c r="H608" s="47"/>
      <c r="I608" s="47"/>
      <c r="J608" s="33"/>
      <c r="K608" s="34" t="str">
        <f t="array" ref="K608">IFS(D608&lt;=F608, D608, D608&gt;F608 &amp; F608&lt;&gt;0, F608)</f>
        <v/>
      </c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2"/>
      <c r="B609" s="36"/>
      <c r="C609" s="33"/>
      <c r="D609" s="38"/>
      <c r="E609" s="33"/>
      <c r="F609" s="38"/>
      <c r="G609" s="33"/>
      <c r="H609" s="47"/>
      <c r="I609" s="47"/>
      <c r="J609" s="33"/>
      <c r="K609" s="34" t="str">
        <f t="array" ref="K609">IFS(D609&lt;=F609, D609, D609&gt;F609 &amp; F609&lt;&gt;0, F609)</f>
        <v/>
      </c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2"/>
      <c r="B610" s="36"/>
      <c r="C610" s="33"/>
      <c r="D610" s="38"/>
      <c r="E610" s="33"/>
      <c r="F610" s="38"/>
      <c r="G610" s="33"/>
      <c r="H610" s="47"/>
      <c r="I610" s="47"/>
      <c r="J610" s="33"/>
      <c r="K610" s="34" t="str">
        <f t="array" ref="K610">IFS(D610&lt;=F610, D610, D610&gt;F610 &amp; F610&lt;&gt;0, F610)</f>
        <v/>
      </c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42"/>
      <c r="B611" s="36"/>
      <c r="C611" s="33"/>
      <c r="D611" s="38"/>
      <c r="E611" s="33"/>
      <c r="F611" s="38"/>
      <c r="G611" s="33"/>
      <c r="H611" s="47"/>
      <c r="I611" s="47"/>
      <c r="J611" s="33"/>
      <c r="K611" s="34" t="str">
        <f t="array" ref="K611">IFS(D611&lt;=F611, D611, D611&gt;F611 &amp; F611&lt;&gt;0, F611)</f>
        <v/>
      </c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42"/>
      <c r="B612" s="36"/>
      <c r="C612" s="33"/>
      <c r="D612" s="38"/>
      <c r="E612" s="33"/>
      <c r="F612" s="38"/>
      <c r="G612" s="33"/>
      <c r="H612" s="47"/>
      <c r="I612" s="47"/>
      <c r="J612" s="33"/>
      <c r="K612" s="34" t="str">
        <f t="array" ref="K612">IFS(D612&lt;=F612, D612, D612&gt;F612 &amp; F612&lt;&gt;0, F612)</f>
        <v/>
      </c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42"/>
      <c r="B613" s="36"/>
      <c r="C613" s="33"/>
      <c r="D613" s="38"/>
      <c r="E613" s="33"/>
      <c r="F613" s="38"/>
      <c r="G613" s="33"/>
      <c r="H613" s="47"/>
      <c r="I613" s="47"/>
      <c r="J613" s="33"/>
      <c r="K613" s="34" t="str">
        <f t="array" ref="K613">IFS(D613&lt;=F613, D613, D613&gt;F613 &amp; F613&lt;&gt;0, F613)</f>
        <v/>
      </c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2"/>
      <c r="B614" s="36"/>
      <c r="C614" s="33"/>
      <c r="D614" s="38"/>
      <c r="E614" s="33"/>
      <c r="F614" s="38"/>
      <c r="G614" s="33"/>
      <c r="H614" s="47"/>
      <c r="I614" s="47"/>
      <c r="J614" s="33"/>
      <c r="K614" s="34" t="str">
        <f t="array" ref="K614">IFS(D614&lt;=F614, D614, D614&gt;F614 &amp; F614&lt;&gt;0, F614)</f>
        <v/>
      </c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42"/>
      <c r="B615" s="36"/>
      <c r="C615" s="33"/>
      <c r="D615" s="38"/>
      <c r="E615" s="33"/>
      <c r="F615" s="38"/>
      <c r="G615" s="33"/>
      <c r="H615" s="47"/>
      <c r="I615" s="47"/>
      <c r="J615" s="33"/>
      <c r="K615" s="34" t="str">
        <f t="array" ref="K615">IFS(D615&lt;=F615, D615, D615&gt;F615 &amp; F615&lt;&gt;0, F615)</f>
        <v/>
      </c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42"/>
      <c r="B616" s="36"/>
      <c r="C616" s="33"/>
      <c r="D616" s="38"/>
      <c r="E616" s="33"/>
      <c r="F616" s="38"/>
      <c r="G616" s="33"/>
      <c r="H616" s="47"/>
      <c r="I616" s="47"/>
      <c r="J616" s="33"/>
      <c r="K616" s="34" t="str">
        <f t="array" ref="K616">IFS(D616&lt;=F616, D616, D616&gt;F616 &amp; F616&lt;&gt;0, F616)</f>
        <v/>
      </c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42"/>
      <c r="B617" s="36"/>
      <c r="C617" s="33"/>
      <c r="D617" s="38"/>
      <c r="E617" s="33"/>
      <c r="F617" s="38"/>
      <c r="G617" s="33"/>
      <c r="H617" s="47"/>
      <c r="I617" s="47"/>
      <c r="J617" s="33"/>
      <c r="K617" s="34" t="str">
        <f t="array" ref="K617">IFS(D617&lt;=F617, D617, D617&gt;F617 &amp; F617&lt;&gt;0, F617)</f>
        <v/>
      </c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2"/>
      <c r="B618" s="36"/>
      <c r="C618" s="33"/>
      <c r="D618" s="38"/>
      <c r="E618" s="33"/>
      <c r="F618" s="38"/>
      <c r="G618" s="33"/>
      <c r="H618" s="47"/>
      <c r="I618" s="47"/>
      <c r="J618" s="33"/>
      <c r="K618" s="34" t="str">
        <f t="array" ref="K618">IFS(D618&lt;=F618, D618, D618&gt;F618 &amp; F618&lt;&gt;0, F618)</f>
        <v/>
      </c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2"/>
      <c r="B619" s="36"/>
      <c r="C619" s="33"/>
      <c r="D619" s="38"/>
      <c r="E619" s="33"/>
      <c r="F619" s="38"/>
      <c r="G619" s="33"/>
      <c r="H619" s="47"/>
      <c r="I619" s="47"/>
      <c r="J619" s="33"/>
      <c r="K619" s="34" t="str">
        <f t="array" ref="K619">IFS(D619&lt;=F619, D619, D619&gt;F619 &amp; F619&lt;&gt;0, F619)</f>
        <v/>
      </c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2"/>
      <c r="B620" s="36"/>
      <c r="C620" s="33"/>
      <c r="D620" s="38"/>
      <c r="E620" s="33"/>
      <c r="F620" s="38"/>
      <c r="G620" s="33"/>
      <c r="H620" s="47"/>
      <c r="I620" s="47"/>
      <c r="J620" s="33"/>
      <c r="K620" s="34" t="str">
        <f t="array" ref="K620">IFS(D620&lt;=F620, D620, D620&gt;F620 &amp; F620&lt;&gt;0, F620)</f>
        <v/>
      </c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2"/>
      <c r="B621" s="36"/>
      <c r="C621" s="33"/>
      <c r="D621" s="38"/>
      <c r="E621" s="33"/>
      <c r="F621" s="38"/>
      <c r="G621" s="33"/>
      <c r="H621" s="47"/>
      <c r="I621" s="47"/>
      <c r="J621" s="33"/>
      <c r="K621" s="34" t="str">
        <f t="array" ref="K621">IFS(D621&lt;=F621, D621, D621&gt;F621 &amp; F621&lt;&gt;0, F621)</f>
        <v/>
      </c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42"/>
      <c r="B622" s="36"/>
      <c r="C622" s="33"/>
      <c r="D622" s="38"/>
      <c r="E622" s="33"/>
      <c r="F622" s="38"/>
      <c r="G622" s="33"/>
      <c r="H622" s="47"/>
      <c r="I622" s="47"/>
      <c r="J622" s="33"/>
      <c r="K622" s="34" t="str">
        <f t="array" ref="K622">IFS(D622&lt;=F622, D622, D622&gt;F622 &amp; F622&lt;&gt;0, F622)</f>
        <v/>
      </c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2"/>
      <c r="B623" s="36"/>
      <c r="C623" s="33"/>
      <c r="D623" s="38"/>
      <c r="E623" s="33"/>
      <c r="F623" s="38"/>
      <c r="G623" s="33"/>
      <c r="H623" s="47"/>
      <c r="I623" s="47"/>
      <c r="J623" s="33"/>
      <c r="K623" s="34" t="str">
        <f t="array" ref="K623">IFS(D623&lt;=F623, D623, D623&gt;F623 &amp; F623&lt;&gt;0, F623)</f>
        <v/>
      </c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2"/>
      <c r="B624" s="36"/>
      <c r="C624" s="33"/>
      <c r="D624" s="38"/>
      <c r="E624" s="33"/>
      <c r="F624" s="38"/>
      <c r="G624" s="33"/>
      <c r="H624" s="47"/>
      <c r="I624" s="47"/>
      <c r="J624" s="33"/>
      <c r="K624" s="34" t="str">
        <f t="array" ref="K624">IFS(D624&lt;=F624, D624, D624&gt;F624 &amp; F624&lt;&gt;0, F624)</f>
        <v/>
      </c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2"/>
      <c r="B625" s="36"/>
      <c r="C625" s="33"/>
      <c r="D625" s="38"/>
      <c r="E625" s="33"/>
      <c r="F625" s="38"/>
      <c r="G625" s="33"/>
      <c r="H625" s="47"/>
      <c r="I625" s="47"/>
      <c r="J625" s="33"/>
      <c r="K625" s="34" t="str">
        <f t="array" ref="K625">IFS(D625&lt;=F625, D625, D625&gt;F625 &amp; F625&lt;&gt;0, F625)</f>
        <v/>
      </c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42"/>
      <c r="B626" s="36"/>
      <c r="C626" s="33"/>
      <c r="D626" s="38"/>
      <c r="E626" s="33"/>
      <c r="F626" s="38"/>
      <c r="G626" s="33"/>
      <c r="H626" s="47"/>
      <c r="I626" s="47"/>
      <c r="J626" s="33"/>
      <c r="K626" s="34" t="str">
        <f t="array" ref="K626">IFS(D626&lt;=F626, D626, D626&gt;F626 &amp; F626&lt;&gt;0, F626)</f>
        <v/>
      </c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42"/>
      <c r="B627" s="36"/>
      <c r="C627" s="33"/>
      <c r="D627" s="38"/>
      <c r="E627" s="33"/>
      <c r="F627" s="38"/>
      <c r="G627" s="33"/>
      <c r="H627" s="47"/>
      <c r="I627" s="47"/>
      <c r="J627" s="33"/>
      <c r="K627" s="34" t="str">
        <f t="array" ref="K627">IFS(D627&lt;=F627, D627, D627&gt;F627 &amp; F627&lt;&gt;0, F627)</f>
        <v/>
      </c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42"/>
      <c r="B628" s="36"/>
      <c r="C628" s="33"/>
      <c r="D628" s="38"/>
      <c r="E628" s="33"/>
      <c r="F628" s="38"/>
      <c r="G628" s="33"/>
      <c r="H628" s="47"/>
      <c r="I628" s="47"/>
      <c r="J628" s="33"/>
      <c r="K628" s="34" t="str">
        <f t="array" ref="K628">IFS(D628&lt;=F628, D628, D628&gt;F628 &amp; F628&lt;&gt;0, F628)</f>
        <v/>
      </c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2"/>
      <c r="B629" s="36"/>
      <c r="C629" s="33"/>
      <c r="D629" s="38"/>
      <c r="E629" s="33"/>
      <c r="F629" s="38"/>
      <c r="G629" s="33"/>
      <c r="H629" s="47"/>
      <c r="I629" s="47"/>
      <c r="J629" s="33"/>
      <c r="K629" s="34" t="str">
        <f t="array" ref="K629">IFS(D629&lt;=F629, D629, D629&gt;F629 &amp; F629&lt;&gt;0, F629)</f>
        <v/>
      </c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42"/>
      <c r="B630" s="36"/>
      <c r="C630" s="33"/>
      <c r="D630" s="38"/>
      <c r="E630" s="33"/>
      <c r="F630" s="38"/>
      <c r="G630" s="33"/>
      <c r="H630" s="47"/>
      <c r="I630" s="47"/>
      <c r="J630" s="33"/>
      <c r="K630" s="34" t="str">
        <f t="array" ref="K630">IFS(D630&lt;=F630, D630, D630&gt;F630 &amp; F630&lt;&gt;0, F630)</f>
        <v/>
      </c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42"/>
      <c r="B631" s="36"/>
      <c r="C631" s="33"/>
      <c r="D631" s="38"/>
      <c r="E631" s="33"/>
      <c r="F631" s="38"/>
      <c r="G631" s="33"/>
      <c r="H631" s="47"/>
      <c r="I631" s="47"/>
      <c r="J631" s="33"/>
      <c r="K631" s="34" t="str">
        <f t="array" ref="K631">IFS(D631&lt;=F631, D631, D631&gt;F631 &amp; F631&lt;&gt;0, F631)</f>
        <v/>
      </c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42"/>
      <c r="B632" s="36"/>
      <c r="C632" s="33"/>
      <c r="D632" s="38"/>
      <c r="E632" s="33"/>
      <c r="F632" s="38"/>
      <c r="G632" s="33"/>
      <c r="H632" s="47"/>
      <c r="I632" s="47"/>
      <c r="J632" s="33"/>
      <c r="K632" s="34" t="str">
        <f t="array" ref="K632">IFS(D632&lt;=F632, D632, D632&gt;F632 &amp; F632&lt;&gt;0, F632)</f>
        <v/>
      </c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2"/>
      <c r="B633" s="36"/>
      <c r="C633" s="33"/>
      <c r="D633" s="38"/>
      <c r="E633" s="33"/>
      <c r="F633" s="38"/>
      <c r="G633" s="33"/>
      <c r="H633" s="47"/>
      <c r="I633" s="47"/>
      <c r="J633" s="33"/>
      <c r="K633" s="34" t="str">
        <f t="array" ref="K633">IFS(D633&lt;=F633, D633, D633&gt;F633 &amp; F633&lt;&gt;0, F633)</f>
        <v/>
      </c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2"/>
      <c r="B634" s="36"/>
      <c r="C634" s="33"/>
      <c r="D634" s="38"/>
      <c r="E634" s="33"/>
      <c r="F634" s="38"/>
      <c r="G634" s="33"/>
      <c r="H634" s="47"/>
      <c r="I634" s="47"/>
      <c r="J634" s="33"/>
      <c r="K634" s="34" t="str">
        <f t="array" ref="K634">IFS(D634&lt;=F634, D634, D634&gt;F634 &amp; F634&lt;&gt;0, F634)</f>
        <v/>
      </c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42"/>
      <c r="B635" s="36"/>
      <c r="C635" s="33"/>
      <c r="D635" s="38"/>
      <c r="E635" s="33"/>
      <c r="F635" s="38"/>
      <c r="G635" s="33"/>
      <c r="H635" s="47"/>
      <c r="I635" s="47"/>
      <c r="J635" s="33"/>
      <c r="K635" s="34" t="str">
        <f t="array" ref="K635">IFS(D635&lt;=F635, D635, D635&gt;F635 &amp; F635&lt;&gt;0, F635)</f>
        <v/>
      </c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2"/>
      <c r="B636" s="36"/>
      <c r="C636" s="33"/>
      <c r="D636" s="38"/>
      <c r="E636" s="33"/>
      <c r="F636" s="38"/>
      <c r="G636" s="33"/>
      <c r="H636" s="47"/>
      <c r="I636" s="47"/>
      <c r="J636" s="33"/>
      <c r="K636" s="34" t="str">
        <f t="array" ref="K636">IFS(D636&lt;=F636, D636, D636&gt;F636 &amp; F636&lt;&gt;0, F636)</f>
        <v/>
      </c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42"/>
      <c r="B637" s="36"/>
      <c r="C637" s="33"/>
      <c r="D637" s="38"/>
      <c r="E637" s="33"/>
      <c r="F637" s="38"/>
      <c r="G637" s="33"/>
      <c r="H637" s="47"/>
      <c r="I637" s="47"/>
      <c r="J637" s="33"/>
      <c r="K637" s="34" t="str">
        <f t="array" ref="K637">IFS(D637&lt;=F637, D637, D637&gt;F637 &amp; F637&lt;&gt;0, F637)</f>
        <v/>
      </c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2"/>
      <c r="B638" s="36"/>
      <c r="C638" s="33"/>
      <c r="D638" s="38"/>
      <c r="E638" s="33"/>
      <c r="F638" s="38"/>
      <c r="G638" s="33"/>
      <c r="H638" s="47"/>
      <c r="I638" s="47"/>
      <c r="J638" s="33"/>
      <c r="K638" s="34" t="str">
        <f t="array" ref="K638">IFS(D638&lt;=F638, D638, D638&gt;F638 &amp; F638&lt;&gt;0, F638)</f>
        <v/>
      </c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2"/>
      <c r="B639" s="36"/>
      <c r="C639" s="33"/>
      <c r="D639" s="38"/>
      <c r="E639" s="33"/>
      <c r="F639" s="38"/>
      <c r="G639" s="33"/>
      <c r="H639" s="47"/>
      <c r="I639" s="47"/>
      <c r="J639" s="33"/>
      <c r="K639" s="34" t="str">
        <f t="array" ref="K639">IFS(D639&lt;=F639, D639, D639&gt;F639 &amp; F639&lt;&gt;0, F639)</f>
        <v/>
      </c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2"/>
      <c r="B640" s="36"/>
      <c r="C640" s="33"/>
      <c r="D640" s="38"/>
      <c r="E640" s="33"/>
      <c r="F640" s="38"/>
      <c r="G640" s="33"/>
      <c r="H640" s="47"/>
      <c r="I640" s="47"/>
      <c r="J640" s="33"/>
      <c r="K640" s="34" t="str">
        <f t="array" ref="K640">IFS(D640&lt;=F640, D640, D640&gt;F640 &amp; F640&lt;&gt;0, F640)</f>
        <v/>
      </c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42"/>
      <c r="B641" s="36"/>
      <c r="C641" s="33"/>
      <c r="D641" s="38"/>
      <c r="E641" s="33"/>
      <c r="F641" s="38"/>
      <c r="G641" s="33"/>
      <c r="H641" s="47"/>
      <c r="I641" s="47"/>
      <c r="J641" s="33"/>
      <c r="K641" s="34" t="str">
        <f t="array" ref="K641">IFS(D641&lt;=F641, D641, D641&gt;F641 &amp; F641&lt;&gt;0, F641)</f>
        <v/>
      </c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42"/>
      <c r="B642" s="36"/>
      <c r="C642" s="33"/>
      <c r="D642" s="38"/>
      <c r="E642" s="33"/>
      <c r="F642" s="38"/>
      <c r="G642" s="33"/>
      <c r="H642" s="47"/>
      <c r="I642" s="47"/>
      <c r="J642" s="33"/>
      <c r="K642" s="34" t="str">
        <f t="array" ref="K642">IFS(D642&lt;=F642, D642, D642&gt;F642 &amp; F642&lt;&gt;0, F642)</f>
        <v/>
      </c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42"/>
      <c r="B643" s="36"/>
      <c r="C643" s="33"/>
      <c r="D643" s="38"/>
      <c r="E643" s="33"/>
      <c r="F643" s="38"/>
      <c r="G643" s="33"/>
      <c r="H643" s="47"/>
      <c r="I643" s="47"/>
      <c r="J643" s="33"/>
      <c r="K643" s="34" t="str">
        <f t="array" ref="K643">IFS(D643&lt;=F643, D643, D643&gt;F643 &amp; F643&lt;&gt;0, F643)</f>
        <v/>
      </c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2"/>
      <c r="B644" s="36"/>
      <c r="C644" s="33"/>
      <c r="D644" s="38"/>
      <c r="E644" s="33"/>
      <c r="F644" s="38"/>
      <c r="G644" s="33"/>
      <c r="H644" s="47"/>
      <c r="I644" s="47"/>
      <c r="J644" s="33"/>
      <c r="K644" s="34" t="str">
        <f t="array" ref="K644">IFS(D644&lt;=F644, D644, D644&gt;F644 &amp; F644&lt;&gt;0, F644)</f>
        <v/>
      </c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42"/>
      <c r="B645" s="36"/>
      <c r="C645" s="33"/>
      <c r="D645" s="38"/>
      <c r="E645" s="33"/>
      <c r="F645" s="38"/>
      <c r="G645" s="33"/>
      <c r="H645" s="47"/>
      <c r="I645" s="47"/>
      <c r="J645" s="33"/>
      <c r="K645" s="34" t="str">
        <f t="array" ref="K645">IFS(D645&lt;=F645, D645, D645&gt;F645 &amp; F645&lt;&gt;0, F645)</f>
        <v/>
      </c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42"/>
      <c r="B646" s="36"/>
      <c r="C646" s="33"/>
      <c r="D646" s="38"/>
      <c r="E646" s="33"/>
      <c r="F646" s="38"/>
      <c r="G646" s="33"/>
      <c r="H646" s="47"/>
      <c r="I646" s="47"/>
      <c r="J646" s="33"/>
      <c r="K646" s="34" t="str">
        <f t="array" ref="K646">IFS(D646&lt;=F646, D646, D646&gt;F646 &amp; F646&lt;&gt;0, F646)</f>
        <v/>
      </c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42"/>
      <c r="B647" s="36"/>
      <c r="C647" s="33"/>
      <c r="D647" s="38"/>
      <c r="E647" s="33"/>
      <c r="F647" s="38"/>
      <c r="G647" s="33"/>
      <c r="H647" s="47"/>
      <c r="I647" s="47"/>
      <c r="J647" s="33"/>
      <c r="K647" s="34" t="str">
        <f t="array" ref="K647">IFS(D647&lt;=F647, D647, D647&gt;F647 &amp; F647&lt;&gt;0, F647)</f>
        <v/>
      </c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2"/>
      <c r="B648" s="36"/>
      <c r="C648" s="33"/>
      <c r="D648" s="38"/>
      <c r="E648" s="33"/>
      <c r="F648" s="38"/>
      <c r="G648" s="33"/>
      <c r="H648" s="47"/>
      <c r="I648" s="47"/>
      <c r="J648" s="33"/>
      <c r="K648" s="34" t="str">
        <f t="array" ref="K648">IFS(D648&lt;=F648, D648, D648&gt;F648 &amp; F648&lt;&gt;0, F648)</f>
        <v/>
      </c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2"/>
      <c r="B649" s="36"/>
      <c r="C649" s="33"/>
      <c r="D649" s="38"/>
      <c r="E649" s="33"/>
      <c r="F649" s="38"/>
      <c r="G649" s="33"/>
      <c r="H649" s="47"/>
      <c r="I649" s="47"/>
      <c r="J649" s="33"/>
      <c r="K649" s="34" t="str">
        <f t="array" ref="K649">IFS(D649&lt;=F649, D649, D649&gt;F649 &amp; F649&lt;&gt;0, F649)</f>
        <v/>
      </c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2"/>
      <c r="B650" s="36"/>
      <c r="C650" s="33"/>
      <c r="D650" s="38"/>
      <c r="E650" s="33"/>
      <c r="F650" s="38"/>
      <c r="G650" s="33"/>
      <c r="H650" s="47"/>
      <c r="I650" s="47"/>
      <c r="J650" s="33"/>
      <c r="K650" s="34" t="str">
        <f t="array" ref="K650">IFS(D650&lt;=F650, D650, D650&gt;F650 &amp; F650&lt;&gt;0, F650)</f>
        <v/>
      </c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2"/>
      <c r="B651" s="36"/>
      <c r="C651" s="33"/>
      <c r="D651" s="38"/>
      <c r="E651" s="33"/>
      <c r="F651" s="38"/>
      <c r="G651" s="33"/>
      <c r="H651" s="47"/>
      <c r="I651" s="47"/>
      <c r="J651" s="33"/>
      <c r="K651" s="34" t="str">
        <f t="array" ref="K651">IFS(D651&lt;=F651, D651, D651&gt;F651 &amp; F651&lt;&gt;0, F651)</f>
        <v/>
      </c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42"/>
      <c r="B652" s="36"/>
      <c r="C652" s="33"/>
      <c r="D652" s="38"/>
      <c r="E652" s="33"/>
      <c r="F652" s="38"/>
      <c r="G652" s="33"/>
      <c r="H652" s="47"/>
      <c r="I652" s="47"/>
      <c r="J652" s="33"/>
      <c r="K652" s="34" t="str">
        <f t="array" ref="K652">IFS(D652&lt;=F652, D652, D652&gt;F652 &amp; F652&lt;&gt;0, F652)</f>
        <v/>
      </c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2"/>
      <c r="B653" s="36"/>
      <c r="C653" s="33"/>
      <c r="D653" s="38"/>
      <c r="E653" s="33"/>
      <c r="F653" s="38"/>
      <c r="G653" s="33"/>
      <c r="H653" s="47"/>
      <c r="I653" s="47"/>
      <c r="J653" s="33"/>
      <c r="K653" s="34" t="str">
        <f t="array" ref="K653">IFS(D653&lt;=F653, D653, D653&gt;F653 &amp; F653&lt;&gt;0, F653)</f>
        <v/>
      </c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2"/>
      <c r="B654" s="36"/>
      <c r="C654" s="33"/>
      <c r="D654" s="38"/>
      <c r="E654" s="33"/>
      <c r="F654" s="38"/>
      <c r="G654" s="33"/>
      <c r="H654" s="47"/>
      <c r="I654" s="47"/>
      <c r="J654" s="33"/>
      <c r="K654" s="34" t="str">
        <f t="array" ref="K654">IFS(D654&lt;=F654, D654, D654&gt;F654 &amp; F654&lt;&gt;0, F654)</f>
        <v/>
      </c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2"/>
      <c r="B655" s="36"/>
      <c r="C655" s="33"/>
      <c r="D655" s="38"/>
      <c r="E655" s="33"/>
      <c r="F655" s="38"/>
      <c r="G655" s="33"/>
      <c r="H655" s="47"/>
      <c r="I655" s="47"/>
      <c r="J655" s="33"/>
      <c r="K655" s="34" t="str">
        <f t="array" ref="K655">IFS(D655&lt;=F655, D655, D655&gt;F655 &amp; F655&lt;&gt;0, F655)</f>
        <v/>
      </c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42"/>
      <c r="B656" s="36"/>
      <c r="C656" s="33"/>
      <c r="D656" s="38"/>
      <c r="E656" s="33"/>
      <c r="F656" s="38"/>
      <c r="G656" s="33"/>
      <c r="H656" s="47"/>
      <c r="I656" s="47"/>
      <c r="J656" s="33"/>
      <c r="K656" s="34" t="str">
        <f t="array" ref="K656">IFS(D656&lt;=F656, D656, D656&gt;F656 &amp; F656&lt;&gt;0, F656)</f>
        <v/>
      </c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42"/>
      <c r="B657" s="36"/>
      <c r="C657" s="33"/>
      <c r="D657" s="38"/>
      <c r="E657" s="33"/>
      <c r="F657" s="38"/>
      <c r="G657" s="33"/>
      <c r="H657" s="47"/>
      <c r="I657" s="47"/>
      <c r="J657" s="33"/>
      <c r="K657" s="34" t="str">
        <f t="array" ref="K657">IFS(D657&lt;=F657, D657, D657&gt;F657 &amp; F657&lt;&gt;0, F657)</f>
        <v/>
      </c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42"/>
      <c r="B658" s="36"/>
      <c r="C658" s="33"/>
      <c r="D658" s="38"/>
      <c r="E658" s="33"/>
      <c r="F658" s="38"/>
      <c r="G658" s="33"/>
      <c r="H658" s="47"/>
      <c r="I658" s="47"/>
      <c r="J658" s="33"/>
      <c r="K658" s="34" t="str">
        <f t="array" ref="K658">IFS(D658&lt;=F658, D658, D658&gt;F658 &amp; F658&lt;&gt;0, F658)</f>
        <v/>
      </c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2"/>
      <c r="B659" s="36"/>
      <c r="C659" s="33"/>
      <c r="D659" s="38"/>
      <c r="E659" s="33"/>
      <c r="F659" s="38"/>
      <c r="G659" s="33"/>
      <c r="H659" s="47"/>
      <c r="I659" s="47"/>
      <c r="J659" s="33"/>
      <c r="K659" s="34" t="str">
        <f t="array" ref="K659">IFS(D659&lt;=F659, D659, D659&gt;F659 &amp; F659&lt;&gt;0, F659)</f>
        <v/>
      </c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42"/>
      <c r="B660" s="36"/>
      <c r="C660" s="33"/>
      <c r="D660" s="38"/>
      <c r="E660" s="33"/>
      <c r="F660" s="38"/>
      <c r="G660" s="33"/>
      <c r="H660" s="47"/>
      <c r="I660" s="47"/>
      <c r="J660" s="33"/>
      <c r="K660" s="34" t="str">
        <f t="array" ref="K660">IFS(D660&lt;=F660, D660, D660&gt;F660 &amp; F660&lt;&gt;0, F660)</f>
        <v/>
      </c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42"/>
      <c r="B661" s="36"/>
      <c r="C661" s="33"/>
      <c r="D661" s="38"/>
      <c r="E661" s="33"/>
      <c r="F661" s="38"/>
      <c r="G661" s="33"/>
      <c r="H661" s="47"/>
      <c r="I661" s="47"/>
      <c r="J661" s="33"/>
      <c r="K661" s="34" t="str">
        <f t="array" ref="K661">IFS(D661&lt;=F661, D661, D661&gt;F661 &amp; F661&lt;&gt;0, F661)</f>
        <v/>
      </c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42"/>
      <c r="B662" s="36"/>
      <c r="C662" s="33"/>
      <c r="D662" s="38"/>
      <c r="E662" s="33"/>
      <c r="F662" s="38"/>
      <c r="G662" s="33"/>
      <c r="H662" s="47"/>
      <c r="I662" s="47"/>
      <c r="J662" s="33"/>
      <c r="K662" s="34" t="str">
        <f t="array" ref="K662">IFS(D662&lt;=F662, D662, D662&gt;F662 &amp; F662&lt;&gt;0, F662)</f>
        <v/>
      </c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2"/>
      <c r="B663" s="36"/>
      <c r="C663" s="33"/>
      <c r="D663" s="38"/>
      <c r="E663" s="33"/>
      <c r="F663" s="38"/>
      <c r="G663" s="33"/>
      <c r="H663" s="47"/>
      <c r="I663" s="47"/>
      <c r="J663" s="33"/>
      <c r="K663" s="34" t="str">
        <f t="array" ref="K663">IFS(D663&lt;=F663, D663, D663&gt;F663 &amp; F663&lt;&gt;0, F663)</f>
        <v/>
      </c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2"/>
      <c r="B664" s="36"/>
      <c r="C664" s="33"/>
      <c r="D664" s="38"/>
      <c r="E664" s="33"/>
      <c r="F664" s="38"/>
      <c r="G664" s="33"/>
      <c r="H664" s="47"/>
      <c r="I664" s="47"/>
      <c r="J664" s="33"/>
      <c r="K664" s="34" t="str">
        <f t="array" ref="K664">IFS(D664&lt;=F664, D664, D664&gt;F664 &amp; F664&lt;&gt;0, F664)</f>
        <v/>
      </c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2"/>
      <c r="B665" s="36"/>
      <c r="C665" s="33"/>
      <c r="D665" s="38"/>
      <c r="E665" s="33"/>
      <c r="F665" s="38"/>
      <c r="G665" s="33"/>
      <c r="H665" s="47"/>
      <c r="I665" s="47"/>
      <c r="J665" s="33"/>
      <c r="K665" s="34" t="str">
        <f t="array" ref="K665">IFS(D665&lt;=F665, D665, D665&gt;F665 &amp; F665&lt;&gt;0, F665)</f>
        <v/>
      </c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2"/>
      <c r="B666" s="36"/>
      <c r="C666" s="33"/>
      <c r="D666" s="38"/>
      <c r="E666" s="33"/>
      <c r="F666" s="38"/>
      <c r="G666" s="33"/>
      <c r="H666" s="47"/>
      <c r="I666" s="47"/>
      <c r="J666" s="33"/>
      <c r="K666" s="34" t="str">
        <f t="array" ref="K666">IFS(D666&lt;=F666, D666, D666&gt;F666 &amp; F666&lt;&gt;0, F666)</f>
        <v/>
      </c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42"/>
      <c r="B667" s="36"/>
      <c r="C667" s="33"/>
      <c r="D667" s="38"/>
      <c r="E667" s="33"/>
      <c r="F667" s="38"/>
      <c r="G667" s="33"/>
      <c r="H667" s="47"/>
      <c r="I667" s="47"/>
      <c r="J667" s="33"/>
      <c r="K667" s="34" t="str">
        <f t="array" ref="K667">IFS(D667&lt;=F667, D667, D667&gt;F667 &amp; F667&lt;&gt;0, F667)</f>
        <v/>
      </c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2"/>
      <c r="B668" s="36"/>
      <c r="C668" s="33"/>
      <c r="D668" s="38"/>
      <c r="E668" s="33"/>
      <c r="F668" s="38"/>
      <c r="G668" s="33"/>
      <c r="H668" s="47"/>
      <c r="I668" s="47"/>
      <c r="J668" s="33"/>
      <c r="K668" s="34" t="str">
        <f t="array" ref="K668">IFS(D668&lt;=F668, D668, D668&gt;F668 &amp; F668&lt;&gt;0, F668)</f>
        <v/>
      </c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2"/>
      <c r="B669" s="36"/>
      <c r="C669" s="33"/>
      <c r="D669" s="38"/>
      <c r="E669" s="33"/>
      <c r="F669" s="38"/>
      <c r="G669" s="33"/>
      <c r="H669" s="47"/>
      <c r="I669" s="47"/>
      <c r="J669" s="33"/>
      <c r="K669" s="34" t="str">
        <f t="array" ref="K669">IFS(D669&lt;=F669, D669, D669&gt;F669 &amp; F669&lt;&gt;0, F669)</f>
        <v/>
      </c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2"/>
      <c r="B670" s="36"/>
      <c r="C670" s="33"/>
      <c r="D670" s="38"/>
      <c r="E670" s="33"/>
      <c r="F670" s="38"/>
      <c r="G670" s="33"/>
      <c r="H670" s="47"/>
      <c r="I670" s="47"/>
      <c r="J670" s="33"/>
      <c r="K670" s="34" t="str">
        <f t="array" ref="K670">IFS(D670&lt;=F670, D670, D670&gt;F670 &amp; F670&lt;&gt;0, F670)</f>
        <v/>
      </c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42"/>
      <c r="B671" s="36"/>
      <c r="C671" s="33"/>
      <c r="D671" s="38"/>
      <c r="E671" s="33"/>
      <c r="F671" s="38"/>
      <c r="G671" s="33"/>
      <c r="H671" s="47"/>
      <c r="I671" s="47"/>
      <c r="J671" s="33"/>
      <c r="K671" s="34" t="str">
        <f t="array" ref="K671">IFS(D671&lt;=F671, D671, D671&gt;F671 &amp; F671&lt;&gt;0, F671)</f>
        <v/>
      </c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42"/>
      <c r="B672" s="36"/>
      <c r="C672" s="33"/>
      <c r="D672" s="38"/>
      <c r="E672" s="33"/>
      <c r="F672" s="38"/>
      <c r="G672" s="33"/>
      <c r="H672" s="47"/>
      <c r="I672" s="47"/>
      <c r="J672" s="33"/>
      <c r="K672" s="34" t="str">
        <f t="array" ref="K672">IFS(D672&lt;=F672, D672, D672&gt;F672 &amp; F672&lt;&gt;0, F672)</f>
        <v/>
      </c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42"/>
      <c r="B673" s="36"/>
      <c r="C673" s="33"/>
      <c r="D673" s="38"/>
      <c r="E673" s="33"/>
      <c r="F673" s="38"/>
      <c r="G673" s="33"/>
      <c r="H673" s="47"/>
      <c r="I673" s="47"/>
      <c r="J673" s="33"/>
      <c r="K673" s="34" t="str">
        <f t="array" ref="K673">IFS(D673&lt;=F673, D673, D673&gt;F673 &amp; F673&lt;&gt;0, F673)</f>
        <v/>
      </c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2"/>
      <c r="B674" s="36"/>
      <c r="C674" s="33"/>
      <c r="D674" s="38"/>
      <c r="E674" s="33"/>
      <c r="F674" s="38"/>
      <c r="G674" s="33"/>
      <c r="H674" s="47"/>
      <c r="I674" s="47"/>
      <c r="J674" s="33"/>
      <c r="K674" s="34" t="str">
        <f t="array" ref="K674">IFS(D674&lt;=F674, D674, D674&gt;F674 &amp; F674&lt;&gt;0, F674)</f>
        <v/>
      </c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42"/>
      <c r="B675" s="36"/>
      <c r="C675" s="33"/>
      <c r="D675" s="38"/>
      <c r="E675" s="33"/>
      <c r="F675" s="38"/>
      <c r="G675" s="33"/>
      <c r="H675" s="47"/>
      <c r="I675" s="47"/>
      <c r="J675" s="33"/>
      <c r="K675" s="34" t="str">
        <f t="array" ref="K675">IFS(D675&lt;=F675, D675, D675&gt;F675 &amp; F675&lt;&gt;0, F675)</f>
        <v/>
      </c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42"/>
      <c r="B676" s="36"/>
      <c r="C676" s="33"/>
      <c r="D676" s="38"/>
      <c r="E676" s="33"/>
      <c r="F676" s="38"/>
      <c r="G676" s="33"/>
      <c r="H676" s="47"/>
      <c r="I676" s="47"/>
      <c r="J676" s="33"/>
      <c r="K676" s="34" t="str">
        <f t="array" ref="K676">IFS(D676&lt;=F676, D676, D676&gt;F676 &amp; F676&lt;&gt;0, F676)</f>
        <v/>
      </c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42"/>
      <c r="B677" s="36"/>
      <c r="C677" s="33"/>
      <c r="D677" s="38"/>
      <c r="E677" s="33"/>
      <c r="F677" s="38"/>
      <c r="G677" s="33"/>
      <c r="H677" s="47"/>
      <c r="I677" s="47"/>
      <c r="J677" s="33"/>
      <c r="K677" s="34" t="str">
        <f t="array" ref="K677">IFS(D677&lt;=F677, D677, D677&gt;F677 &amp; F677&lt;&gt;0, F677)</f>
        <v/>
      </c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2"/>
      <c r="B678" s="36"/>
      <c r="C678" s="33"/>
      <c r="D678" s="38"/>
      <c r="E678" s="33"/>
      <c r="F678" s="38"/>
      <c r="G678" s="33"/>
      <c r="H678" s="47"/>
      <c r="I678" s="47"/>
      <c r="J678" s="33"/>
      <c r="K678" s="34" t="str">
        <f t="array" ref="K678">IFS(D678&lt;=F678, D678, D678&gt;F678 &amp; F678&lt;&gt;0, F678)</f>
        <v/>
      </c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2"/>
      <c r="B679" s="36"/>
      <c r="C679" s="33"/>
      <c r="D679" s="38"/>
      <c r="E679" s="33"/>
      <c r="F679" s="38"/>
      <c r="G679" s="33"/>
      <c r="H679" s="47"/>
      <c r="I679" s="47"/>
      <c r="J679" s="33"/>
      <c r="K679" s="34" t="str">
        <f t="array" ref="K679">IFS(D679&lt;=F679, D679, D679&gt;F679 &amp; F679&lt;&gt;0, F679)</f>
        <v/>
      </c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2"/>
      <c r="B680" s="36"/>
      <c r="C680" s="33"/>
      <c r="D680" s="38"/>
      <c r="E680" s="33"/>
      <c r="F680" s="38"/>
      <c r="G680" s="33"/>
      <c r="H680" s="47"/>
      <c r="I680" s="47"/>
      <c r="J680" s="33"/>
      <c r="K680" s="34" t="str">
        <f t="array" ref="K680">IFS(D680&lt;=F680, D680, D680&gt;F680 &amp; F680&lt;&gt;0, F680)</f>
        <v/>
      </c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2"/>
      <c r="B681" s="36"/>
      <c r="C681" s="33"/>
      <c r="D681" s="38"/>
      <c r="E681" s="33"/>
      <c r="F681" s="38"/>
      <c r="G681" s="33"/>
      <c r="H681" s="47"/>
      <c r="I681" s="47"/>
      <c r="J681" s="33"/>
      <c r="K681" s="34" t="str">
        <f t="array" ref="K681">IFS(D681&lt;=F681, D681, D681&gt;F681 &amp; F681&lt;&gt;0, F681)</f>
        <v/>
      </c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42"/>
      <c r="B682" s="36"/>
      <c r="C682" s="33"/>
      <c r="D682" s="38"/>
      <c r="E682" s="33"/>
      <c r="F682" s="38"/>
      <c r="G682" s="33"/>
      <c r="H682" s="47"/>
      <c r="I682" s="47"/>
      <c r="J682" s="33"/>
      <c r="K682" s="34" t="str">
        <f t="array" ref="K682">IFS(D682&lt;=F682, D682, D682&gt;F682 &amp; F682&lt;&gt;0, F682)</f>
        <v/>
      </c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2"/>
      <c r="B683" s="36"/>
      <c r="C683" s="33"/>
      <c r="D683" s="38"/>
      <c r="E683" s="33"/>
      <c r="F683" s="38"/>
      <c r="G683" s="33"/>
      <c r="H683" s="47"/>
      <c r="I683" s="47"/>
      <c r="J683" s="33"/>
      <c r="K683" s="34" t="str">
        <f t="array" ref="K683">IFS(D683&lt;=F683, D683, D683&gt;F683 &amp; F683&lt;&gt;0, F683)</f>
        <v/>
      </c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2"/>
      <c r="B684" s="36"/>
      <c r="C684" s="33"/>
      <c r="D684" s="38"/>
      <c r="E684" s="33"/>
      <c r="F684" s="38"/>
      <c r="G684" s="33"/>
      <c r="H684" s="47"/>
      <c r="I684" s="47"/>
      <c r="J684" s="33"/>
      <c r="K684" s="34" t="str">
        <f t="array" ref="K684">IFS(D684&lt;=F684, D684, D684&gt;F684 &amp; F684&lt;&gt;0, F684)</f>
        <v/>
      </c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2"/>
      <c r="B685" s="36"/>
      <c r="C685" s="33"/>
      <c r="D685" s="38"/>
      <c r="E685" s="33"/>
      <c r="F685" s="38"/>
      <c r="G685" s="33"/>
      <c r="H685" s="47"/>
      <c r="I685" s="47"/>
      <c r="J685" s="33"/>
      <c r="K685" s="34" t="str">
        <f t="array" ref="K685">IFS(D685&lt;=F685, D685, D685&gt;F685 &amp; F685&lt;&gt;0, F685)</f>
        <v/>
      </c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42"/>
      <c r="B686" s="36"/>
      <c r="C686" s="33"/>
      <c r="D686" s="38"/>
      <c r="E686" s="33"/>
      <c r="F686" s="38"/>
      <c r="G686" s="33"/>
      <c r="H686" s="47"/>
      <c r="I686" s="47"/>
      <c r="J686" s="33"/>
      <c r="K686" s="34" t="str">
        <f t="array" ref="K686">IFS(D686&lt;=F686, D686, D686&gt;F686 &amp; F686&lt;&gt;0, F686)</f>
        <v/>
      </c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42"/>
      <c r="B687" s="36"/>
      <c r="C687" s="33"/>
      <c r="D687" s="38"/>
      <c r="E687" s="33"/>
      <c r="F687" s="38"/>
      <c r="G687" s="33"/>
      <c r="H687" s="47"/>
      <c r="I687" s="47"/>
      <c r="J687" s="33"/>
      <c r="K687" s="34" t="str">
        <f t="array" ref="K687">IFS(D687&lt;=F687, D687, D687&gt;F687 &amp; F687&lt;&gt;0, F687)</f>
        <v/>
      </c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42"/>
      <c r="B688" s="36"/>
      <c r="C688" s="33"/>
      <c r="D688" s="38"/>
      <c r="E688" s="33"/>
      <c r="F688" s="38"/>
      <c r="G688" s="33"/>
      <c r="H688" s="47"/>
      <c r="I688" s="47"/>
      <c r="J688" s="33"/>
      <c r="K688" s="34" t="str">
        <f t="array" ref="K688">IFS(D688&lt;=F688, D688, D688&gt;F688 &amp; F688&lt;&gt;0, F688)</f>
        <v/>
      </c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2"/>
      <c r="B689" s="36"/>
      <c r="C689" s="33"/>
      <c r="D689" s="38"/>
      <c r="E689" s="33"/>
      <c r="F689" s="38"/>
      <c r="G689" s="33"/>
      <c r="H689" s="47"/>
      <c r="I689" s="47"/>
      <c r="J689" s="33"/>
      <c r="K689" s="34" t="str">
        <f t="array" ref="K689">IFS(D689&lt;=F689, D689, D689&gt;F689 &amp; F689&lt;&gt;0, F689)</f>
        <v/>
      </c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42"/>
      <c r="B690" s="36"/>
      <c r="C690" s="33"/>
      <c r="D690" s="38"/>
      <c r="E690" s="33"/>
      <c r="F690" s="38"/>
      <c r="G690" s="33"/>
      <c r="H690" s="47"/>
      <c r="I690" s="47"/>
      <c r="J690" s="33"/>
      <c r="K690" s="34" t="str">
        <f t="array" ref="K690">IFS(D690&lt;=F690, D690, D690&gt;F690 &amp; F690&lt;&gt;0, F690)</f>
        <v/>
      </c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42"/>
      <c r="B691" s="36"/>
      <c r="C691" s="33"/>
      <c r="D691" s="38"/>
      <c r="E691" s="33"/>
      <c r="F691" s="38"/>
      <c r="G691" s="33"/>
      <c r="H691" s="47"/>
      <c r="I691" s="47"/>
      <c r="J691" s="33"/>
      <c r="K691" s="34" t="str">
        <f t="array" ref="K691">IFS(D691&lt;=F691, D691, D691&gt;F691 &amp; F691&lt;&gt;0, F691)</f>
        <v/>
      </c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42"/>
      <c r="B692" s="36"/>
      <c r="C692" s="33"/>
      <c r="D692" s="38"/>
      <c r="E692" s="33"/>
      <c r="F692" s="38"/>
      <c r="G692" s="33"/>
      <c r="H692" s="47"/>
      <c r="I692" s="47"/>
      <c r="J692" s="33"/>
      <c r="K692" s="34" t="str">
        <f t="array" ref="K692">IFS(D692&lt;=F692, D692, D692&gt;F692 &amp; F692&lt;&gt;0, F692)</f>
        <v/>
      </c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2"/>
      <c r="B693" s="36"/>
      <c r="C693" s="33"/>
      <c r="D693" s="38"/>
      <c r="E693" s="33"/>
      <c r="F693" s="38"/>
      <c r="G693" s="33"/>
      <c r="H693" s="47"/>
      <c r="I693" s="47"/>
      <c r="J693" s="33"/>
      <c r="K693" s="34" t="str">
        <f t="array" ref="K693">IFS(D693&lt;=F693, D693, D693&gt;F693 &amp; F693&lt;&gt;0, F693)</f>
        <v/>
      </c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2"/>
      <c r="B694" s="36"/>
      <c r="C694" s="33"/>
      <c r="D694" s="38"/>
      <c r="E694" s="33"/>
      <c r="F694" s="38"/>
      <c r="G694" s="33"/>
      <c r="H694" s="47"/>
      <c r="I694" s="47"/>
      <c r="J694" s="33"/>
      <c r="K694" s="34" t="str">
        <f t="array" ref="K694">IFS(D694&lt;=F694, D694, D694&gt;F694 &amp; F694&lt;&gt;0, F694)</f>
        <v/>
      </c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2"/>
      <c r="B695" s="36"/>
      <c r="C695" s="33"/>
      <c r="D695" s="38"/>
      <c r="E695" s="33"/>
      <c r="F695" s="38"/>
      <c r="G695" s="33"/>
      <c r="H695" s="47"/>
      <c r="I695" s="47"/>
      <c r="J695" s="33"/>
      <c r="K695" s="34" t="str">
        <f t="array" ref="K695">IFS(D695&lt;=F695, D695, D695&gt;F695 &amp; F695&lt;&gt;0, F695)</f>
        <v/>
      </c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2"/>
      <c r="B696" s="36"/>
      <c r="C696" s="33"/>
      <c r="D696" s="38"/>
      <c r="E696" s="33"/>
      <c r="F696" s="38"/>
      <c r="G696" s="33"/>
      <c r="H696" s="47"/>
      <c r="I696" s="47"/>
      <c r="J696" s="33"/>
      <c r="K696" s="34" t="str">
        <f t="array" ref="K696">IFS(D696&lt;=F696, D696, D696&gt;F696 &amp; F696&lt;&gt;0, F696)</f>
        <v/>
      </c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42"/>
      <c r="B697" s="36"/>
      <c r="C697" s="33"/>
      <c r="D697" s="38"/>
      <c r="E697" s="33"/>
      <c r="F697" s="38"/>
      <c r="G697" s="33"/>
      <c r="H697" s="47"/>
      <c r="I697" s="47"/>
      <c r="J697" s="33"/>
      <c r="K697" s="34" t="str">
        <f t="array" ref="K697">IFS(D697&lt;=F697, D697, D697&gt;F697 &amp; F697&lt;&gt;0, F697)</f>
        <v/>
      </c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2"/>
      <c r="B698" s="36"/>
      <c r="C698" s="33"/>
      <c r="D698" s="38"/>
      <c r="E698" s="33"/>
      <c r="F698" s="38"/>
      <c r="G698" s="33"/>
      <c r="H698" s="47"/>
      <c r="I698" s="47"/>
      <c r="J698" s="33"/>
      <c r="K698" s="34" t="str">
        <f t="array" ref="K698">IFS(D698&lt;=F698, D698, D698&gt;F698 &amp; F698&lt;&gt;0, F698)</f>
        <v/>
      </c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2"/>
      <c r="B699" s="36"/>
      <c r="C699" s="33"/>
      <c r="D699" s="38"/>
      <c r="E699" s="33"/>
      <c r="F699" s="38"/>
      <c r="G699" s="33"/>
      <c r="H699" s="47"/>
      <c r="I699" s="47"/>
      <c r="J699" s="33"/>
      <c r="K699" s="34" t="str">
        <f t="array" ref="K699">IFS(D699&lt;=F699, D699, D699&gt;F699 &amp; F699&lt;&gt;0, F699)</f>
        <v/>
      </c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2"/>
      <c r="B700" s="36"/>
      <c r="C700" s="33"/>
      <c r="D700" s="38"/>
      <c r="E700" s="33"/>
      <c r="F700" s="38"/>
      <c r="G700" s="33"/>
      <c r="H700" s="47"/>
      <c r="I700" s="47"/>
      <c r="J700" s="33"/>
      <c r="K700" s="34" t="str">
        <f t="array" ref="K700">IFS(D700&lt;=F700, D700, D700&gt;F700 &amp; F700&lt;&gt;0, F700)</f>
        <v/>
      </c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42"/>
      <c r="B701" s="36"/>
      <c r="C701" s="33"/>
      <c r="D701" s="38"/>
      <c r="E701" s="33"/>
      <c r="F701" s="38"/>
      <c r="G701" s="33"/>
      <c r="H701" s="47"/>
      <c r="I701" s="47"/>
      <c r="J701" s="33"/>
      <c r="K701" s="34" t="str">
        <f t="array" ref="K701">IFS(D701&lt;=F701, D701, D701&gt;F701 &amp; F701&lt;&gt;0, F701)</f>
        <v/>
      </c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42"/>
      <c r="B702" s="36"/>
      <c r="C702" s="33"/>
      <c r="D702" s="38"/>
      <c r="E702" s="33"/>
      <c r="F702" s="38"/>
      <c r="G702" s="33"/>
      <c r="H702" s="47"/>
      <c r="I702" s="47"/>
      <c r="J702" s="33"/>
      <c r="K702" s="34" t="str">
        <f t="array" ref="K702">IFS(D702&lt;=F702, D702, D702&gt;F702 &amp; F702&lt;&gt;0, F702)</f>
        <v/>
      </c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42"/>
      <c r="B703" s="36"/>
      <c r="C703" s="33"/>
      <c r="D703" s="38"/>
      <c r="E703" s="33"/>
      <c r="F703" s="38"/>
      <c r="G703" s="33"/>
      <c r="H703" s="47"/>
      <c r="I703" s="47"/>
      <c r="J703" s="33"/>
      <c r="K703" s="34" t="str">
        <f t="array" ref="K703">IFS(D703&lt;=F703, D703, D703&gt;F703 &amp; F703&lt;&gt;0, F703)</f>
        <v/>
      </c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2"/>
      <c r="B704" s="36"/>
      <c r="C704" s="33"/>
      <c r="D704" s="38"/>
      <c r="E704" s="33"/>
      <c r="F704" s="38"/>
      <c r="G704" s="33"/>
      <c r="H704" s="47"/>
      <c r="I704" s="47"/>
      <c r="J704" s="33"/>
      <c r="K704" s="34" t="str">
        <f t="array" ref="K704">IFS(D704&lt;=F704, D704, D704&gt;F704 &amp; F704&lt;&gt;0, F704)</f>
        <v/>
      </c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42"/>
      <c r="B705" s="36"/>
      <c r="C705" s="33"/>
      <c r="D705" s="38"/>
      <c r="E705" s="33"/>
      <c r="F705" s="38"/>
      <c r="G705" s="33"/>
      <c r="H705" s="47"/>
      <c r="I705" s="47"/>
      <c r="J705" s="33"/>
      <c r="K705" s="34" t="str">
        <f t="array" ref="K705">IFS(D705&lt;=F705, D705, D705&gt;F705 &amp; F705&lt;&gt;0, F705)</f>
        <v/>
      </c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42"/>
      <c r="B706" s="36"/>
      <c r="C706" s="33"/>
      <c r="D706" s="38"/>
      <c r="E706" s="33"/>
      <c r="F706" s="38"/>
      <c r="G706" s="33"/>
      <c r="H706" s="47"/>
      <c r="I706" s="47"/>
      <c r="J706" s="33"/>
      <c r="K706" s="34" t="str">
        <f t="array" ref="K706">IFS(D706&lt;=F706, D706, D706&gt;F706 &amp; F706&lt;&gt;0, F706)</f>
        <v/>
      </c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42"/>
      <c r="B707" s="36"/>
      <c r="C707" s="33"/>
      <c r="D707" s="38"/>
      <c r="E707" s="33"/>
      <c r="F707" s="38"/>
      <c r="G707" s="33"/>
      <c r="H707" s="47"/>
      <c r="I707" s="47"/>
      <c r="J707" s="33"/>
      <c r="K707" s="34" t="str">
        <f t="array" ref="K707">IFS(D707&lt;=F707, D707, D707&gt;F707 &amp; F707&lt;&gt;0, F707)</f>
        <v/>
      </c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2"/>
      <c r="B708" s="36"/>
      <c r="C708" s="33"/>
      <c r="D708" s="38"/>
      <c r="E708" s="33"/>
      <c r="F708" s="38"/>
      <c r="G708" s="33"/>
      <c r="H708" s="47"/>
      <c r="I708" s="47"/>
      <c r="J708" s="33"/>
      <c r="K708" s="34" t="str">
        <f t="array" ref="K708">IFS(D708&lt;=F708, D708, D708&gt;F708 &amp; F708&lt;&gt;0, F708)</f>
        <v/>
      </c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2"/>
      <c r="B709" s="36"/>
      <c r="C709" s="33"/>
      <c r="D709" s="38"/>
      <c r="E709" s="33"/>
      <c r="F709" s="38"/>
      <c r="G709" s="33"/>
      <c r="H709" s="47"/>
      <c r="I709" s="47"/>
      <c r="J709" s="33"/>
      <c r="K709" s="34" t="str">
        <f t="array" ref="K709">IFS(D709&lt;=F709, D709, D709&gt;F709 &amp; F709&lt;&gt;0, F709)</f>
        <v/>
      </c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2"/>
      <c r="B710" s="36"/>
      <c r="C710" s="33"/>
      <c r="D710" s="38"/>
      <c r="E710" s="33"/>
      <c r="F710" s="38"/>
      <c r="G710" s="33"/>
      <c r="H710" s="47"/>
      <c r="I710" s="47"/>
      <c r="J710" s="33"/>
      <c r="K710" s="34" t="str">
        <f t="array" ref="K710">IFS(D710&lt;=F710, D710, D710&gt;F710 &amp; F710&lt;&gt;0, F710)</f>
        <v/>
      </c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2"/>
      <c r="B711" s="36"/>
      <c r="C711" s="33"/>
      <c r="D711" s="38"/>
      <c r="E711" s="33"/>
      <c r="F711" s="38"/>
      <c r="G711" s="33"/>
      <c r="H711" s="47"/>
      <c r="I711" s="47"/>
      <c r="J711" s="33"/>
      <c r="K711" s="34" t="str">
        <f t="array" ref="K711">IFS(D711&lt;=F711, D711, D711&gt;F711 &amp; F711&lt;&gt;0, F711)</f>
        <v/>
      </c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42"/>
      <c r="B712" s="36"/>
      <c r="C712" s="33"/>
      <c r="D712" s="38"/>
      <c r="E712" s="33"/>
      <c r="F712" s="38"/>
      <c r="G712" s="33"/>
      <c r="H712" s="47"/>
      <c r="I712" s="47"/>
      <c r="J712" s="33"/>
      <c r="K712" s="34" t="str">
        <f t="array" ref="K712">IFS(D712&lt;=F712, D712, D712&gt;F712 &amp; F712&lt;&gt;0, F712)</f>
        <v/>
      </c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2"/>
      <c r="B713" s="36"/>
      <c r="C713" s="33"/>
      <c r="D713" s="38"/>
      <c r="E713" s="33"/>
      <c r="F713" s="38"/>
      <c r="G713" s="33"/>
      <c r="H713" s="47"/>
      <c r="I713" s="47"/>
      <c r="J713" s="33"/>
      <c r="K713" s="34" t="str">
        <f t="array" ref="K713">IFS(D713&lt;=F713, D713, D713&gt;F713 &amp; F713&lt;&gt;0, F713)</f>
        <v/>
      </c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2"/>
      <c r="B714" s="36"/>
      <c r="C714" s="33"/>
      <c r="D714" s="38"/>
      <c r="E714" s="33"/>
      <c r="F714" s="38"/>
      <c r="G714" s="33"/>
      <c r="H714" s="47"/>
      <c r="I714" s="47"/>
      <c r="J714" s="33"/>
      <c r="K714" s="34" t="str">
        <f t="array" ref="K714">IFS(D714&lt;=F714, D714, D714&gt;F714 &amp; F714&lt;&gt;0, F714)</f>
        <v/>
      </c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2"/>
      <c r="B715" s="36"/>
      <c r="C715" s="33"/>
      <c r="D715" s="38"/>
      <c r="E715" s="33"/>
      <c r="F715" s="38"/>
      <c r="G715" s="33"/>
      <c r="H715" s="47"/>
      <c r="I715" s="47"/>
      <c r="J715" s="33"/>
      <c r="K715" s="34" t="str">
        <f t="array" ref="K715">IFS(D715&lt;=F715, D715, D715&gt;F715 &amp; F715&lt;&gt;0, F715)</f>
        <v/>
      </c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42"/>
      <c r="B716" s="36"/>
      <c r="C716" s="33"/>
      <c r="D716" s="38"/>
      <c r="E716" s="33"/>
      <c r="F716" s="38"/>
      <c r="G716" s="33"/>
      <c r="H716" s="47"/>
      <c r="I716" s="47"/>
      <c r="J716" s="33"/>
      <c r="K716" s="34" t="str">
        <f t="array" ref="K716">IFS(D716&lt;=F716, D716, D716&gt;F716 &amp; F716&lt;&gt;0, F716)</f>
        <v/>
      </c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42"/>
      <c r="B717" s="36"/>
      <c r="C717" s="33"/>
      <c r="D717" s="38"/>
      <c r="E717" s="33"/>
      <c r="F717" s="38"/>
      <c r="G717" s="33"/>
      <c r="H717" s="47"/>
      <c r="I717" s="47"/>
      <c r="J717" s="33"/>
      <c r="K717" s="34" t="str">
        <f t="array" ref="K717">IFS(D717&lt;=F717, D717, D717&gt;F717 &amp; F717&lt;&gt;0, F717)</f>
        <v/>
      </c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42"/>
      <c r="B718" s="36"/>
      <c r="C718" s="33"/>
      <c r="D718" s="38"/>
      <c r="E718" s="33"/>
      <c r="F718" s="38"/>
      <c r="G718" s="33"/>
      <c r="H718" s="47"/>
      <c r="I718" s="47"/>
      <c r="J718" s="33"/>
      <c r="K718" s="34" t="str">
        <f t="array" ref="K718">IFS(D718&lt;=F718, D718, D718&gt;F718 &amp; F718&lt;&gt;0, F718)</f>
        <v/>
      </c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2"/>
      <c r="B719" s="36"/>
      <c r="C719" s="33"/>
      <c r="D719" s="38"/>
      <c r="E719" s="33"/>
      <c r="F719" s="38"/>
      <c r="G719" s="33"/>
      <c r="H719" s="47"/>
      <c r="I719" s="47"/>
      <c r="J719" s="33"/>
      <c r="K719" s="34" t="str">
        <f t="array" ref="K719">IFS(D719&lt;=F719, D719, D719&gt;F719 &amp; F719&lt;&gt;0, F719)</f>
        <v/>
      </c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42"/>
      <c r="B720" s="36"/>
      <c r="C720" s="33"/>
      <c r="D720" s="38"/>
      <c r="E720" s="33"/>
      <c r="F720" s="38"/>
      <c r="G720" s="33"/>
      <c r="H720" s="47"/>
      <c r="I720" s="47"/>
      <c r="J720" s="33"/>
      <c r="K720" s="34" t="str">
        <f t="array" ref="K720">IFS(D720&lt;=F720, D720, D720&gt;F720 &amp; F720&lt;&gt;0, F720)</f>
        <v/>
      </c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42"/>
      <c r="B721" s="36"/>
      <c r="C721" s="33"/>
      <c r="D721" s="38"/>
      <c r="E721" s="33"/>
      <c r="F721" s="38"/>
      <c r="G721" s="33"/>
      <c r="H721" s="47"/>
      <c r="I721" s="47"/>
      <c r="J721" s="33"/>
      <c r="K721" s="34" t="str">
        <f t="array" ref="K721">IFS(D721&lt;=F721, D721, D721&gt;F721 &amp; F721&lt;&gt;0, F721)</f>
        <v/>
      </c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42"/>
      <c r="B722" s="36"/>
      <c r="C722" s="33"/>
      <c r="D722" s="38"/>
      <c r="E722" s="33"/>
      <c r="F722" s="38"/>
      <c r="G722" s="33"/>
      <c r="H722" s="47"/>
      <c r="I722" s="47"/>
      <c r="J722" s="33"/>
      <c r="K722" s="34" t="str">
        <f t="array" ref="K722">IFS(D722&lt;=F722, D722, D722&gt;F722 &amp; F722&lt;&gt;0, F722)</f>
        <v/>
      </c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2"/>
      <c r="B723" s="36"/>
      <c r="C723" s="33"/>
      <c r="D723" s="38"/>
      <c r="E723" s="33"/>
      <c r="F723" s="38"/>
      <c r="G723" s="33"/>
      <c r="H723" s="47"/>
      <c r="I723" s="47"/>
      <c r="J723" s="33"/>
      <c r="K723" s="34" t="str">
        <f t="array" ref="K723">IFS(D723&lt;=F723, D723, D723&gt;F723 &amp; F723&lt;&gt;0, F723)</f>
        <v/>
      </c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2"/>
      <c r="B724" s="36"/>
      <c r="C724" s="33"/>
      <c r="D724" s="38"/>
      <c r="E724" s="33"/>
      <c r="F724" s="38"/>
      <c r="G724" s="33"/>
      <c r="H724" s="47"/>
      <c r="I724" s="47"/>
      <c r="J724" s="33"/>
      <c r="K724" s="34" t="str">
        <f t="array" ref="K724">IFS(D724&lt;=F724, D724, D724&gt;F724 &amp; F724&lt;&gt;0, F724)</f>
        <v/>
      </c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2"/>
      <c r="B725" s="36"/>
      <c r="C725" s="33"/>
      <c r="D725" s="38"/>
      <c r="E725" s="33"/>
      <c r="F725" s="38"/>
      <c r="G725" s="33"/>
      <c r="H725" s="47"/>
      <c r="I725" s="47"/>
      <c r="J725" s="33"/>
      <c r="K725" s="34" t="str">
        <f t="array" ref="K725">IFS(D725&lt;=F725, D725, D725&gt;F725 &amp; F725&lt;&gt;0, F725)</f>
        <v/>
      </c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2"/>
      <c r="B726" s="36"/>
      <c r="C726" s="33"/>
      <c r="D726" s="38"/>
      <c r="E726" s="33"/>
      <c r="F726" s="38"/>
      <c r="G726" s="33"/>
      <c r="H726" s="47"/>
      <c r="I726" s="47"/>
      <c r="J726" s="33"/>
      <c r="K726" s="34" t="str">
        <f t="array" ref="K726">IFS(D726&lt;=F726, D726, D726&gt;F726 &amp; F726&lt;&gt;0, F726)</f>
        <v/>
      </c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42"/>
      <c r="B727" s="36"/>
      <c r="C727" s="33"/>
      <c r="D727" s="38"/>
      <c r="E727" s="33"/>
      <c r="F727" s="38"/>
      <c r="G727" s="33"/>
      <c r="H727" s="47"/>
      <c r="I727" s="47"/>
      <c r="J727" s="33"/>
      <c r="K727" s="34" t="str">
        <f t="array" ref="K727">IFS(D727&lt;=F727, D727, D727&gt;F727 &amp; F727&lt;&gt;0, F727)</f>
        <v/>
      </c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2"/>
      <c r="B728" s="36"/>
      <c r="C728" s="33"/>
      <c r="D728" s="38"/>
      <c r="E728" s="33"/>
      <c r="F728" s="38"/>
      <c r="G728" s="33"/>
      <c r="H728" s="47"/>
      <c r="I728" s="47"/>
      <c r="J728" s="33"/>
      <c r="K728" s="34" t="str">
        <f t="array" ref="K728">IFS(D728&lt;=F728, D728, D728&gt;F728 &amp; F728&lt;&gt;0, F728)</f>
        <v/>
      </c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2"/>
      <c r="B729" s="36"/>
      <c r="C729" s="33"/>
      <c r="D729" s="38"/>
      <c r="E729" s="33"/>
      <c r="F729" s="38"/>
      <c r="G729" s="33"/>
      <c r="H729" s="47"/>
      <c r="I729" s="47"/>
      <c r="J729" s="33"/>
      <c r="K729" s="34" t="str">
        <f t="array" ref="K729">IFS(D729&lt;=F729, D729, D729&gt;F729 &amp; F729&lt;&gt;0, F729)</f>
        <v/>
      </c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2"/>
      <c r="B730" s="36"/>
      <c r="C730" s="33"/>
      <c r="D730" s="38"/>
      <c r="E730" s="33"/>
      <c r="F730" s="38"/>
      <c r="G730" s="33"/>
      <c r="H730" s="47"/>
      <c r="I730" s="47"/>
      <c r="J730" s="33"/>
      <c r="K730" s="34" t="str">
        <f t="array" ref="K730">IFS(D730&lt;=F730, D730, D730&gt;F730 &amp; F730&lt;&gt;0, F730)</f>
        <v/>
      </c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42"/>
      <c r="B731" s="36"/>
      <c r="C731" s="33"/>
      <c r="D731" s="38"/>
      <c r="E731" s="33"/>
      <c r="F731" s="38"/>
      <c r="G731" s="33"/>
      <c r="H731" s="47"/>
      <c r="I731" s="47"/>
      <c r="J731" s="33"/>
      <c r="K731" s="34" t="str">
        <f t="array" ref="K731">IFS(D731&lt;=F731, D731, D731&gt;F731 &amp; F731&lt;&gt;0, F731)</f>
        <v/>
      </c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42"/>
      <c r="B732" s="36"/>
      <c r="C732" s="33"/>
      <c r="D732" s="38"/>
      <c r="E732" s="33"/>
      <c r="F732" s="38"/>
      <c r="G732" s="33"/>
      <c r="H732" s="47"/>
      <c r="I732" s="47"/>
      <c r="J732" s="33"/>
      <c r="K732" s="34" t="str">
        <f t="array" ref="K732">IFS(D732&lt;=F732, D732, D732&gt;F732 &amp; F732&lt;&gt;0, F732)</f>
        <v/>
      </c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42"/>
      <c r="B733" s="36"/>
      <c r="C733" s="33"/>
      <c r="D733" s="38"/>
      <c r="E733" s="33"/>
      <c r="F733" s="38"/>
      <c r="G733" s="33"/>
      <c r="H733" s="47"/>
      <c r="I733" s="47"/>
      <c r="J733" s="33"/>
      <c r="K733" s="34" t="str">
        <f t="array" ref="K733">IFS(D733&lt;=F733, D733, D733&gt;F733 &amp; F733&lt;&gt;0, F733)</f>
        <v/>
      </c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2"/>
      <c r="B734" s="36"/>
      <c r="C734" s="33"/>
      <c r="D734" s="38"/>
      <c r="E734" s="33"/>
      <c r="F734" s="38"/>
      <c r="G734" s="33"/>
      <c r="H734" s="47"/>
      <c r="I734" s="47"/>
      <c r="J734" s="33"/>
      <c r="K734" s="34" t="str">
        <f t="array" ref="K734">IFS(D734&lt;=F734, D734, D734&gt;F734 &amp; F734&lt;&gt;0, F734)</f>
        <v/>
      </c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42"/>
      <c r="B735" s="36"/>
      <c r="C735" s="33"/>
      <c r="D735" s="38"/>
      <c r="E735" s="33"/>
      <c r="F735" s="38"/>
      <c r="G735" s="33"/>
      <c r="H735" s="47"/>
      <c r="I735" s="47"/>
      <c r="J735" s="33"/>
      <c r="K735" s="34" t="str">
        <f t="array" ref="K735">IFS(D735&lt;=F735, D735, D735&gt;F735 &amp; F735&lt;&gt;0, F735)</f>
        <v/>
      </c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42"/>
      <c r="B736" s="36"/>
      <c r="C736" s="33"/>
      <c r="D736" s="38"/>
      <c r="E736" s="33"/>
      <c r="F736" s="38"/>
      <c r="G736" s="33"/>
      <c r="H736" s="47"/>
      <c r="I736" s="47"/>
      <c r="J736" s="33"/>
      <c r="K736" s="34" t="str">
        <f t="array" ref="K736">IFS(D736&lt;=F736, D736, D736&gt;F736 &amp; F736&lt;&gt;0, F736)</f>
        <v/>
      </c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42"/>
      <c r="B737" s="36"/>
      <c r="C737" s="33"/>
      <c r="D737" s="38"/>
      <c r="E737" s="33"/>
      <c r="F737" s="38"/>
      <c r="G737" s="33"/>
      <c r="H737" s="47"/>
      <c r="I737" s="47"/>
      <c r="J737" s="33"/>
      <c r="K737" s="34" t="str">
        <f t="array" ref="K737">IFS(D737&lt;=F737, D737, D737&gt;F737 &amp; F737&lt;&gt;0, F737)</f>
        <v/>
      </c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2"/>
      <c r="B738" s="36"/>
      <c r="C738" s="33"/>
      <c r="D738" s="38"/>
      <c r="E738" s="33"/>
      <c r="F738" s="38"/>
      <c r="G738" s="33"/>
      <c r="H738" s="47"/>
      <c r="I738" s="47"/>
      <c r="J738" s="33"/>
      <c r="K738" s="34" t="str">
        <f t="array" ref="K738">IFS(D738&lt;=F738, D738, D738&gt;F738 &amp; F738&lt;&gt;0, F738)</f>
        <v/>
      </c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2"/>
      <c r="B739" s="36"/>
      <c r="C739" s="33"/>
      <c r="D739" s="38"/>
      <c r="E739" s="33"/>
      <c r="F739" s="38"/>
      <c r="G739" s="33"/>
      <c r="H739" s="47"/>
      <c r="I739" s="47"/>
      <c r="J739" s="33"/>
      <c r="K739" s="34" t="str">
        <f t="array" ref="K739">IFS(D739&lt;=F739, D739, D739&gt;F739 &amp; F739&lt;&gt;0, F739)</f>
        <v/>
      </c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2"/>
      <c r="B740" s="36"/>
      <c r="C740" s="33"/>
      <c r="D740" s="38"/>
      <c r="E740" s="33"/>
      <c r="F740" s="38"/>
      <c r="G740" s="33"/>
      <c r="H740" s="47"/>
      <c r="I740" s="47"/>
      <c r="J740" s="33"/>
      <c r="K740" s="34" t="str">
        <f t="array" ref="K740">IFS(D740&lt;=F740, D740, D740&gt;F740 &amp; F740&lt;&gt;0, F740)</f>
        <v/>
      </c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2"/>
      <c r="B741" s="36"/>
      <c r="C741" s="33"/>
      <c r="D741" s="38"/>
      <c r="E741" s="33"/>
      <c r="F741" s="38"/>
      <c r="G741" s="33"/>
      <c r="H741" s="47"/>
      <c r="I741" s="47"/>
      <c r="J741" s="33"/>
      <c r="K741" s="34" t="str">
        <f t="array" ref="K741">IFS(D741&lt;=F741, D741, D741&gt;F741 &amp; F741&lt;&gt;0, F741)</f>
        <v/>
      </c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42"/>
      <c r="B742" s="36"/>
      <c r="C742" s="33"/>
      <c r="D742" s="38"/>
      <c r="E742" s="33"/>
      <c r="F742" s="38"/>
      <c r="G742" s="33"/>
      <c r="H742" s="47"/>
      <c r="I742" s="47"/>
      <c r="J742" s="33"/>
      <c r="K742" s="34" t="str">
        <f t="array" ref="K742">IFS(D742&lt;=F742, D742, D742&gt;F742 &amp; F742&lt;&gt;0, F742)</f>
        <v/>
      </c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2"/>
      <c r="B743" s="36"/>
      <c r="C743" s="33"/>
      <c r="D743" s="38"/>
      <c r="E743" s="33"/>
      <c r="F743" s="38"/>
      <c r="G743" s="33"/>
      <c r="H743" s="47"/>
      <c r="I743" s="47"/>
      <c r="J743" s="33"/>
      <c r="K743" s="34" t="str">
        <f t="array" ref="K743">IFS(D743&lt;=F743, D743, D743&gt;F743 &amp; F743&lt;&gt;0, F743)</f>
        <v/>
      </c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2"/>
      <c r="B744" s="36"/>
      <c r="C744" s="33"/>
      <c r="D744" s="38"/>
      <c r="E744" s="33"/>
      <c r="F744" s="38"/>
      <c r="G744" s="33"/>
      <c r="H744" s="47"/>
      <c r="I744" s="47"/>
      <c r="J744" s="33"/>
      <c r="K744" s="34" t="str">
        <f t="array" ref="K744">IFS(D744&lt;=F744, D744, D744&gt;F744 &amp; F744&lt;&gt;0, F744)</f>
        <v/>
      </c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2"/>
      <c r="B745" s="36"/>
      <c r="C745" s="33"/>
      <c r="D745" s="38"/>
      <c r="E745" s="33"/>
      <c r="F745" s="38"/>
      <c r="G745" s="33"/>
      <c r="H745" s="47"/>
      <c r="I745" s="47"/>
      <c r="J745" s="33"/>
      <c r="K745" s="34" t="str">
        <f t="array" ref="K745">IFS(D745&lt;=F745, D745, D745&gt;F745 &amp; F745&lt;&gt;0, F745)</f>
        <v/>
      </c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42"/>
      <c r="B746" s="36"/>
      <c r="C746" s="33"/>
      <c r="D746" s="38"/>
      <c r="E746" s="33"/>
      <c r="F746" s="38"/>
      <c r="G746" s="33"/>
      <c r="H746" s="47"/>
      <c r="I746" s="47"/>
      <c r="J746" s="33"/>
      <c r="K746" s="34" t="str">
        <f t="array" ref="K746">IFS(D746&lt;=F746, D746, D746&gt;F746 &amp; F746&lt;&gt;0, F746)</f>
        <v/>
      </c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42"/>
      <c r="B747" s="36"/>
      <c r="C747" s="33"/>
      <c r="D747" s="38"/>
      <c r="E747" s="33"/>
      <c r="F747" s="38"/>
      <c r="G747" s="33"/>
      <c r="H747" s="47"/>
      <c r="I747" s="47"/>
      <c r="J747" s="33"/>
      <c r="K747" s="34" t="str">
        <f t="array" ref="K747">IFS(D747&lt;=F747, D747, D747&gt;F747 &amp; F747&lt;&gt;0, F747)</f>
        <v/>
      </c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42"/>
      <c r="B748" s="36"/>
      <c r="C748" s="33"/>
      <c r="D748" s="38"/>
      <c r="E748" s="33"/>
      <c r="F748" s="38"/>
      <c r="G748" s="33"/>
      <c r="H748" s="47"/>
      <c r="I748" s="47"/>
      <c r="J748" s="33"/>
      <c r="K748" s="34" t="str">
        <f t="array" ref="K748">IFS(D748&lt;=F748, D748, D748&gt;F748 &amp; F748&lt;&gt;0, F748)</f>
        <v/>
      </c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2"/>
      <c r="B749" s="36"/>
      <c r="C749" s="33"/>
      <c r="D749" s="38"/>
      <c r="E749" s="33"/>
      <c r="F749" s="38"/>
      <c r="G749" s="33"/>
      <c r="H749" s="47"/>
      <c r="I749" s="47"/>
      <c r="J749" s="33"/>
      <c r="K749" s="34" t="str">
        <f t="array" ref="K749">IFS(D749&lt;=F749, D749, D749&gt;F749 &amp; F749&lt;&gt;0, F749)</f>
        <v/>
      </c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42"/>
      <c r="B750" s="36"/>
      <c r="C750" s="33"/>
      <c r="D750" s="38"/>
      <c r="E750" s="33"/>
      <c r="F750" s="38"/>
      <c r="G750" s="33"/>
      <c r="H750" s="47"/>
      <c r="I750" s="47"/>
      <c r="J750" s="33"/>
      <c r="K750" s="34" t="str">
        <f t="array" ref="K750">IFS(D750&lt;=F750, D750, D750&gt;F750 &amp; F750&lt;&gt;0, F750)</f>
        <v/>
      </c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42"/>
      <c r="B751" s="36"/>
      <c r="C751" s="33"/>
      <c r="D751" s="38"/>
      <c r="E751" s="33"/>
      <c r="F751" s="38"/>
      <c r="G751" s="33"/>
      <c r="H751" s="47"/>
      <c r="I751" s="47"/>
      <c r="J751" s="33"/>
      <c r="K751" s="34" t="str">
        <f t="array" ref="K751">IFS(D751&lt;=F751, D751, D751&gt;F751 &amp; F751&lt;&gt;0, F751)</f>
        <v/>
      </c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42"/>
      <c r="B752" s="36"/>
      <c r="C752" s="33"/>
      <c r="D752" s="38"/>
      <c r="E752" s="33"/>
      <c r="F752" s="38"/>
      <c r="G752" s="33"/>
      <c r="H752" s="47"/>
      <c r="I752" s="47"/>
      <c r="J752" s="33"/>
      <c r="K752" s="34" t="str">
        <f t="array" ref="K752">IFS(D752&lt;=F752, D752, D752&gt;F752 &amp; F752&lt;&gt;0, F752)</f>
        <v/>
      </c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2"/>
      <c r="B753" s="36"/>
      <c r="C753" s="33"/>
      <c r="D753" s="38"/>
      <c r="E753" s="33"/>
      <c r="F753" s="38"/>
      <c r="G753" s="33"/>
      <c r="H753" s="47"/>
      <c r="I753" s="47"/>
      <c r="J753" s="33"/>
      <c r="K753" s="34" t="str">
        <f t="array" ref="K753">IFS(D753&lt;=F753, D753, D753&gt;F753 &amp; F753&lt;&gt;0, F753)</f>
        <v/>
      </c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2"/>
      <c r="B754" s="36"/>
      <c r="C754" s="33"/>
      <c r="D754" s="38"/>
      <c r="E754" s="33"/>
      <c r="F754" s="38"/>
      <c r="G754" s="33"/>
      <c r="H754" s="47"/>
      <c r="I754" s="47"/>
      <c r="J754" s="33"/>
      <c r="K754" s="34" t="str">
        <f t="array" ref="K754">IFS(D754&lt;=F754, D754, D754&gt;F754 &amp; F754&lt;&gt;0, F754)</f>
        <v/>
      </c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2"/>
      <c r="B755" s="36"/>
      <c r="C755" s="33"/>
      <c r="D755" s="38"/>
      <c r="E755" s="33"/>
      <c r="F755" s="38"/>
      <c r="G755" s="33"/>
      <c r="H755" s="47"/>
      <c r="I755" s="47"/>
      <c r="J755" s="33"/>
      <c r="K755" s="34" t="str">
        <f t="array" ref="K755">IFS(D755&lt;=F755, D755, D755&gt;F755 &amp; F755&lt;&gt;0, F755)</f>
        <v/>
      </c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2"/>
      <c r="B756" s="36"/>
      <c r="C756" s="33"/>
      <c r="D756" s="38"/>
      <c r="E756" s="33"/>
      <c r="F756" s="38"/>
      <c r="G756" s="33"/>
      <c r="H756" s="47"/>
      <c r="I756" s="47"/>
      <c r="J756" s="33"/>
      <c r="K756" s="34" t="str">
        <f t="array" ref="K756">IFS(D756&lt;=F756, D756, D756&gt;F756 &amp; F756&lt;&gt;0, F756)</f>
        <v/>
      </c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42"/>
      <c r="B757" s="36"/>
      <c r="C757" s="33"/>
      <c r="D757" s="38"/>
      <c r="E757" s="33"/>
      <c r="F757" s="38"/>
      <c r="G757" s="33"/>
      <c r="H757" s="47"/>
      <c r="I757" s="47"/>
      <c r="J757" s="33"/>
      <c r="K757" s="34" t="str">
        <f t="array" ref="K757">IFS(D757&lt;=F757, D757, D757&gt;F757 &amp; F757&lt;&gt;0, F757)</f>
        <v/>
      </c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2"/>
      <c r="B758" s="36"/>
      <c r="C758" s="33"/>
      <c r="D758" s="38"/>
      <c r="E758" s="33"/>
      <c r="F758" s="38"/>
      <c r="G758" s="33"/>
      <c r="H758" s="47"/>
      <c r="I758" s="47"/>
      <c r="J758" s="33"/>
      <c r="K758" s="34" t="str">
        <f t="array" ref="K758">IFS(D758&lt;=F758, D758, D758&gt;F758 &amp; F758&lt;&gt;0, F758)</f>
        <v/>
      </c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2"/>
      <c r="B759" s="36"/>
      <c r="C759" s="33"/>
      <c r="D759" s="38"/>
      <c r="E759" s="33"/>
      <c r="F759" s="38"/>
      <c r="G759" s="33"/>
      <c r="H759" s="47"/>
      <c r="I759" s="47"/>
      <c r="J759" s="33"/>
      <c r="K759" s="34" t="str">
        <f t="array" ref="K759">IFS(D759&lt;=F759, D759, D759&gt;F759 &amp; F759&lt;&gt;0, F759)</f>
        <v/>
      </c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2"/>
      <c r="B760" s="36"/>
      <c r="C760" s="33"/>
      <c r="D760" s="38"/>
      <c r="E760" s="33"/>
      <c r="F760" s="38"/>
      <c r="G760" s="33"/>
      <c r="H760" s="47"/>
      <c r="I760" s="47"/>
      <c r="J760" s="33"/>
      <c r="K760" s="34" t="str">
        <f t="array" ref="K760">IFS(D760&lt;=F760, D760, D760&gt;F760 &amp; F760&lt;&gt;0, F760)</f>
        <v/>
      </c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42"/>
      <c r="B761" s="36"/>
      <c r="C761" s="33"/>
      <c r="D761" s="38"/>
      <c r="E761" s="33"/>
      <c r="F761" s="38"/>
      <c r="G761" s="33"/>
      <c r="H761" s="47"/>
      <c r="I761" s="47"/>
      <c r="J761" s="33"/>
      <c r="K761" s="34" t="str">
        <f t="array" ref="K761">IFS(D761&lt;=F761, D761, D761&gt;F761 &amp; F761&lt;&gt;0, F761)</f>
        <v/>
      </c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42"/>
      <c r="B762" s="36"/>
      <c r="C762" s="33"/>
      <c r="D762" s="38"/>
      <c r="E762" s="33"/>
      <c r="F762" s="38"/>
      <c r="G762" s="33"/>
      <c r="H762" s="47"/>
      <c r="I762" s="47"/>
      <c r="J762" s="33"/>
      <c r="K762" s="34" t="str">
        <f t="array" ref="K762">IFS(D762&lt;=F762, D762, D762&gt;F762 &amp; F762&lt;&gt;0, F762)</f>
        <v/>
      </c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42"/>
      <c r="B763" s="36"/>
      <c r="C763" s="33"/>
      <c r="D763" s="38"/>
      <c r="E763" s="33"/>
      <c r="F763" s="38"/>
      <c r="G763" s="33"/>
      <c r="H763" s="47"/>
      <c r="I763" s="47"/>
      <c r="J763" s="33"/>
      <c r="K763" s="34" t="str">
        <f t="array" ref="K763">IFS(D763&lt;=F763, D763, D763&gt;F763 &amp; F763&lt;&gt;0, F763)</f>
        <v/>
      </c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2"/>
      <c r="B764" s="36"/>
      <c r="C764" s="33"/>
      <c r="D764" s="38"/>
      <c r="E764" s="33"/>
      <c r="F764" s="38"/>
      <c r="G764" s="33"/>
      <c r="H764" s="47"/>
      <c r="I764" s="47"/>
      <c r="J764" s="33"/>
      <c r="K764" s="34" t="str">
        <f t="array" ref="K764">IFS(D764&lt;=F764, D764, D764&gt;F764 &amp; F764&lt;&gt;0, F764)</f>
        <v/>
      </c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42"/>
      <c r="B765" s="36"/>
      <c r="C765" s="33"/>
      <c r="D765" s="38"/>
      <c r="E765" s="33"/>
      <c r="F765" s="38"/>
      <c r="G765" s="33"/>
      <c r="H765" s="47"/>
      <c r="I765" s="47"/>
      <c r="J765" s="33"/>
      <c r="K765" s="34" t="str">
        <f t="array" ref="K765">IFS(D765&lt;=F765, D765, D765&gt;F765 &amp; F765&lt;&gt;0, F765)</f>
        <v/>
      </c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42"/>
      <c r="B766" s="36"/>
      <c r="C766" s="33"/>
      <c r="D766" s="38"/>
      <c r="E766" s="33"/>
      <c r="F766" s="38"/>
      <c r="G766" s="33"/>
      <c r="H766" s="47"/>
      <c r="I766" s="47"/>
      <c r="J766" s="33"/>
      <c r="K766" s="34" t="str">
        <f t="array" ref="K766">IFS(D766&lt;=F766, D766, D766&gt;F766 &amp; F766&lt;&gt;0, F766)</f>
        <v/>
      </c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42"/>
      <c r="B767" s="36"/>
      <c r="C767" s="33"/>
      <c r="D767" s="38"/>
      <c r="E767" s="33"/>
      <c r="F767" s="38"/>
      <c r="G767" s="33"/>
      <c r="H767" s="47"/>
      <c r="I767" s="47"/>
      <c r="J767" s="33"/>
      <c r="K767" s="34" t="str">
        <f t="array" ref="K767">IFS(D767&lt;=F767, D767, D767&gt;F767 &amp; F767&lt;&gt;0, F767)</f>
        <v/>
      </c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2"/>
      <c r="B768" s="36"/>
      <c r="C768" s="33"/>
      <c r="D768" s="38"/>
      <c r="E768" s="33"/>
      <c r="F768" s="38"/>
      <c r="G768" s="33"/>
      <c r="H768" s="47"/>
      <c r="I768" s="47"/>
      <c r="J768" s="33"/>
      <c r="K768" s="34" t="str">
        <f t="array" ref="K768">IFS(D768&lt;=F768, D768, D768&gt;F768 &amp; F768&lt;&gt;0, F768)</f>
        <v/>
      </c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2"/>
      <c r="B769" s="36"/>
      <c r="C769" s="33"/>
      <c r="D769" s="38"/>
      <c r="E769" s="33"/>
      <c r="F769" s="38"/>
      <c r="G769" s="33"/>
      <c r="H769" s="47"/>
      <c r="I769" s="47"/>
      <c r="J769" s="33"/>
      <c r="K769" s="34" t="str">
        <f t="array" ref="K769">IFS(D769&lt;=F769, D769, D769&gt;F769 &amp; F769&lt;&gt;0, F769)</f>
        <v/>
      </c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42"/>
      <c r="B770" s="36"/>
      <c r="C770" s="33"/>
      <c r="D770" s="38"/>
      <c r="E770" s="33"/>
      <c r="F770" s="38"/>
      <c r="G770" s="33"/>
      <c r="H770" s="47"/>
      <c r="I770" s="47"/>
      <c r="J770" s="33"/>
      <c r="K770" s="34" t="str">
        <f t="array" ref="K770">IFS(D770&lt;=F770, D770, D770&gt;F770 &amp; F770&lt;&gt;0, F770)</f>
        <v/>
      </c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2"/>
      <c r="B771" s="36"/>
      <c r="C771" s="33"/>
      <c r="D771" s="38"/>
      <c r="E771" s="33"/>
      <c r="F771" s="38"/>
      <c r="G771" s="33"/>
      <c r="H771" s="47"/>
      <c r="I771" s="47"/>
      <c r="J771" s="33"/>
      <c r="K771" s="34" t="str">
        <f t="array" ref="K771">IFS(D771&lt;=F771, D771, D771&gt;F771 &amp; F771&lt;&gt;0, F771)</f>
        <v/>
      </c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42"/>
      <c r="B772" s="36"/>
      <c r="C772" s="33"/>
      <c r="D772" s="38"/>
      <c r="E772" s="33"/>
      <c r="F772" s="38"/>
      <c r="G772" s="33"/>
      <c r="H772" s="47"/>
      <c r="I772" s="47"/>
      <c r="J772" s="33"/>
      <c r="K772" s="34" t="str">
        <f t="array" ref="K772">IFS(D772&lt;=F772, D772, D772&gt;F772 &amp; F772&lt;&gt;0, F772)</f>
        <v/>
      </c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2"/>
      <c r="B773" s="36"/>
      <c r="C773" s="33"/>
      <c r="D773" s="38"/>
      <c r="E773" s="33"/>
      <c r="F773" s="38"/>
      <c r="G773" s="33"/>
      <c r="H773" s="47"/>
      <c r="I773" s="47"/>
      <c r="J773" s="33"/>
      <c r="K773" s="34" t="str">
        <f t="array" ref="K773">IFS(D773&lt;=F773, D773, D773&gt;F773 &amp; F773&lt;&gt;0, F773)</f>
        <v/>
      </c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2"/>
      <c r="B774" s="36"/>
      <c r="C774" s="33"/>
      <c r="D774" s="38"/>
      <c r="E774" s="33"/>
      <c r="F774" s="38"/>
      <c r="G774" s="33"/>
      <c r="H774" s="47"/>
      <c r="I774" s="47"/>
      <c r="J774" s="33"/>
      <c r="K774" s="34" t="str">
        <f t="array" ref="K774">IFS(D774&lt;=F774, D774, D774&gt;F774 &amp; F774&lt;&gt;0, F774)</f>
        <v/>
      </c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2"/>
      <c r="B775" s="36"/>
      <c r="C775" s="33"/>
      <c r="D775" s="38"/>
      <c r="E775" s="33"/>
      <c r="F775" s="38"/>
      <c r="G775" s="33"/>
      <c r="H775" s="47"/>
      <c r="I775" s="47"/>
      <c r="J775" s="33"/>
      <c r="K775" s="34" t="str">
        <f t="array" ref="K775">IFS(D775&lt;=F775, D775, D775&gt;F775 &amp; F775&lt;&gt;0, F775)</f>
        <v/>
      </c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42"/>
      <c r="B776" s="36"/>
      <c r="C776" s="33"/>
      <c r="D776" s="38"/>
      <c r="E776" s="33"/>
      <c r="F776" s="38"/>
      <c r="G776" s="33"/>
      <c r="H776" s="47"/>
      <c r="I776" s="47"/>
      <c r="J776" s="33"/>
      <c r="K776" s="34" t="str">
        <f t="array" ref="K776">IFS(D776&lt;=F776, D776, D776&gt;F776 &amp; F776&lt;&gt;0, F776)</f>
        <v/>
      </c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42"/>
      <c r="B777" s="36"/>
      <c r="C777" s="33"/>
      <c r="D777" s="38"/>
      <c r="E777" s="33"/>
      <c r="F777" s="38"/>
      <c r="G777" s="33"/>
      <c r="H777" s="47"/>
      <c r="I777" s="47"/>
      <c r="J777" s="33"/>
      <c r="K777" s="34" t="str">
        <f t="array" ref="K777">IFS(D777&lt;=F777, D777, D777&gt;F777 &amp; F777&lt;&gt;0, F777)</f>
        <v/>
      </c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42"/>
      <c r="B778" s="36"/>
      <c r="C778" s="33"/>
      <c r="D778" s="38"/>
      <c r="E778" s="33"/>
      <c r="F778" s="38"/>
      <c r="G778" s="33"/>
      <c r="H778" s="47"/>
      <c r="I778" s="47"/>
      <c r="J778" s="33"/>
      <c r="K778" s="34" t="str">
        <f t="array" ref="K778">IFS(D778&lt;=F778, D778, D778&gt;F778 &amp; F778&lt;&gt;0, F778)</f>
        <v/>
      </c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2"/>
      <c r="B779" s="36"/>
      <c r="C779" s="33"/>
      <c r="D779" s="38"/>
      <c r="E779" s="33"/>
      <c r="F779" s="38"/>
      <c r="G779" s="33"/>
      <c r="H779" s="47"/>
      <c r="I779" s="47"/>
      <c r="J779" s="33"/>
      <c r="K779" s="34" t="str">
        <f t="array" ref="K779">IFS(D779&lt;=F779, D779, D779&gt;F779 &amp; F779&lt;&gt;0, F779)</f>
        <v/>
      </c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42"/>
      <c r="B780" s="36"/>
      <c r="C780" s="33"/>
      <c r="D780" s="38"/>
      <c r="E780" s="33"/>
      <c r="F780" s="38"/>
      <c r="G780" s="33"/>
      <c r="H780" s="47"/>
      <c r="I780" s="47"/>
      <c r="J780" s="33"/>
      <c r="K780" s="34" t="str">
        <f t="array" ref="K780">IFS(D780&lt;=F780, D780, D780&gt;F780 &amp; F780&lt;&gt;0, F780)</f>
        <v/>
      </c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42"/>
      <c r="B781" s="36"/>
      <c r="C781" s="33"/>
      <c r="D781" s="38"/>
      <c r="E781" s="33"/>
      <c r="F781" s="38"/>
      <c r="G781" s="33"/>
      <c r="H781" s="47"/>
      <c r="I781" s="47"/>
      <c r="J781" s="33"/>
      <c r="K781" s="34" t="str">
        <f t="array" ref="K781">IFS(D781&lt;=F781, D781, D781&gt;F781 &amp; F781&lt;&gt;0, F781)</f>
        <v/>
      </c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42"/>
      <c r="B782" s="36"/>
      <c r="C782" s="33"/>
      <c r="D782" s="38"/>
      <c r="E782" s="33"/>
      <c r="F782" s="38"/>
      <c r="G782" s="33"/>
      <c r="H782" s="47"/>
      <c r="I782" s="47"/>
      <c r="J782" s="33"/>
      <c r="K782" s="34" t="str">
        <f t="array" ref="K782">IFS(D782&lt;=F782, D782, D782&gt;F782 &amp; F782&lt;&gt;0, F782)</f>
        <v/>
      </c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2"/>
      <c r="B783" s="36"/>
      <c r="C783" s="33"/>
      <c r="D783" s="38"/>
      <c r="E783" s="33"/>
      <c r="F783" s="38"/>
      <c r="G783" s="33"/>
      <c r="H783" s="47"/>
      <c r="I783" s="47"/>
      <c r="J783" s="33"/>
      <c r="K783" s="34" t="str">
        <f t="array" ref="K783">IFS(D783&lt;=F783, D783, D783&gt;F783 &amp; F783&lt;&gt;0, F783)</f>
        <v/>
      </c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2"/>
      <c r="B784" s="36"/>
      <c r="C784" s="33"/>
      <c r="D784" s="38"/>
      <c r="E784" s="33"/>
      <c r="F784" s="38"/>
      <c r="G784" s="33"/>
      <c r="H784" s="47"/>
      <c r="I784" s="47"/>
      <c r="J784" s="33"/>
      <c r="K784" s="34" t="str">
        <f t="array" ref="K784">IFS(D784&lt;=F784, D784, D784&gt;F784 &amp; F784&lt;&gt;0, F784)</f>
        <v/>
      </c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42"/>
      <c r="B785" s="36"/>
      <c r="C785" s="33"/>
      <c r="D785" s="38"/>
      <c r="E785" s="33"/>
      <c r="F785" s="38"/>
      <c r="G785" s="33"/>
      <c r="H785" s="47"/>
      <c r="I785" s="47"/>
      <c r="J785" s="33"/>
      <c r="K785" s="34" t="str">
        <f t="array" ref="K785">IFS(D785&lt;=F785, D785, D785&gt;F785 &amp; F785&lt;&gt;0, F785)</f>
        <v/>
      </c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2"/>
      <c r="B786" s="36"/>
      <c r="C786" s="33"/>
      <c r="D786" s="38"/>
      <c r="E786" s="33"/>
      <c r="F786" s="38"/>
      <c r="G786" s="33"/>
      <c r="H786" s="47"/>
      <c r="I786" s="47"/>
      <c r="J786" s="33"/>
      <c r="K786" s="34" t="str">
        <f t="array" ref="K786">IFS(D786&lt;=F786, D786, D786&gt;F786 &amp; F786&lt;&gt;0, F786)</f>
        <v/>
      </c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42"/>
      <c r="B787" s="36"/>
      <c r="C787" s="33"/>
      <c r="D787" s="38"/>
      <c r="E787" s="33"/>
      <c r="F787" s="38"/>
      <c r="G787" s="33"/>
      <c r="H787" s="47"/>
      <c r="I787" s="47"/>
      <c r="J787" s="33"/>
      <c r="K787" s="34" t="str">
        <f t="array" ref="K787">IFS(D787&lt;=F787, D787, D787&gt;F787 &amp; F787&lt;&gt;0, F787)</f>
        <v/>
      </c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2"/>
      <c r="B788" s="36"/>
      <c r="C788" s="33"/>
      <c r="D788" s="38"/>
      <c r="E788" s="33"/>
      <c r="F788" s="38"/>
      <c r="G788" s="33"/>
      <c r="H788" s="47"/>
      <c r="I788" s="47"/>
      <c r="J788" s="33"/>
      <c r="K788" s="34" t="str">
        <f t="array" ref="K788">IFS(D788&lt;=F788, D788, D788&gt;F788 &amp; F788&lt;&gt;0, F788)</f>
        <v/>
      </c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2"/>
      <c r="B789" s="36"/>
      <c r="C789" s="33"/>
      <c r="D789" s="38"/>
      <c r="E789" s="33"/>
      <c r="F789" s="38"/>
      <c r="G789" s="33"/>
      <c r="H789" s="47"/>
      <c r="I789" s="47"/>
      <c r="J789" s="33"/>
      <c r="K789" s="34" t="str">
        <f t="array" ref="K789">IFS(D789&lt;=F789, D789, D789&gt;F789 &amp; F789&lt;&gt;0, F789)</f>
        <v/>
      </c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2"/>
      <c r="B790" s="36"/>
      <c r="C790" s="33"/>
      <c r="D790" s="38"/>
      <c r="E790" s="33"/>
      <c r="F790" s="38"/>
      <c r="G790" s="33"/>
      <c r="H790" s="47"/>
      <c r="I790" s="47"/>
      <c r="J790" s="33"/>
      <c r="K790" s="34" t="str">
        <f t="array" ref="K790">IFS(D790&lt;=F790, D790, D790&gt;F790 &amp; F790&lt;&gt;0, F790)</f>
        <v/>
      </c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42"/>
      <c r="B791" s="36"/>
      <c r="C791" s="33"/>
      <c r="D791" s="38"/>
      <c r="E791" s="33"/>
      <c r="F791" s="38"/>
      <c r="G791" s="33"/>
      <c r="H791" s="47"/>
      <c r="I791" s="47"/>
      <c r="J791" s="33"/>
      <c r="K791" s="34" t="str">
        <f t="array" ref="K791">IFS(D791&lt;=F791, D791, D791&gt;F791 &amp; F791&lt;&gt;0, F791)</f>
        <v/>
      </c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42"/>
      <c r="B792" s="36"/>
      <c r="C792" s="33"/>
      <c r="D792" s="38"/>
      <c r="E792" s="33"/>
      <c r="F792" s="38"/>
      <c r="G792" s="33"/>
      <c r="H792" s="47"/>
      <c r="I792" s="47"/>
      <c r="J792" s="33"/>
      <c r="K792" s="34" t="str">
        <f t="array" ref="K792">IFS(D792&lt;=F792, D792, D792&gt;F792 &amp; F792&lt;&gt;0, F792)</f>
        <v/>
      </c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42"/>
      <c r="B793" s="36"/>
      <c r="C793" s="33"/>
      <c r="D793" s="38"/>
      <c r="E793" s="33"/>
      <c r="F793" s="38"/>
      <c r="G793" s="33"/>
      <c r="H793" s="47"/>
      <c r="I793" s="47"/>
      <c r="J793" s="33"/>
      <c r="K793" s="34" t="str">
        <f t="array" ref="K793">IFS(D793&lt;=F793, D793, D793&gt;F793 &amp; F793&lt;&gt;0, F793)</f>
        <v/>
      </c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2"/>
      <c r="B794" s="36"/>
      <c r="C794" s="33"/>
      <c r="D794" s="38"/>
      <c r="E794" s="33"/>
      <c r="F794" s="38"/>
      <c r="G794" s="33"/>
      <c r="H794" s="47"/>
      <c r="I794" s="47"/>
      <c r="J794" s="33"/>
      <c r="K794" s="34" t="str">
        <f t="array" ref="K794">IFS(D794&lt;=F794, D794, D794&gt;F794 &amp; F794&lt;&gt;0, F794)</f>
        <v/>
      </c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42"/>
      <c r="B795" s="36"/>
      <c r="C795" s="33"/>
      <c r="D795" s="38"/>
      <c r="E795" s="33"/>
      <c r="F795" s="38"/>
      <c r="G795" s="33"/>
      <c r="H795" s="47"/>
      <c r="I795" s="47"/>
      <c r="J795" s="33"/>
      <c r="K795" s="34" t="str">
        <f t="array" ref="K795">IFS(D795&lt;=F795, D795, D795&gt;F795 &amp; F795&lt;&gt;0, F795)</f>
        <v/>
      </c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42"/>
      <c r="B796" s="36"/>
      <c r="C796" s="33"/>
      <c r="D796" s="38"/>
      <c r="E796" s="33"/>
      <c r="F796" s="38"/>
      <c r="G796" s="33"/>
      <c r="H796" s="47"/>
      <c r="I796" s="47"/>
      <c r="J796" s="33"/>
      <c r="K796" s="34" t="str">
        <f t="array" ref="K796">IFS(D796&lt;=F796, D796, D796&gt;F796 &amp; F796&lt;&gt;0, F796)</f>
        <v/>
      </c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42"/>
      <c r="B797" s="36"/>
      <c r="C797" s="33"/>
      <c r="D797" s="38"/>
      <c r="E797" s="33"/>
      <c r="F797" s="38"/>
      <c r="G797" s="33"/>
      <c r="H797" s="47"/>
      <c r="I797" s="47"/>
      <c r="J797" s="33"/>
      <c r="K797" s="34" t="str">
        <f t="array" ref="K797">IFS(D797&lt;=F797, D797, D797&gt;F797 &amp; F797&lt;&gt;0, F797)</f>
        <v/>
      </c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2"/>
      <c r="B798" s="36"/>
      <c r="C798" s="33"/>
      <c r="D798" s="38"/>
      <c r="E798" s="33"/>
      <c r="F798" s="38"/>
      <c r="G798" s="33"/>
      <c r="H798" s="47"/>
      <c r="I798" s="47"/>
      <c r="J798" s="33"/>
      <c r="K798" s="34" t="str">
        <f t="array" ref="K798">IFS(D798&lt;=F798, D798, D798&gt;F798 &amp; F798&lt;&gt;0, F798)</f>
        <v/>
      </c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2"/>
      <c r="B799" s="36"/>
      <c r="C799" s="33"/>
      <c r="D799" s="38"/>
      <c r="E799" s="33"/>
      <c r="F799" s="38"/>
      <c r="G799" s="33"/>
      <c r="H799" s="47"/>
      <c r="I799" s="47"/>
      <c r="J799" s="33"/>
      <c r="K799" s="34" t="str">
        <f t="array" ref="K799">IFS(D799&lt;=F799, D799, D799&gt;F799 &amp; F799&lt;&gt;0, F799)</f>
        <v/>
      </c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42"/>
      <c r="B800" s="36"/>
      <c r="C800" s="33"/>
      <c r="D800" s="38"/>
      <c r="E800" s="33"/>
      <c r="F800" s="38"/>
      <c r="G800" s="33"/>
      <c r="H800" s="47"/>
      <c r="I800" s="47"/>
      <c r="J800" s="33"/>
      <c r="K800" s="34" t="str">
        <f t="array" ref="K800">IFS(D800&lt;=F800, D800, D800&gt;F800 &amp; F800&lt;&gt;0, F800)</f>
        <v/>
      </c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2"/>
      <c r="B801" s="36"/>
      <c r="C801" s="33"/>
      <c r="D801" s="38"/>
      <c r="E801" s="33"/>
      <c r="F801" s="38"/>
      <c r="G801" s="33"/>
      <c r="H801" s="47"/>
      <c r="I801" s="47"/>
      <c r="J801" s="33"/>
      <c r="K801" s="34" t="str">
        <f t="array" ref="K801">IFS(D801&lt;=F801, D801, D801&gt;F801 &amp; F801&lt;&gt;0, F801)</f>
        <v/>
      </c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42"/>
      <c r="B802" s="36"/>
      <c r="C802" s="33"/>
      <c r="D802" s="38"/>
      <c r="E802" s="33"/>
      <c r="F802" s="38"/>
      <c r="G802" s="33"/>
      <c r="H802" s="47"/>
      <c r="I802" s="47"/>
      <c r="J802" s="33"/>
      <c r="K802" s="34" t="str">
        <f t="array" ref="K802">IFS(D802&lt;=F802, D802, D802&gt;F802 &amp; F802&lt;&gt;0, F802)</f>
        <v/>
      </c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2"/>
      <c r="B803" s="36"/>
      <c r="C803" s="33"/>
      <c r="D803" s="38"/>
      <c r="E803" s="33"/>
      <c r="F803" s="38"/>
      <c r="G803" s="33"/>
      <c r="H803" s="47"/>
      <c r="I803" s="47"/>
      <c r="J803" s="33"/>
      <c r="K803" s="34" t="str">
        <f t="array" ref="K803">IFS(D803&lt;=F803, D803, D803&gt;F803 &amp; F803&lt;&gt;0, F803)</f>
        <v/>
      </c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2"/>
      <c r="B804" s="36"/>
      <c r="C804" s="33"/>
      <c r="D804" s="38"/>
      <c r="E804" s="33"/>
      <c r="F804" s="38"/>
      <c r="G804" s="33"/>
      <c r="H804" s="47"/>
      <c r="I804" s="47"/>
      <c r="J804" s="33"/>
      <c r="K804" s="34" t="str">
        <f t="array" ref="K804">IFS(D804&lt;=F804, D804, D804&gt;F804 &amp; F804&lt;&gt;0, F804)</f>
        <v/>
      </c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2"/>
      <c r="B805" s="36"/>
      <c r="C805" s="33"/>
      <c r="D805" s="38"/>
      <c r="E805" s="33"/>
      <c r="F805" s="38"/>
      <c r="G805" s="33"/>
      <c r="H805" s="47"/>
      <c r="I805" s="47"/>
      <c r="J805" s="33"/>
      <c r="K805" s="34" t="str">
        <f t="array" ref="K805">IFS(D805&lt;=F805, D805, D805&gt;F805 &amp; F805&lt;&gt;0, F805)</f>
        <v/>
      </c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42"/>
      <c r="B806" s="36"/>
      <c r="C806" s="33"/>
      <c r="D806" s="38"/>
      <c r="E806" s="33"/>
      <c r="F806" s="38"/>
      <c r="G806" s="33"/>
      <c r="H806" s="47"/>
      <c r="I806" s="47"/>
      <c r="J806" s="33"/>
      <c r="K806" s="34" t="str">
        <f t="array" ref="K806">IFS(D806&lt;=F806, D806, D806&gt;F806 &amp; F806&lt;&gt;0, F806)</f>
        <v/>
      </c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42"/>
      <c r="B807" s="36"/>
      <c r="C807" s="33"/>
      <c r="D807" s="38"/>
      <c r="E807" s="33"/>
      <c r="F807" s="38"/>
      <c r="G807" s="33"/>
      <c r="H807" s="47"/>
      <c r="I807" s="47"/>
      <c r="J807" s="33"/>
      <c r="K807" s="34" t="str">
        <f t="array" ref="K807">IFS(D807&lt;=F807, D807, D807&gt;F807 &amp; F807&lt;&gt;0, F807)</f>
        <v/>
      </c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42"/>
      <c r="B808" s="36"/>
      <c r="C808" s="33"/>
      <c r="D808" s="38"/>
      <c r="E808" s="33"/>
      <c r="F808" s="38"/>
      <c r="G808" s="33"/>
      <c r="H808" s="47"/>
      <c r="I808" s="47"/>
      <c r="J808" s="33"/>
      <c r="K808" s="34" t="str">
        <f t="array" ref="K808">IFS(D808&lt;=F808, D808, D808&gt;F808 &amp; F808&lt;&gt;0, F808)</f>
        <v/>
      </c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2"/>
      <c r="B809" s="36"/>
      <c r="C809" s="33"/>
      <c r="D809" s="38"/>
      <c r="E809" s="33"/>
      <c r="F809" s="38"/>
      <c r="G809" s="33"/>
      <c r="H809" s="47"/>
      <c r="I809" s="47"/>
      <c r="J809" s="33"/>
      <c r="K809" s="34" t="str">
        <f t="array" ref="K809">IFS(D809&lt;=F809, D809, D809&gt;F809 &amp; F809&lt;&gt;0, F809)</f>
        <v/>
      </c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42"/>
      <c r="B810" s="36"/>
      <c r="C810" s="33"/>
      <c r="D810" s="38"/>
      <c r="E810" s="33"/>
      <c r="F810" s="38"/>
      <c r="G810" s="33"/>
      <c r="H810" s="47"/>
      <c r="I810" s="47"/>
      <c r="J810" s="33"/>
      <c r="K810" s="34" t="str">
        <f t="array" ref="K810">IFS(D810&lt;=F810, D810, D810&gt;F810 &amp; F810&lt;&gt;0, F810)</f>
        <v/>
      </c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42"/>
      <c r="B811" s="36"/>
      <c r="C811" s="33"/>
      <c r="D811" s="38"/>
      <c r="E811" s="33"/>
      <c r="F811" s="38"/>
      <c r="G811" s="33"/>
      <c r="H811" s="47"/>
      <c r="I811" s="47"/>
      <c r="J811" s="33"/>
      <c r="K811" s="34" t="str">
        <f t="array" ref="K811">IFS(D811&lt;=F811, D811, D811&gt;F811 &amp; F811&lt;&gt;0, F811)</f>
        <v/>
      </c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42"/>
      <c r="B812" s="36"/>
      <c r="C812" s="33"/>
      <c r="D812" s="38"/>
      <c r="E812" s="33"/>
      <c r="F812" s="38"/>
      <c r="G812" s="33"/>
      <c r="H812" s="47"/>
      <c r="I812" s="47"/>
      <c r="J812" s="33"/>
      <c r="K812" s="34" t="str">
        <f t="array" ref="K812">IFS(D812&lt;=F812, D812, D812&gt;F812 &amp; F812&lt;&gt;0, F812)</f>
        <v/>
      </c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2"/>
      <c r="B813" s="36"/>
      <c r="C813" s="33"/>
      <c r="D813" s="38"/>
      <c r="E813" s="33"/>
      <c r="F813" s="38"/>
      <c r="G813" s="33"/>
      <c r="H813" s="47"/>
      <c r="I813" s="47"/>
      <c r="J813" s="33"/>
      <c r="K813" s="34" t="str">
        <f t="array" ref="K813">IFS(D813&lt;=F813, D813, D813&gt;F813 &amp; F813&lt;&gt;0, F813)</f>
        <v/>
      </c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2"/>
      <c r="B814" s="36"/>
      <c r="C814" s="33"/>
      <c r="D814" s="38"/>
      <c r="E814" s="33"/>
      <c r="F814" s="38"/>
      <c r="G814" s="33"/>
      <c r="H814" s="47"/>
      <c r="I814" s="47"/>
      <c r="J814" s="33"/>
      <c r="K814" s="34" t="str">
        <f t="array" ref="K814">IFS(D814&lt;=F814, D814, D814&gt;F814 &amp; F814&lt;&gt;0, F814)</f>
        <v/>
      </c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42"/>
      <c r="B815" s="36"/>
      <c r="C815" s="33"/>
      <c r="D815" s="38"/>
      <c r="E815" s="33"/>
      <c r="F815" s="38"/>
      <c r="G815" s="33"/>
      <c r="H815" s="47"/>
      <c r="I815" s="47"/>
      <c r="J815" s="33"/>
      <c r="K815" s="34" t="str">
        <f t="array" ref="K815">IFS(D815&lt;=F815, D815, D815&gt;F815 &amp; F815&lt;&gt;0, F815)</f>
        <v/>
      </c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2"/>
      <c r="B816" s="36"/>
      <c r="C816" s="33"/>
      <c r="D816" s="38"/>
      <c r="E816" s="33"/>
      <c r="F816" s="38"/>
      <c r="G816" s="33"/>
      <c r="H816" s="47"/>
      <c r="I816" s="47"/>
      <c r="J816" s="33"/>
      <c r="K816" s="34" t="str">
        <f t="array" ref="K816">IFS(D816&lt;=F816, D816, D816&gt;F816 &amp; F816&lt;&gt;0, F816)</f>
        <v/>
      </c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42"/>
      <c r="B817" s="36"/>
      <c r="C817" s="33"/>
      <c r="D817" s="38"/>
      <c r="E817" s="33"/>
      <c r="F817" s="38"/>
      <c r="G817" s="33"/>
      <c r="H817" s="47"/>
      <c r="I817" s="47"/>
      <c r="J817" s="33"/>
      <c r="K817" s="34" t="str">
        <f t="array" ref="K817">IFS(D817&lt;=F817, D817, D817&gt;F817 &amp; F817&lt;&gt;0, F817)</f>
        <v/>
      </c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2"/>
      <c r="B818" s="36"/>
      <c r="C818" s="33"/>
      <c r="D818" s="38"/>
      <c r="E818" s="33"/>
      <c r="F818" s="38"/>
      <c r="G818" s="33"/>
      <c r="H818" s="47"/>
      <c r="I818" s="47"/>
      <c r="J818" s="33"/>
      <c r="K818" s="34" t="str">
        <f t="array" ref="K818">IFS(D818&lt;=F818, D818, D818&gt;F818 &amp; F818&lt;&gt;0, F818)</f>
        <v/>
      </c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2"/>
      <c r="B819" s="36"/>
      <c r="C819" s="33"/>
      <c r="D819" s="38"/>
      <c r="E819" s="33"/>
      <c r="F819" s="38"/>
      <c r="G819" s="33"/>
      <c r="H819" s="47"/>
      <c r="I819" s="47"/>
      <c r="J819" s="33"/>
      <c r="K819" s="34" t="str">
        <f t="array" ref="K819">IFS(D819&lt;=F819, D819, D819&gt;F819 &amp; F819&lt;&gt;0, F819)</f>
        <v/>
      </c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2"/>
      <c r="B820" s="36"/>
      <c r="C820" s="33"/>
      <c r="D820" s="38"/>
      <c r="E820" s="33"/>
      <c r="F820" s="38"/>
      <c r="G820" s="33"/>
      <c r="H820" s="47"/>
      <c r="I820" s="47"/>
      <c r="J820" s="33"/>
      <c r="K820" s="34" t="str">
        <f t="array" ref="K820">IFS(D820&lt;=F820, D820, D820&gt;F820 &amp; F820&lt;&gt;0, F820)</f>
        <v/>
      </c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42"/>
      <c r="B821" s="36"/>
      <c r="C821" s="33"/>
      <c r="D821" s="38"/>
      <c r="E821" s="33"/>
      <c r="F821" s="38"/>
      <c r="G821" s="33"/>
      <c r="H821" s="47"/>
      <c r="I821" s="47"/>
      <c r="J821" s="33"/>
      <c r="K821" s="34" t="str">
        <f t="array" ref="K821">IFS(D821&lt;=F821, D821, D821&gt;F821 &amp; F821&lt;&gt;0, F821)</f>
        <v/>
      </c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42"/>
      <c r="B822" s="36"/>
      <c r="C822" s="33"/>
      <c r="D822" s="38"/>
      <c r="E822" s="33"/>
      <c r="F822" s="38"/>
      <c r="G822" s="33"/>
      <c r="H822" s="47"/>
      <c r="I822" s="47"/>
      <c r="J822" s="33"/>
      <c r="K822" s="34" t="str">
        <f t="array" ref="K822">IFS(D822&lt;=F822, D822, D822&gt;F822 &amp; F822&lt;&gt;0, F822)</f>
        <v/>
      </c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42"/>
      <c r="B823" s="36"/>
      <c r="C823" s="33"/>
      <c r="D823" s="38"/>
      <c r="E823" s="33"/>
      <c r="F823" s="38"/>
      <c r="G823" s="33"/>
      <c r="H823" s="47"/>
      <c r="I823" s="47"/>
      <c r="J823" s="33"/>
      <c r="K823" s="34" t="str">
        <f t="array" ref="K823">IFS(D823&lt;=F823, D823, D823&gt;F823 &amp; F823&lt;&gt;0, F823)</f>
        <v/>
      </c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2"/>
      <c r="B824" s="36"/>
      <c r="C824" s="33"/>
      <c r="D824" s="38"/>
      <c r="E824" s="33"/>
      <c r="F824" s="38"/>
      <c r="G824" s="33"/>
      <c r="H824" s="47"/>
      <c r="I824" s="47"/>
      <c r="J824" s="33"/>
      <c r="K824" s="34" t="str">
        <f t="array" ref="K824">IFS(D824&lt;=F824, D824, D824&gt;F824 &amp; F824&lt;&gt;0, F824)</f>
        <v/>
      </c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42"/>
      <c r="B825" s="36"/>
      <c r="C825" s="33"/>
      <c r="D825" s="38"/>
      <c r="E825" s="33"/>
      <c r="F825" s="38"/>
      <c r="G825" s="33"/>
      <c r="H825" s="47"/>
      <c r="I825" s="47"/>
      <c r="J825" s="33"/>
      <c r="K825" s="34" t="str">
        <f t="array" ref="K825">IFS(D825&lt;=F825, D825, D825&gt;F825 &amp; F825&lt;&gt;0, F825)</f>
        <v/>
      </c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42"/>
      <c r="B826" s="36"/>
      <c r="C826" s="33"/>
      <c r="D826" s="38"/>
      <c r="E826" s="33"/>
      <c r="F826" s="38"/>
      <c r="G826" s="33"/>
      <c r="H826" s="47"/>
      <c r="I826" s="47"/>
      <c r="J826" s="33"/>
      <c r="K826" s="34" t="str">
        <f t="array" ref="K826">IFS(D826&lt;=F826, D826, D826&gt;F826 &amp; F826&lt;&gt;0, F826)</f>
        <v/>
      </c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42"/>
      <c r="B827" s="36"/>
      <c r="C827" s="33"/>
      <c r="D827" s="38"/>
      <c r="E827" s="33"/>
      <c r="F827" s="38"/>
      <c r="G827" s="33"/>
      <c r="H827" s="47"/>
      <c r="I827" s="47"/>
      <c r="J827" s="33"/>
      <c r="K827" s="34" t="str">
        <f t="array" ref="K827">IFS(D827&lt;=F827, D827, D827&gt;F827 &amp; F827&lt;&gt;0, F827)</f>
        <v/>
      </c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2"/>
      <c r="B828" s="36"/>
      <c r="C828" s="33"/>
      <c r="D828" s="38"/>
      <c r="E828" s="33"/>
      <c r="F828" s="38"/>
      <c r="G828" s="33"/>
      <c r="H828" s="47"/>
      <c r="I828" s="47"/>
      <c r="J828" s="33"/>
      <c r="K828" s="34" t="str">
        <f t="array" ref="K828">IFS(D828&lt;=F828, D828, D828&gt;F828 &amp; F828&lt;&gt;0, F828)</f>
        <v/>
      </c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2"/>
      <c r="B829" s="36"/>
      <c r="C829" s="33"/>
      <c r="D829" s="38"/>
      <c r="E829" s="33"/>
      <c r="F829" s="38"/>
      <c r="G829" s="33"/>
      <c r="H829" s="47"/>
      <c r="I829" s="47"/>
      <c r="J829" s="33"/>
      <c r="K829" s="34" t="str">
        <f t="array" ref="K829">IFS(D829&lt;=F829, D829, D829&gt;F829 &amp; F829&lt;&gt;0, F829)</f>
        <v/>
      </c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42"/>
      <c r="B830" s="36"/>
      <c r="C830" s="33"/>
      <c r="D830" s="38"/>
      <c r="E830" s="33"/>
      <c r="F830" s="38"/>
      <c r="G830" s="33"/>
      <c r="H830" s="47"/>
      <c r="I830" s="47"/>
      <c r="J830" s="33"/>
      <c r="K830" s="34" t="str">
        <f t="array" ref="K830">IFS(D830&lt;=F830, D830, D830&gt;F830 &amp; F830&lt;&gt;0, F830)</f>
        <v/>
      </c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2"/>
      <c r="B831" s="36"/>
      <c r="C831" s="33"/>
      <c r="D831" s="38"/>
      <c r="E831" s="33"/>
      <c r="F831" s="38"/>
      <c r="G831" s="33"/>
      <c r="H831" s="47"/>
      <c r="I831" s="47"/>
      <c r="J831" s="33"/>
      <c r="K831" s="34" t="str">
        <f t="array" ref="K831">IFS(D831&lt;=F831, D831, D831&gt;F831 &amp; F831&lt;&gt;0, F831)</f>
        <v/>
      </c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42"/>
      <c r="B832" s="36"/>
      <c r="C832" s="33"/>
      <c r="D832" s="38"/>
      <c r="E832" s="33"/>
      <c r="F832" s="38"/>
      <c r="G832" s="33"/>
      <c r="H832" s="47"/>
      <c r="I832" s="47"/>
      <c r="J832" s="33"/>
      <c r="K832" s="34" t="str">
        <f t="array" ref="K832">IFS(D832&lt;=F832, D832, D832&gt;F832 &amp; F832&lt;&gt;0, F832)</f>
        <v/>
      </c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2"/>
      <c r="B833" s="36"/>
      <c r="C833" s="33"/>
      <c r="D833" s="38"/>
      <c r="E833" s="33"/>
      <c r="F833" s="38"/>
      <c r="G833" s="33"/>
      <c r="H833" s="47"/>
      <c r="I833" s="47"/>
      <c r="J833" s="33"/>
      <c r="K833" s="34" t="str">
        <f t="array" ref="K833">IFS(D833&lt;=F833, D833, D833&gt;F833 &amp; F833&lt;&gt;0, F833)</f>
        <v/>
      </c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2"/>
      <c r="B834" s="36"/>
      <c r="C834" s="33"/>
      <c r="D834" s="38"/>
      <c r="E834" s="33"/>
      <c r="F834" s="38"/>
      <c r="G834" s="33"/>
      <c r="H834" s="47"/>
      <c r="I834" s="47"/>
      <c r="J834" s="33"/>
      <c r="K834" s="34" t="str">
        <f t="array" ref="K834">IFS(D834&lt;=F834, D834, D834&gt;F834 &amp; F834&lt;&gt;0, F834)</f>
        <v/>
      </c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2"/>
      <c r="B835" s="36"/>
      <c r="C835" s="33"/>
      <c r="D835" s="38"/>
      <c r="E835" s="33"/>
      <c r="F835" s="38"/>
      <c r="G835" s="33"/>
      <c r="H835" s="47"/>
      <c r="I835" s="47"/>
      <c r="J835" s="33"/>
      <c r="K835" s="34" t="str">
        <f t="array" ref="K835">IFS(D835&lt;=F835, D835, D835&gt;F835 &amp; F835&lt;&gt;0, F835)</f>
        <v/>
      </c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42"/>
      <c r="B836" s="36"/>
      <c r="C836" s="33"/>
      <c r="D836" s="38"/>
      <c r="E836" s="33"/>
      <c r="F836" s="38"/>
      <c r="G836" s="33"/>
      <c r="H836" s="47"/>
      <c r="I836" s="47"/>
      <c r="J836" s="33"/>
      <c r="K836" s="34" t="str">
        <f t="array" ref="K836">IFS(D836&lt;=F836, D836, D836&gt;F836 &amp; F836&lt;&gt;0, F836)</f>
        <v/>
      </c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42"/>
      <c r="B837" s="36"/>
      <c r="C837" s="33"/>
      <c r="D837" s="38"/>
      <c r="E837" s="33"/>
      <c r="F837" s="38"/>
      <c r="G837" s="33"/>
      <c r="H837" s="47"/>
      <c r="I837" s="47"/>
      <c r="J837" s="33"/>
      <c r="K837" s="34" t="str">
        <f t="array" ref="K837">IFS(D837&lt;=F837, D837, D837&gt;F837 &amp; F837&lt;&gt;0, F837)</f>
        <v/>
      </c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42"/>
      <c r="B838" s="36"/>
      <c r="C838" s="33"/>
      <c r="D838" s="38"/>
      <c r="E838" s="33"/>
      <c r="F838" s="38"/>
      <c r="G838" s="33"/>
      <c r="H838" s="47"/>
      <c r="I838" s="47"/>
      <c r="J838" s="33"/>
      <c r="K838" s="34" t="str">
        <f t="array" ref="K838">IFS(D838&lt;=F838, D838, D838&gt;F838 &amp; F838&lt;&gt;0, F838)</f>
        <v/>
      </c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2"/>
      <c r="B839" s="36"/>
      <c r="C839" s="33"/>
      <c r="D839" s="38"/>
      <c r="E839" s="33"/>
      <c r="F839" s="38"/>
      <c r="G839" s="33"/>
      <c r="H839" s="47"/>
      <c r="I839" s="47"/>
      <c r="J839" s="33"/>
      <c r="K839" s="34" t="str">
        <f t="array" ref="K839">IFS(D839&lt;=F839, D839, D839&gt;F839 &amp; F839&lt;&gt;0, F839)</f>
        <v/>
      </c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42"/>
      <c r="B840" s="36"/>
      <c r="C840" s="33"/>
      <c r="D840" s="38"/>
      <c r="E840" s="33"/>
      <c r="F840" s="38"/>
      <c r="G840" s="33"/>
      <c r="H840" s="47"/>
      <c r="I840" s="47"/>
      <c r="J840" s="33"/>
      <c r="K840" s="34" t="str">
        <f t="array" ref="K840">IFS(D840&lt;=F840, D840, D840&gt;F840 &amp; F840&lt;&gt;0, F840)</f>
        <v/>
      </c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42"/>
      <c r="B841" s="36"/>
      <c r="C841" s="33"/>
      <c r="D841" s="38"/>
      <c r="E841" s="33"/>
      <c r="F841" s="38"/>
      <c r="G841" s="33"/>
      <c r="H841" s="47"/>
      <c r="I841" s="47"/>
      <c r="J841" s="33"/>
      <c r="K841" s="34" t="str">
        <f t="array" ref="K841">IFS(D841&lt;=F841, D841, D841&gt;F841 &amp; F841&lt;&gt;0, F841)</f>
        <v/>
      </c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42"/>
      <c r="B842" s="36"/>
      <c r="C842" s="33"/>
      <c r="D842" s="38"/>
      <c r="E842" s="33"/>
      <c r="F842" s="38"/>
      <c r="G842" s="33"/>
      <c r="H842" s="47"/>
      <c r="I842" s="47"/>
      <c r="J842" s="33"/>
      <c r="K842" s="34" t="str">
        <f t="array" ref="K842">IFS(D842&lt;=F842, D842, D842&gt;F842 &amp; F842&lt;&gt;0, F842)</f>
        <v/>
      </c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2"/>
      <c r="B843" s="36"/>
      <c r="C843" s="33"/>
      <c r="D843" s="38"/>
      <c r="E843" s="33"/>
      <c r="F843" s="38"/>
      <c r="G843" s="33"/>
      <c r="H843" s="47"/>
      <c r="I843" s="47"/>
      <c r="J843" s="33"/>
      <c r="K843" s="34" t="str">
        <f t="array" ref="K843">IFS(D843&lt;=F843, D843, D843&gt;F843 &amp; F843&lt;&gt;0, F843)</f>
        <v/>
      </c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2"/>
      <c r="B844" s="36"/>
      <c r="C844" s="33"/>
      <c r="D844" s="38"/>
      <c r="E844" s="33"/>
      <c r="F844" s="38"/>
      <c r="G844" s="33"/>
      <c r="H844" s="47"/>
      <c r="I844" s="47"/>
      <c r="J844" s="33"/>
      <c r="K844" s="34" t="str">
        <f t="array" ref="K844">IFS(D844&lt;=F844, D844, D844&gt;F844 &amp; F844&lt;&gt;0, F844)</f>
        <v/>
      </c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2"/>
      <c r="B845" s="36"/>
      <c r="C845" s="33"/>
      <c r="D845" s="38"/>
      <c r="E845" s="33"/>
      <c r="F845" s="38"/>
      <c r="G845" s="33"/>
      <c r="H845" s="47"/>
      <c r="I845" s="47"/>
      <c r="J845" s="33"/>
      <c r="K845" s="34" t="str">
        <f t="array" ref="K845">IFS(D845&lt;=F845, D845, D845&gt;F845 &amp; F845&lt;&gt;0, F845)</f>
        <v/>
      </c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2"/>
      <c r="B846" s="36"/>
      <c r="C846" s="33"/>
      <c r="D846" s="38"/>
      <c r="E846" s="33"/>
      <c r="F846" s="38"/>
      <c r="G846" s="33"/>
      <c r="H846" s="47"/>
      <c r="I846" s="47"/>
      <c r="J846" s="33"/>
      <c r="K846" s="34" t="str">
        <f t="array" ref="K846">IFS(D846&lt;=F846, D846, D846&gt;F846 &amp; F846&lt;&gt;0, F846)</f>
        <v/>
      </c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42"/>
      <c r="B847" s="36"/>
      <c r="C847" s="33"/>
      <c r="D847" s="38"/>
      <c r="E847" s="33"/>
      <c r="F847" s="38"/>
      <c r="G847" s="33"/>
      <c r="H847" s="47"/>
      <c r="I847" s="47"/>
      <c r="J847" s="33"/>
      <c r="K847" s="34" t="str">
        <f t="array" ref="K847">IFS(D847&lt;=F847, D847, D847&gt;F847 &amp; F847&lt;&gt;0, F847)</f>
        <v/>
      </c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2"/>
      <c r="B848" s="36"/>
      <c r="C848" s="33"/>
      <c r="D848" s="38"/>
      <c r="E848" s="33"/>
      <c r="F848" s="38"/>
      <c r="G848" s="33"/>
      <c r="H848" s="47"/>
      <c r="I848" s="47"/>
      <c r="J848" s="33"/>
      <c r="K848" s="34" t="str">
        <f t="array" ref="K848">IFS(D848&lt;=F848, D848, D848&gt;F848 &amp; F848&lt;&gt;0, F848)</f>
        <v/>
      </c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2"/>
      <c r="B849" s="36"/>
      <c r="C849" s="33"/>
      <c r="D849" s="38"/>
      <c r="E849" s="33"/>
      <c r="F849" s="38"/>
      <c r="G849" s="33"/>
      <c r="H849" s="47"/>
      <c r="I849" s="47"/>
      <c r="J849" s="33"/>
      <c r="K849" s="34" t="str">
        <f t="array" ref="K849">IFS(D849&lt;=F849, D849, D849&gt;F849 &amp; F849&lt;&gt;0, F849)</f>
        <v/>
      </c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2"/>
      <c r="B850" s="36"/>
      <c r="C850" s="33"/>
      <c r="D850" s="38"/>
      <c r="E850" s="33"/>
      <c r="F850" s="38"/>
      <c r="G850" s="33"/>
      <c r="H850" s="47"/>
      <c r="I850" s="47"/>
      <c r="J850" s="33"/>
      <c r="K850" s="34" t="str">
        <f t="array" ref="K850">IFS(D850&lt;=F850, D850, D850&gt;F850 &amp; F850&lt;&gt;0, F850)</f>
        <v/>
      </c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42"/>
      <c r="B851" s="36"/>
      <c r="C851" s="33"/>
      <c r="D851" s="38"/>
      <c r="E851" s="33"/>
      <c r="F851" s="38"/>
      <c r="G851" s="33"/>
      <c r="H851" s="47"/>
      <c r="I851" s="47"/>
      <c r="J851" s="33"/>
      <c r="K851" s="34" t="str">
        <f t="array" ref="K851">IFS(D851&lt;=F851, D851, D851&gt;F851 &amp; F851&lt;&gt;0, F851)</f>
        <v/>
      </c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42"/>
      <c r="B852" s="36"/>
      <c r="C852" s="33"/>
      <c r="D852" s="38"/>
      <c r="E852" s="33"/>
      <c r="F852" s="38"/>
      <c r="G852" s="33"/>
      <c r="H852" s="47"/>
      <c r="I852" s="47"/>
      <c r="J852" s="33"/>
      <c r="K852" s="34" t="str">
        <f t="array" ref="K852">IFS(D852&lt;=F852, D852, D852&gt;F852 &amp; F852&lt;&gt;0, F852)</f>
        <v/>
      </c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42"/>
      <c r="B853" s="36"/>
      <c r="C853" s="33"/>
      <c r="D853" s="38"/>
      <c r="E853" s="33"/>
      <c r="F853" s="38"/>
      <c r="G853" s="33"/>
      <c r="H853" s="47"/>
      <c r="I853" s="47"/>
      <c r="J853" s="33"/>
      <c r="K853" s="34" t="str">
        <f t="array" ref="K853">IFS(D853&lt;=F853, D853, D853&gt;F853 &amp; F853&lt;&gt;0, F853)</f>
        <v/>
      </c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2"/>
      <c r="B854" s="36"/>
      <c r="C854" s="33"/>
      <c r="D854" s="38"/>
      <c r="E854" s="33"/>
      <c r="F854" s="38"/>
      <c r="G854" s="33"/>
      <c r="H854" s="47"/>
      <c r="I854" s="47"/>
      <c r="J854" s="33"/>
      <c r="K854" s="34" t="str">
        <f t="array" ref="K854">IFS(D854&lt;=F854, D854, D854&gt;F854 &amp; F854&lt;&gt;0, F854)</f>
        <v/>
      </c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42"/>
      <c r="B855" s="36"/>
      <c r="C855" s="33"/>
      <c r="D855" s="38"/>
      <c r="E855" s="33"/>
      <c r="F855" s="38"/>
      <c r="G855" s="33"/>
      <c r="H855" s="47"/>
      <c r="I855" s="47"/>
      <c r="J855" s="33"/>
      <c r="K855" s="34" t="str">
        <f t="array" ref="K855">IFS(D855&lt;=F855, D855, D855&gt;F855 &amp; F855&lt;&gt;0, F855)</f>
        <v/>
      </c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42"/>
      <c r="B856" s="36"/>
      <c r="C856" s="33"/>
      <c r="D856" s="38"/>
      <c r="E856" s="33"/>
      <c r="F856" s="38"/>
      <c r="G856" s="33"/>
      <c r="H856" s="47"/>
      <c r="I856" s="47"/>
      <c r="J856" s="33"/>
      <c r="K856" s="34" t="str">
        <f t="array" ref="K856">IFS(D856&lt;=F856, D856, D856&gt;F856 &amp; F856&lt;&gt;0, F856)</f>
        <v/>
      </c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42"/>
      <c r="B857" s="36"/>
      <c r="C857" s="33"/>
      <c r="D857" s="38"/>
      <c r="E857" s="33"/>
      <c r="F857" s="38"/>
      <c r="G857" s="33"/>
      <c r="H857" s="47"/>
      <c r="I857" s="47"/>
      <c r="J857" s="33"/>
      <c r="K857" s="34" t="str">
        <f t="array" ref="K857">IFS(D857&lt;=F857, D857, D857&gt;F857 &amp; F857&lt;&gt;0, F857)</f>
        <v/>
      </c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42"/>
      <c r="B858" s="36"/>
      <c r="C858" s="33"/>
      <c r="D858" s="38"/>
      <c r="E858" s="33"/>
      <c r="F858" s="38"/>
      <c r="G858" s="33"/>
      <c r="H858" s="47"/>
      <c r="I858" s="47"/>
      <c r="J858" s="33"/>
      <c r="K858" s="34" t="str">
        <f t="array" ref="K858">IFS(D858&lt;=F858, D858, D858&gt;F858 &amp; F858&lt;&gt;0, F858)</f>
        <v/>
      </c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42"/>
      <c r="B859" s="36"/>
      <c r="C859" s="33"/>
      <c r="D859" s="38"/>
      <c r="E859" s="33"/>
      <c r="F859" s="38"/>
      <c r="G859" s="33"/>
      <c r="H859" s="47"/>
      <c r="I859" s="47"/>
      <c r="J859" s="33"/>
      <c r="K859" s="34" t="str">
        <f t="array" ref="K859">IFS(D859&lt;=F859, D859, D859&gt;F859 &amp; F859&lt;&gt;0, F859)</f>
        <v/>
      </c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42"/>
      <c r="B860" s="36"/>
      <c r="C860" s="33"/>
      <c r="D860" s="38"/>
      <c r="E860" s="33"/>
      <c r="F860" s="38"/>
      <c r="G860" s="33"/>
      <c r="H860" s="47"/>
      <c r="I860" s="47"/>
      <c r="J860" s="33"/>
      <c r="K860" s="34" t="str">
        <f t="array" ref="K860">IFS(D860&lt;=F860, D860, D860&gt;F860 &amp; F860&lt;&gt;0, F860)</f>
        <v/>
      </c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42"/>
      <c r="B861" s="36"/>
      <c r="C861" s="33"/>
      <c r="D861" s="38"/>
      <c r="E861" s="33"/>
      <c r="F861" s="38"/>
      <c r="G861" s="33"/>
      <c r="H861" s="47"/>
      <c r="I861" s="47"/>
      <c r="J861" s="33"/>
      <c r="K861" s="34" t="str">
        <f t="array" ref="K861">IFS(D861&lt;=F861, D861, D861&gt;F861 &amp; F861&lt;&gt;0, F861)</f>
        <v/>
      </c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42"/>
      <c r="B862" s="36"/>
      <c r="C862" s="33"/>
      <c r="D862" s="38"/>
      <c r="E862" s="33"/>
      <c r="F862" s="38"/>
      <c r="G862" s="33"/>
      <c r="H862" s="47"/>
      <c r="I862" s="47"/>
      <c r="J862" s="33"/>
      <c r="K862" s="34" t="str">
        <f t="array" ref="K862">IFS(D862&lt;=F862, D862, D862&gt;F862 &amp; F862&lt;&gt;0, F862)</f>
        <v/>
      </c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42"/>
      <c r="B863" s="36"/>
      <c r="C863" s="33"/>
      <c r="D863" s="38"/>
      <c r="E863" s="33"/>
      <c r="F863" s="38"/>
      <c r="G863" s="33"/>
      <c r="H863" s="47"/>
      <c r="I863" s="47"/>
      <c r="J863" s="33"/>
      <c r="K863" s="34" t="str">
        <f t="array" ref="K863">IFS(D863&lt;=F863, D863, D863&gt;F863 &amp; F863&lt;&gt;0, F863)</f>
        <v/>
      </c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42"/>
      <c r="B864" s="36"/>
      <c r="C864" s="33"/>
      <c r="D864" s="38"/>
      <c r="E864" s="33"/>
      <c r="F864" s="38"/>
      <c r="G864" s="33"/>
      <c r="H864" s="47"/>
      <c r="I864" s="47"/>
      <c r="J864" s="33"/>
      <c r="K864" s="34" t="str">
        <f t="array" ref="K864">IFS(D864&lt;=F864, D864, D864&gt;F864 &amp; F864&lt;&gt;0, F864)</f>
        <v/>
      </c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42"/>
      <c r="B865" s="36"/>
      <c r="C865" s="33"/>
      <c r="D865" s="38"/>
      <c r="E865" s="33"/>
      <c r="F865" s="38"/>
      <c r="G865" s="33"/>
      <c r="H865" s="47"/>
      <c r="I865" s="47"/>
      <c r="J865" s="33"/>
      <c r="K865" s="34" t="str">
        <f t="array" ref="K865">IFS(D865&lt;=F865, D865, D865&gt;F865 &amp; F865&lt;&gt;0, F865)</f>
        <v/>
      </c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42"/>
      <c r="B866" s="36"/>
      <c r="C866" s="33"/>
      <c r="D866" s="38"/>
      <c r="E866" s="33"/>
      <c r="F866" s="38"/>
      <c r="G866" s="33"/>
      <c r="H866" s="47"/>
      <c r="I866" s="47"/>
      <c r="J866" s="33"/>
      <c r="K866" s="34" t="str">
        <f t="array" ref="K866">IFS(D866&lt;=F866, D866, D866&gt;F866 &amp; F866&lt;&gt;0, F866)</f>
        <v/>
      </c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42"/>
      <c r="B867" s="36"/>
      <c r="C867" s="33"/>
      <c r="D867" s="38"/>
      <c r="E867" s="33"/>
      <c r="F867" s="38"/>
      <c r="G867" s="33"/>
      <c r="H867" s="47"/>
      <c r="I867" s="47"/>
      <c r="J867" s="33"/>
      <c r="K867" s="34" t="str">
        <f t="array" ref="K867">IFS(D867&lt;=F867, D867, D867&gt;F867 &amp; F867&lt;&gt;0, F867)</f>
        <v/>
      </c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42"/>
      <c r="B868" s="36"/>
      <c r="C868" s="33"/>
      <c r="D868" s="38"/>
      <c r="E868" s="33"/>
      <c r="F868" s="38"/>
      <c r="G868" s="33"/>
      <c r="H868" s="47"/>
      <c r="I868" s="47"/>
      <c r="J868" s="33"/>
      <c r="K868" s="34" t="str">
        <f t="array" ref="K868">IFS(D868&lt;=F868, D868, D868&gt;F868 &amp; F868&lt;&gt;0, F868)</f>
        <v/>
      </c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42"/>
      <c r="B869" s="36"/>
      <c r="C869" s="33"/>
      <c r="D869" s="38"/>
      <c r="E869" s="33"/>
      <c r="F869" s="38"/>
      <c r="G869" s="33"/>
      <c r="H869" s="47"/>
      <c r="I869" s="47"/>
      <c r="J869" s="33"/>
      <c r="K869" s="34" t="str">
        <f t="array" ref="K869">IFS(D869&lt;=F869, D869, D869&gt;F869 &amp; F869&lt;&gt;0, F869)</f>
        <v/>
      </c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42"/>
      <c r="B870" s="36"/>
      <c r="C870" s="33"/>
      <c r="D870" s="38"/>
      <c r="E870" s="33"/>
      <c r="F870" s="38"/>
      <c r="G870" s="33"/>
      <c r="H870" s="47"/>
      <c r="I870" s="47"/>
      <c r="J870" s="33"/>
      <c r="K870" s="34" t="str">
        <f t="array" ref="K870">IFS(D870&lt;=F870, D870, D870&gt;F870 &amp; F870&lt;&gt;0, F870)</f>
        <v/>
      </c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42"/>
      <c r="B871" s="36"/>
      <c r="C871" s="33"/>
      <c r="D871" s="38"/>
      <c r="E871" s="33"/>
      <c r="F871" s="38"/>
      <c r="G871" s="33"/>
      <c r="H871" s="47"/>
      <c r="I871" s="47"/>
      <c r="J871" s="33"/>
      <c r="K871" s="34" t="str">
        <f t="array" ref="K871">IFS(D871&lt;=F871, D871, D871&gt;F871 &amp; F871&lt;&gt;0, F871)</f>
        <v/>
      </c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42"/>
      <c r="B872" s="36"/>
      <c r="C872" s="33"/>
      <c r="D872" s="38"/>
      <c r="E872" s="33"/>
      <c r="F872" s="38"/>
      <c r="G872" s="33"/>
      <c r="H872" s="47"/>
      <c r="I872" s="47"/>
      <c r="J872" s="33"/>
      <c r="K872" s="34" t="str">
        <f t="array" ref="K872">IFS(D872&lt;=F872, D872, D872&gt;F872 &amp; F872&lt;&gt;0, F872)</f>
        <v/>
      </c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42"/>
      <c r="B873" s="36"/>
      <c r="C873" s="33"/>
      <c r="D873" s="38"/>
      <c r="E873" s="33"/>
      <c r="F873" s="38"/>
      <c r="G873" s="33"/>
      <c r="H873" s="47"/>
      <c r="I873" s="47"/>
      <c r="J873" s="33"/>
      <c r="K873" s="34" t="str">
        <f t="array" ref="K873">IFS(D873&lt;=F873, D873, D873&gt;F873 &amp; F873&lt;&gt;0, F873)</f>
        <v/>
      </c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42"/>
      <c r="B874" s="36"/>
      <c r="C874" s="33"/>
      <c r="D874" s="38"/>
      <c r="E874" s="33"/>
      <c r="F874" s="38"/>
      <c r="G874" s="33"/>
      <c r="H874" s="47"/>
      <c r="I874" s="47"/>
      <c r="J874" s="33"/>
      <c r="K874" s="34" t="str">
        <f t="array" ref="K874">IFS(D874&lt;=F874, D874, D874&gt;F874 &amp; F874&lt;&gt;0, F874)</f>
        <v/>
      </c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42"/>
      <c r="B875" s="36"/>
      <c r="C875" s="33"/>
      <c r="D875" s="38"/>
      <c r="E875" s="33"/>
      <c r="F875" s="38"/>
      <c r="G875" s="33"/>
      <c r="H875" s="47"/>
      <c r="I875" s="47"/>
      <c r="J875" s="33"/>
      <c r="K875" s="34" t="str">
        <f t="array" ref="K875">IFS(D875&lt;=F875, D875, D875&gt;F875 &amp; F875&lt;&gt;0, F875)</f>
        <v/>
      </c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42"/>
      <c r="B876" s="36"/>
      <c r="C876" s="33"/>
      <c r="D876" s="38"/>
      <c r="E876" s="33"/>
      <c r="F876" s="38"/>
      <c r="G876" s="33"/>
      <c r="H876" s="47"/>
      <c r="I876" s="47"/>
      <c r="J876" s="33"/>
      <c r="K876" s="34" t="str">
        <f t="array" ref="K876">IFS(D876&lt;=F876, D876, D876&gt;F876 &amp; F876&lt;&gt;0, F876)</f>
        <v/>
      </c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42"/>
      <c r="B877" s="36"/>
      <c r="C877" s="33"/>
      <c r="D877" s="38"/>
      <c r="E877" s="33"/>
      <c r="F877" s="38"/>
      <c r="G877" s="33"/>
      <c r="H877" s="47"/>
      <c r="I877" s="47"/>
      <c r="J877" s="33"/>
      <c r="K877" s="34" t="str">
        <f t="array" ref="K877">IFS(D877&lt;=F877, D877, D877&gt;F877 &amp; F877&lt;&gt;0, F877)</f>
        <v/>
      </c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42"/>
      <c r="B878" s="36"/>
      <c r="C878" s="33"/>
      <c r="D878" s="38"/>
      <c r="E878" s="33"/>
      <c r="F878" s="38"/>
      <c r="G878" s="33"/>
      <c r="H878" s="47"/>
      <c r="I878" s="47"/>
      <c r="J878" s="33"/>
      <c r="K878" s="34" t="str">
        <f t="array" ref="K878">IFS(D878&lt;=F878, D878, D878&gt;F878 &amp; F878&lt;&gt;0, F878)</f>
        <v/>
      </c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42"/>
      <c r="B879" s="36"/>
      <c r="C879" s="33"/>
      <c r="D879" s="38"/>
      <c r="E879" s="33"/>
      <c r="F879" s="38"/>
      <c r="G879" s="33"/>
      <c r="H879" s="47"/>
      <c r="I879" s="47"/>
      <c r="J879" s="33"/>
      <c r="K879" s="34" t="str">
        <f t="array" ref="K879">IFS(D879&lt;=F879, D879, D879&gt;F879 &amp; F879&lt;&gt;0, F879)</f>
        <v/>
      </c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42"/>
      <c r="B880" s="36"/>
      <c r="C880" s="33"/>
      <c r="D880" s="38"/>
      <c r="E880" s="33"/>
      <c r="F880" s="38"/>
      <c r="G880" s="33"/>
      <c r="H880" s="47"/>
      <c r="I880" s="47"/>
      <c r="J880" s="33"/>
      <c r="K880" s="34" t="str">
        <f t="array" ref="K880">IFS(D880&lt;=F880, D880, D880&gt;F880 &amp; F880&lt;&gt;0, F880)</f>
        <v/>
      </c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42"/>
      <c r="B881" s="36"/>
      <c r="C881" s="33"/>
      <c r="D881" s="38"/>
      <c r="E881" s="33"/>
      <c r="F881" s="38"/>
      <c r="G881" s="33"/>
      <c r="H881" s="47"/>
      <c r="I881" s="47"/>
      <c r="J881" s="33"/>
      <c r="K881" s="34" t="str">
        <f t="array" ref="K881">IFS(D881&lt;=F881, D881, D881&gt;F881 &amp; F881&lt;&gt;0, F881)</f>
        <v/>
      </c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42"/>
      <c r="B882" s="36"/>
      <c r="C882" s="33"/>
      <c r="D882" s="38"/>
      <c r="E882" s="33"/>
      <c r="F882" s="38"/>
      <c r="G882" s="33"/>
      <c r="H882" s="47"/>
      <c r="I882" s="47"/>
      <c r="J882" s="33"/>
      <c r="K882" s="34" t="str">
        <f t="array" ref="K882">IFS(D882&lt;=F882, D882, D882&gt;F882 &amp; F882&lt;&gt;0, F882)</f>
        <v/>
      </c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42"/>
      <c r="B883" s="36"/>
      <c r="C883" s="33"/>
      <c r="D883" s="38"/>
      <c r="E883" s="33"/>
      <c r="F883" s="38"/>
      <c r="G883" s="33"/>
      <c r="H883" s="47"/>
      <c r="I883" s="47"/>
      <c r="J883" s="33"/>
      <c r="K883" s="34" t="str">
        <f t="array" ref="K883">IFS(D883&lt;=F883, D883, D883&gt;F883 &amp; F883&lt;&gt;0, F883)</f>
        <v/>
      </c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42"/>
      <c r="B884" s="36"/>
      <c r="C884" s="33"/>
      <c r="D884" s="38"/>
      <c r="E884" s="33"/>
      <c r="F884" s="38"/>
      <c r="G884" s="33"/>
      <c r="H884" s="47"/>
      <c r="I884" s="47"/>
      <c r="J884" s="33"/>
      <c r="K884" s="34" t="str">
        <f t="array" ref="K884">IFS(D884&lt;=F884, D884, D884&gt;F884 &amp; F884&lt;&gt;0, F884)</f>
        <v/>
      </c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42"/>
      <c r="B885" s="36"/>
      <c r="C885" s="33"/>
      <c r="D885" s="38"/>
      <c r="E885" s="33"/>
      <c r="F885" s="38"/>
      <c r="G885" s="33"/>
      <c r="H885" s="47"/>
      <c r="I885" s="47"/>
      <c r="J885" s="33"/>
      <c r="K885" s="34" t="str">
        <f t="array" ref="K885">IFS(D885&lt;=F885, D885, D885&gt;F885 &amp; F885&lt;&gt;0, F885)</f>
        <v/>
      </c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42"/>
      <c r="B886" s="36"/>
      <c r="C886" s="33"/>
      <c r="D886" s="38"/>
      <c r="E886" s="33"/>
      <c r="F886" s="38"/>
      <c r="G886" s="33"/>
      <c r="H886" s="47"/>
      <c r="I886" s="47"/>
      <c r="J886" s="33"/>
      <c r="K886" s="34" t="str">
        <f t="array" ref="K886">IFS(D886&lt;=F886, D886, D886&gt;F886 &amp; F886&lt;&gt;0, F886)</f>
        <v/>
      </c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42"/>
      <c r="B887" s="36"/>
      <c r="C887" s="33"/>
      <c r="D887" s="38"/>
      <c r="E887" s="33"/>
      <c r="F887" s="38"/>
      <c r="G887" s="33"/>
      <c r="H887" s="47"/>
      <c r="I887" s="47"/>
      <c r="J887" s="33"/>
      <c r="K887" s="34" t="str">
        <f t="array" ref="K887">IFS(D887&lt;=F887, D887, D887&gt;F887 &amp; F887&lt;&gt;0, F887)</f>
        <v/>
      </c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42"/>
      <c r="B888" s="36"/>
      <c r="C888" s="33"/>
      <c r="D888" s="38"/>
      <c r="E888" s="33"/>
      <c r="F888" s="38"/>
      <c r="G888" s="33"/>
      <c r="H888" s="47"/>
      <c r="I888" s="47"/>
      <c r="J888" s="33"/>
      <c r="K888" s="34" t="str">
        <f t="array" ref="K888">IFS(D888&lt;=F888, D888, D888&gt;F888 &amp; F888&lt;&gt;0, F888)</f>
        <v/>
      </c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42"/>
      <c r="B889" s="36"/>
      <c r="C889" s="33"/>
      <c r="D889" s="38"/>
      <c r="E889" s="33"/>
      <c r="F889" s="38"/>
      <c r="G889" s="33"/>
      <c r="H889" s="47"/>
      <c r="I889" s="47"/>
      <c r="J889" s="33"/>
      <c r="K889" s="34" t="str">
        <f t="array" ref="K889">IFS(D889&lt;=F889, D889, D889&gt;F889 &amp; F889&lt;&gt;0, F889)</f>
        <v/>
      </c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42"/>
      <c r="B890" s="36"/>
      <c r="C890" s="33"/>
      <c r="D890" s="38"/>
      <c r="E890" s="33"/>
      <c r="F890" s="38"/>
      <c r="G890" s="33"/>
      <c r="H890" s="47"/>
      <c r="I890" s="47"/>
      <c r="J890" s="33"/>
      <c r="K890" s="34" t="str">
        <f t="array" ref="K890">IFS(D890&lt;=F890, D890, D890&gt;F890 &amp; F890&lt;&gt;0, F890)</f>
        <v/>
      </c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42"/>
      <c r="B891" s="36"/>
      <c r="C891" s="33"/>
      <c r="D891" s="38"/>
      <c r="E891" s="33"/>
      <c r="F891" s="38"/>
      <c r="G891" s="33"/>
      <c r="H891" s="47"/>
      <c r="I891" s="47"/>
      <c r="J891" s="33"/>
      <c r="K891" s="34" t="str">
        <f t="array" ref="K891">IFS(D891&lt;=F891, D891, D891&gt;F891 &amp; F891&lt;&gt;0, F891)</f>
        <v/>
      </c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42"/>
      <c r="B892" s="36"/>
      <c r="C892" s="33"/>
      <c r="D892" s="38"/>
      <c r="E892" s="33"/>
      <c r="F892" s="38"/>
      <c r="G892" s="33"/>
      <c r="H892" s="47"/>
      <c r="I892" s="47"/>
      <c r="J892" s="33"/>
      <c r="K892" s="34" t="str">
        <f t="array" ref="K892">IFS(D892&lt;=F892, D892, D892&gt;F892 &amp; F892&lt;&gt;0, F892)</f>
        <v/>
      </c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42"/>
      <c r="B893" s="36"/>
      <c r="C893" s="33"/>
      <c r="D893" s="38"/>
      <c r="E893" s="33"/>
      <c r="F893" s="38"/>
      <c r="G893" s="33"/>
      <c r="H893" s="47"/>
      <c r="I893" s="47"/>
      <c r="J893" s="33"/>
      <c r="K893" s="34" t="str">
        <f t="array" ref="K893">IFS(D893&lt;=F893, D893, D893&gt;F893 &amp; F893&lt;&gt;0, F893)</f>
        <v/>
      </c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42"/>
      <c r="B894" s="36"/>
      <c r="C894" s="33"/>
      <c r="D894" s="38"/>
      <c r="E894" s="33"/>
      <c r="F894" s="38"/>
      <c r="G894" s="33"/>
      <c r="H894" s="47"/>
      <c r="I894" s="47"/>
      <c r="J894" s="33"/>
      <c r="K894" s="34" t="str">
        <f t="array" ref="K894">IFS(D894&lt;=F894, D894, D894&gt;F894 &amp; F894&lt;&gt;0, F894)</f>
        <v/>
      </c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42"/>
      <c r="B895" s="36"/>
      <c r="C895" s="33"/>
      <c r="D895" s="38"/>
      <c r="E895" s="33"/>
      <c r="F895" s="38"/>
      <c r="G895" s="33"/>
      <c r="H895" s="47"/>
      <c r="I895" s="47"/>
      <c r="J895" s="33"/>
      <c r="K895" s="34" t="str">
        <f t="array" ref="K895">IFS(D895&lt;=F895, D895, D895&gt;F895 &amp; F895&lt;&gt;0, F895)</f>
        <v/>
      </c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42"/>
      <c r="B896" s="36"/>
      <c r="C896" s="33"/>
      <c r="D896" s="38"/>
      <c r="E896" s="33"/>
      <c r="F896" s="38"/>
      <c r="G896" s="33"/>
      <c r="H896" s="47"/>
      <c r="I896" s="47"/>
      <c r="J896" s="33"/>
      <c r="K896" s="34" t="str">
        <f t="array" ref="K896">IFS(D896&lt;=F896, D896, D896&gt;F896 &amp; F896&lt;&gt;0, F896)</f>
        <v/>
      </c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42"/>
      <c r="B897" s="36"/>
      <c r="C897" s="33"/>
      <c r="D897" s="38"/>
      <c r="E897" s="33"/>
      <c r="F897" s="38"/>
      <c r="G897" s="33"/>
      <c r="H897" s="47"/>
      <c r="I897" s="47"/>
      <c r="J897" s="33"/>
      <c r="K897" s="34" t="str">
        <f t="array" ref="K897">IFS(D897&lt;=F897, D897, D897&gt;F897 &amp; F897&lt;&gt;0, F897)</f>
        <v/>
      </c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42"/>
      <c r="B898" s="36"/>
      <c r="C898" s="33"/>
      <c r="D898" s="38"/>
      <c r="E898" s="33"/>
      <c r="F898" s="38"/>
      <c r="G898" s="33"/>
      <c r="H898" s="47"/>
      <c r="I898" s="47"/>
      <c r="J898" s="33"/>
      <c r="K898" s="34" t="str">
        <f t="array" ref="K898">IFS(D898&lt;=F898, D898, D898&gt;F898 &amp; F898&lt;&gt;0, F898)</f>
        <v/>
      </c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42"/>
      <c r="B899" s="36"/>
      <c r="C899" s="33"/>
      <c r="D899" s="38"/>
      <c r="E899" s="33"/>
      <c r="F899" s="38"/>
      <c r="G899" s="33"/>
      <c r="H899" s="47"/>
      <c r="I899" s="47"/>
      <c r="J899" s="33"/>
      <c r="K899" s="34" t="str">
        <f t="array" ref="K899">IFS(D899&lt;=F899, D899, D899&gt;F899 &amp; F899&lt;&gt;0, F899)</f>
        <v/>
      </c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42"/>
      <c r="B900" s="36"/>
      <c r="C900" s="33"/>
      <c r="D900" s="38"/>
      <c r="E900" s="33"/>
      <c r="F900" s="38"/>
      <c r="G900" s="33"/>
      <c r="H900" s="47"/>
      <c r="I900" s="47"/>
      <c r="J900" s="33"/>
      <c r="K900" s="34" t="str">
        <f t="array" ref="K900">IFS(D900&lt;=F900, D900, D900&gt;F900 &amp; F900&lt;&gt;0, F900)</f>
        <v/>
      </c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42"/>
      <c r="B901" s="36"/>
      <c r="C901" s="33"/>
      <c r="D901" s="38"/>
      <c r="E901" s="33"/>
      <c r="F901" s="38"/>
      <c r="G901" s="33"/>
      <c r="H901" s="47"/>
      <c r="I901" s="47"/>
      <c r="J901" s="33"/>
      <c r="K901" s="34" t="str">
        <f t="array" ref="K901">IFS(D901&lt;=F901, D901, D901&gt;F901 &amp; F901&lt;&gt;0, F901)</f>
        <v/>
      </c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42"/>
      <c r="B902" s="36"/>
      <c r="C902" s="33"/>
      <c r="D902" s="38"/>
      <c r="E902" s="33"/>
      <c r="F902" s="38"/>
      <c r="G902" s="33"/>
      <c r="H902" s="47"/>
      <c r="I902" s="47"/>
      <c r="J902" s="33"/>
      <c r="K902" s="34" t="str">
        <f t="array" ref="K902">IFS(D902&lt;=F902, D902, D902&gt;F902 &amp; F902&lt;&gt;0, F902)</f>
        <v/>
      </c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42"/>
      <c r="B903" s="36"/>
      <c r="C903" s="33"/>
      <c r="D903" s="38"/>
      <c r="E903" s="33"/>
      <c r="F903" s="38"/>
      <c r="G903" s="33"/>
      <c r="H903" s="47"/>
      <c r="I903" s="47"/>
      <c r="J903" s="33"/>
      <c r="K903" s="34" t="str">
        <f t="array" ref="K903">IFS(D903&lt;=F903, D903, D903&gt;F903 &amp; F903&lt;&gt;0, F903)</f>
        <v/>
      </c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42"/>
      <c r="B904" s="36"/>
      <c r="C904" s="33"/>
      <c r="D904" s="38"/>
      <c r="E904" s="33"/>
      <c r="F904" s="38"/>
      <c r="G904" s="33"/>
      <c r="H904" s="47"/>
      <c r="I904" s="47"/>
      <c r="J904" s="33"/>
      <c r="K904" s="34" t="str">
        <f t="array" ref="K904">IFS(D904&lt;=F904, D904, D904&gt;F904 &amp; F904&lt;&gt;0, F904)</f>
        <v/>
      </c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42"/>
      <c r="B905" s="36"/>
      <c r="C905" s="33"/>
      <c r="D905" s="38"/>
      <c r="E905" s="33"/>
      <c r="F905" s="38"/>
      <c r="G905" s="33"/>
      <c r="H905" s="47"/>
      <c r="I905" s="47"/>
      <c r="J905" s="33"/>
      <c r="K905" s="34" t="str">
        <f t="array" ref="K905">IFS(D905&lt;=F905, D905, D905&gt;F905 &amp; F905&lt;&gt;0, F905)</f>
        <v/>
      </c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42"/>
      <c r="B906" s="36"/>
      <c r="C906" s="33"/>
      <c r="D906" s="38"/>
      <c r="E906" s="33"/>
      <c r="F906" s="38"/>
      <c r="G906" s="33"/>
      <c r="H906" s="47"/>
      <c r="I906" s="47"/>
      <c r="J906" s="33"/>
      <c r="K906" s="34" t="str">
        <f t="array" ref="K906">IFS(D906&lt;=F906, D906, D906&gt;F906 &amp; F906&lt;&gt;0, F906)</f>
        <v/>
      </c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42"/>
      <c r="B907" s="36"/>
      <c r="C907" s="33"/>
      <c r="D907" s="38"/>
      <c r="E907" s="33"/>
      <c r="F907" s="38"/>
      <c r="G907" s="33"/>
      <c r="H907" s="47"/>
      <c r="I907" s="47"/>
      <c r="J907" s="33"/>
      <c r="K907" s="34" t="str">
        <f t="array" ref="K907">IFS(D907&lt;=F907, D907, D907&gt;F907 &amp; F907&lt;&gt;0, F907)</f>
        <v/>
      </c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42"/>
      <c r="B908" s="36"/>
      <c r="C908" s="33"/>
      <c r="D908" s="38"/>
      <c r="E908" s="33"/>
      <c r="F908" s="38"/>
      <c r="G908" s="33"/>
      <c r="H908" s="47"/>
      <c r="I908" s="47"/>
      <c r="J908" s="33"/>
      <c r="K908" s="34" t="str">
        <f t="array" ref="K908">IFS(D908&lt;=F908, D908, D908&gt;F908 &amp; F908&lt;&gt;0, F908)</f>
        <v/>
      </c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42"/>
      <c r="B909" s="36"/>
      <c r="C909" s="33"/>
      <c r="D909" s="38"/>
      <c r="E909" s="33"/>
      <c r="F909" s="38"/>
      <c r="G909" s="33"/>
      <c r="H909" s="47"/>
      <c r="I909" s="47"/>
      <c r="J909" s="33"/>
      <c r="K909" s="34" t="str">
        <f t="array" ref="K909">IFS(D909&lt;=F909, D909, D909&gt;F909 &amp; F909&lt;&gt;0, F909)</f>
        <v/>
      </c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42"/>
      <c r="B910" s="36"/>
      <c r="C910" s="33"/>
      <c r="D910" s="38"/>
      <c r="E910" s="33"/>
      <c r="F910" s="38"/>
      <c r="G910" s="33"/>
      <c r="H910" s="47"/>
      <c r="I910" s="47"/>
      <c r="J910" s="33"/>
      <c r="K910" s="34" t="str">
        <f t="array" ref="K910">IFS(D910&lt;=F910, D910, D910&gt;F910 &amp; F910&lt;&gt;0, F910)</f>
        <v/>
      </c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42"/>
      <c r="B911" s="36"/>
      <c r="C911" s="33"/>
      <c r="D911" s="38"/>
      <c r="E911" s="33"/>
      <c r="F911" s="38"/>
      <c r="G911" s="33"/>
      <c r="H911" s="47"/>
      <c r="I911" s="47"/>
      <c r="J911" s="33"/>
      <c r="K911" s="34" t="str">
        <f t="array" ref="K911">IFS(D911&lt;=F911, D911, D911&gt;F911 &amp; F911&lt;&gt;0, F911)</f>
        <v/>
      </c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42"/>
      <c r="B912" s="36"/>
      <c r="C912" s="33"/>
      <c r="D912" s="38"/>
      <c r="E912" s="33"/>
      <c r="F912" s="38"/>
      <c r="G912" s="33"/>
      <c r="H912" s="47"/>
      <c r="I912" s="47"/>
      <c r="J912" s="33"/>
      <c r="K912" s="34" t="str">
        <f t="array" ref="K912">IFS(D912&lt;=F912, D912, D912&gt;F912 &amp; F912&lt;&gt;0, F912)</f>
        <v/>
      </c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42"/>
      <c r="B913" s="36"/>
      <c r="C913" s="33"/>
      <c r="D913" s="38"/>
      <c r="E913" s="33"/>
      <c r="F913" s="38"/>
      <c r="G913" s="33"/>
      <c r="H913" s="47"/>
      <c r="I913" s="47"/>
      <c r="J913" s="33"/>
      <c r="K913" s="34" t="str">
        <f t="array" ref="K913">IFS(D913&lt;=F913, D913, D913&gt;F913 &amp; F913&lt;&gt;0, F913)</f>
        <v/>
      </c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42"/>
      <c r="B914" s="36"/>
      <c r="C914" s="33"/>
      <c r="D914" s="38"/>
      <c r="E914" s="33"/>
      <c r="F914" s="38"/>
      <c r="G914" s="33"/>
      <c r="H914" s="47"/>
      <c r="I914" s="47"/>
      <c r="J914" s="33"/>
      <c r="K914" s="34" t="str">
        <f t="array" ref="K914">IFS(D914&lt;=F914, D914, D914&gt;F914 &amp; F914&lt;&gt;0, F914)</f>
        <v/>
      </c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42"/>
      <c r="B915" s="36"/>
      <c r="C915" s="33"/>
      <c r="D915" s="38"/>
      <c r="E915" s="33"/>
      <c r="F915" s="38"/>
      <c r="G915" s="33"/>
      <c r="H915" s="47"/>
      <c r="I915" s="47"/>
      <c r="J915" s="33"/>
      <c r="K915" s="34" t="str">
        <f t="array" ref="K915">IFS(D915&lt;=F915, D915, D915&gt;F915 &amp; F915&lt;&gt;0, F915)</f>
        <v/>
      </c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42"/>
      <c r="B916" s="36"/>
      <c r="C916" s="33"/>
      <c r="D916" s="38"/>
      <c r="E916" s="33"/>
      <c r="F916" s="38"/>
      <c r="G916" s="33"/>
      <c r="H916" s="47"/>
      <c r="I916" s="47"/>
      <c r="J916" s="33"/>
      <c r="K916" s="34" t="str">
        <f t="array" ref="K916">IFS(D916&lt;=F916, D916, D916&gt;F916 &amp; F916&lt;&gt;0, F916)</f>
        <v/>
      </c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42"/>
      <c r="B917" s="36"/>
      <c r="C917" s="33"/>
      <c r="D917" s="38"/>
      <c r="E917" s="33"/>
      <c r="F917" s="38"/>
      <c r="G917" s="33"/>
      <c r="H917" s="47"/>
      <c r="I917" s="47"/>
      <c r="J917" s="33"/>
      <c r="K917" s="34" t="str">
        <f t="array" ref="K917">IFS(D917&lt;=F917, D917, D917&gt;F917 &amp; F917&lt;&gt;0, F917)</f>
        <v/>
      </c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42"/>
      <c r="B918" s="36"/>
      <c r="C918" s="33"/>
      <c r="D918" s="38"/>
      <c r="E918" s="33"/>
      <c r="F918" s="38"/>
      <c r="G918" s="33"/>
      <c r="H918" s="47"/>
      <c r="I918" s="47"/>
      <c r="J918" s="33"/>
      <c r="K918" s="34" t="str">
        <f t="array" ref="K918">IFS(D918&lt;=F918, D918, D918&gt;F918 &amp; F918&lt;&gt;0, F918)</f>
        <v/>
      </c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42"/>
      <c r="B919" s="36"/>
      <c r="C919" s="33"/>
      <c r="D919" s="38"/>
      <c r="E919" s="33"/>
      <c r="F919" s="38"/>
      <c r="G919" s="33"/>
      <c r="H919" s="47"/>
      <c r="I919" s="47"/>
      <c r="J919" s="33"/>
      <c r="K919" s="34" t="str">
        <f t="array" ref="K919">IFS(D919&lt;=F919, D919, D919&gt;F919 &amp; F919&lt;&gt;0, F919)</f>
        <v/>
      </c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42"/>
      <c r="B920" s="36"/>
      <c r="C920" s="33"/>
      <c r="D920" s="38"/>
      <c r="E920" s="33"/>
      <c r="F920" s="38"/>
      <c r="G920" s="33"/>
      <c r="H920" s="47"/>
      <c r="I920" s="47"/>
      <c r="J920" s="33"/>
      <c r="K920" s="34" t="str">
        <f t="array" ref="K920">IFS(D920&lt;=F920, D920, D920&gt;F920 &amp; F920&lt;&gt;0, F920)</f>
        <v/>
      </c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42"/>
      <c r="B921" s="36"/>
      <c r="C921" s="33"/>
      <c r="D921" s="38"/>
      <c r="E921" s="33"/>
      <c r="F921" s="38"/>
      <c r="G921" s="33"/>
      <c r="H921" s="47"/>
      <c r="I921" s="47"/>
      <c r="J921" s="33"/>
      <c r="K921" s="34" t="str">
        <f t="array" ref="K921">IFS(D921&lt;=F921, D921, D921&gt;F921 &amp; F921&lt;&gt;0, F921)</f>
        <v/>
      </c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42"/>
      <c r="B922" s="36"/>
      <c r="C922" s="33"/>
      <c r="D922" s="38"/>
      <c r="E922" s="33"/>
      <c r="F922" s="38"/>
      <c r="G922" s="33"/>
      <c r="H922" s="47"/>
      <c r="I922" s="47"/>
      <c r="J922" s="33"/>
      <c r="K922" s="34" t="str">
        <f t="array" ref="K922">IFS(D922&lt;=F922, D922, D922&gt;F922 &amp; F922&lt;&gt;0, F922)</f>
        <v/>
      </c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42"/>
      <c r="B923" s="36"/>
      <c r="C923" s="33"/>
      <c r="D923" s="38"/>
      <c r="E923" s="33"/>
      <c r="F923" s="38"/>
      <c r="G923" s="33"/>
      <c r="H923" s="47"/>
      <c r="I923" s="47"/>
      <c r="J923" s="33"/>
      <c r="K923" s="34" t="str">
        <f t="array" ref="K923">IFS(D923&lt;=F923, D923, D923&gt;F923 &amp; F923&lt;&gt;0, F923)</f>
        <v/>
      </c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42"/>
      <c r="B924" s="36"/>
      <c r="C924" s="33"/>
      <c r="D924" s="38"/>
      <c r="E924" s="33"/>
      <c r="F924" s="38"/>
      <c r="G924" s="33"/>
      <c r="H924" s="47"/>
      <c r="I924" s="47"/>
      <c r="J924" s="33"/>
      <c r="K924" s="34" t="str">
        <f t="array" ref="K924">IFS(D924&lt;=F924, D924, D924&gt;F924 &amp; F924&lt;&gt;0, F924)</f>
        <v/>
      </c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42"/>
      <c r="B925" s="36"/>
      <c r="C925" s="33"/>
      <c r="D925" s="38"/>
      <c r="E925" s="33"/>
      <c r="F925" s="38"/>
      <c r="G925" s="33"/>
      <c r="H925" s="47"/>
      <c r="I925" s="47"/>
      <c r="J925" s="33"/>
      <c r="K925" s="34" t="str">
        <f t="array" ref="K925">IFS(D925&lt;=F925, D925, D925&gt;F925 &amp; F925&lt;&gt;0, F925)</f>
        <v/>
      </c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42"/>
      <c r="B926" s="36"/>
      <c r="C926" s="33"/>
      <c r="D926" s="38"/>
      <c r="E926" s="33"/>
      <c r="F926" s="38"/>
      <c r="G926" s="33"/>
      <c r="H926" s="47"/>
      <c r="I926" s="47"/>
      <c r="J926" s="33"/>
      <c r="K926" s="34" t="str">
        <f t="array" ref="K926">IFS(D926&lt;=F926, D926, D926&gt;F926 &amp; F926&lt;&gt;0, F926)</f>
        <v/>
      </c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42"/>
      <c r="B927" s="36"/>
      <c r="C927" s="33"/>
      <c r="D927" s="38"/>
      <c r="E927" s="33"/>
      <c r="F927" s="38"/>
      <c r="G927" s="33"/>
      <c r="H927" s="47"/>
      <c r="I927" s="47"/>
      <c r="J927" s="33"/>
      <c r="K927" s="34" t="str">
        <f t="array" ref="K927">IFS(D927&lt;=F927, D927, D927&gt;F927 &amp; F927&lt;&gt;0, F927)</f>
        <v/>
      </c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42"/>
      <c r="B928" s="36"/>
      <c r="C928" s="33"/>
      <c r="D928" s="38"/>
      <c r="E928" s="33"/>
      <c r="F928" s="38"/>
      <c r="G928" s="33"/>
      <c r="H928" s="47"/>
      <c r="I928" s="47"/>
      <c r="J928" s="33"/>
      <c r="K928" s="34" t="str">
        <f t="array" ref="K928">IFS(D928&lt;=F928, D928, D928&gt;F928 &amp; F928&lt;&gt;0, F928)</f>
        <v/>
      </c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42"/>
      <c r="B929" s="36"/>
      <c r="C929" s="33"/>
      <c r="D929" s="38"/>
      <c r="E929" s="33"/>
      <c r="F929" s="38"/>
      <c r="G929" s="33"/>
      <c r="H929" s="47"/>
      <c r="I929" s="47"/>
      <c r="J929" s="33"/>
      <c r="K929" s="34" t="str">
        <f t="array" ref="K929">IFS(D929&lt;=F929, D929, D929&gt;F929 &amp; F929&lt;&gt;0, F929)</f>
        <v/>
      </c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42"/>
      <c r="B930" s="36"/>
      <c r="C930" s="33"/>
      <c r="D930" s="38"/>
      <c r="E930" s="33"/>
      <c r="F930" s="38"/>
      <c r="G930" s="33"/>
      <c r="H930" s="47"/>
      <c r="I930" s="47"/>
      <c r="J930" s="33"/>
      <c r="K930" s="34" t="str">
        <f t="array" ref="K930">IFS(D930&lt;=F930, D930, D930&gt;F930 &amp; F930&lt;&gt;0, F930)</f>
        <v/>
      </c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42"/>
      <c r="B931" s="36"/>
      <c r="C931" s="33"/>
      <c r="D931" s="38"/>
      <c r="E931" s="33"/>
      <c r="F931" s="38"/>
      <c r="G931" s="33"/>
      <c r="H931" s="47"/>
      <c r="I931" s="47"/>
      <c r="J931" s="33"/>
      <c r="K931" s="34" t="str">
        <f t="array" ref="K931">IFS(D931&lt;=F931, D931, D931&gt;F931 &amp; F931&lt;&gt;0, F931)</f>
        <v/>
      </c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42"/>
      <c r="B932" s="36"/>
      <c r="C932" s="33"/>
      <c r="D932" s="38"/>
      <c r="E932" s="33"/>
      <c r="F932" s="38"/>
      <c r="G932" s="33"/>
      <c r="H932" s="47"/>
      <c r="I932" s="47"/>
      <c r="J932" s="33"/>
      <c r="K932" s="34" t="str">
        <f t="array" ref="K932">IFS(D932&lt;=F932, D932, D932&gt;F932 &amp; F932&lt;&gt;0, F932)</f>
        <v/>
      </c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42"/>
      <c r="B933" s="36"/>
      <c r="C933" s="33"/>
      <c r="D933" s="38"/>
      <c r="E933" s="33"/>
      <c r="F933" s="38"/>
      <c r="G933" s="33"/>
      <c r="H933" s="47"/>
      <c r="I933" s="47"/>
      <c r="J933" s="33"/>
      <c r="K933" s="34" t="str">
        <f t="array" ref="K933">IFS(D933&lt;=F933, D933, D933&gt;F933 &amp; F933&lt;&gt;0, F933)</f>
        <v/>
      </c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42"/>
      <c r="B934" s="36"/>
      <c r="C934" s="33"/>
      <c r="D934" s="38"/>
      <c r="E934" s="33"/>
      <c r="F934" s="38"/>
      <c r="G934" s="33"/>
      <c r="H934" s="47"/>
      <c r="I934" s="47"/>
      <c r="J934" s="33"/>
      <c r="K934" s="34" t="str">
        <f t="array" ref="K934">IFS(D934&lt;=F934, D934, D934&gt;F934 &amp; F934&lt;&gt;0, F934)</f>
        <v/>
      </c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42"/>
      <c r="B935" s="36"/>
      <c r="C935" s="33"/>
      <c r="D935" s="38"/>
      <c r="E935" s="33"/>
      <c r="F935" s="38"/>
      <c r="G935" s="33"/>
      <c r="H935" s="47"/>
      <c r="I935" s="47"/>
      <c r="J935" s="33"/>
      <c r="K935" s="34" t="str">
        <f t="array" ref="K935">IFS(D935&lt;=F935, D935, D935&gt;F935 &amp; F935&lt;&gt;0, F935)</f>
        <v/>
      </c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42"/>
      <c r="B936" s="36"/>
      <c r="C936" s="33"/>
      <c r="D936" s="38"/>
      <c r="E936" s="33"/>
      <c r="F936" s="38"/>
      <c r="G936" s="33"/>
      <c r="H936" s="47"/>
      <c r="I936" s="47"/>
      <c r="J936" s="33"/>
      <c r="K936" s="34" t="str">
        <f t="array" ref="K936">IFS(D936&lt;=F936, D936, D936&gt;F936 &amp; F936&lt;&gt;0, F936)</f>
        <v/>
      </c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42"/>
      <c r="B937" s="36"/>
      <c r="C937" s="33"/>
      <c r="D937" s="38"/>
      <c r="E937" s="33"/>
      <c r="F937" s="38"/>
      <c r="G937" s="33"/>
      <c r="H937" s="47"/>
      <c r="I937" s="47"/>
      <c r="J937" s="33"/>
      <c r="K937" s="34" t="str">
        <f t="array" ref="K937">IFS(D937&lt;=F937, D937, D937&gt;F937 &amp; F937&lt;&gt;0, F937)</f>
        <v/>
      </c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42"/>
      <c r="B938" s="36"/>
      <c r="C938" s="33"/>
      <c r="D938" s="38"/>
      <c r="E938" s="33"/>
      <c r="F938" s="38"/>
      <c r="G938" s="33"/>
      <c r="H938" s="47"/>
      <c r="I938" s="47"/>
      <c r="J938" s="33"/>
      <c r="K938" s="34" t="str">
        <f t="array" ref="K938">IFS(D938&lt;=F938, D938, D938&gt;F938 &amp; F938&lt;&gt;0, F938)</f>
        <v/>
      </c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42"/>
      <c r="B939" s="36"/>
      <c r="C939" s="33"/>
      <c r="D939" s="38"/>
      <c r="E939" s="33"/>
      <c r="F939" s="38"/>
      <c r="G939" s="33"/>
      <c r="H939" s="47"/>
      <c r="I939" s="47"/>
      <c r="J939" s="33"/>
      <c r="K939" s="34" t="str">
        <f t="array" ref="K939">IFS(D939&lt;=F939, D939, D939&gt;F939 &amp; F939&lt;&gt;0, F939)</f>
        <v/>
      </c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42"/>
      <c r="B940" s="36"/>
      <c r="C940" s="33"/>
      <c r="D940" s="38"/>
      <c r="E940" s="33"/>
      <c r="F940" s="38"/>
      <c r="G940" s="33"/>
      <c r="H940" s="47"/>
      <c r="I940" s="47"/>
      <c r="J940" s="33"/>
      <c r="K940" s="34" t="str">
        <f t="array" ref="K940">IFS(D940&lt;=F940, D940, D940&gt;F940 &amp; F940&lt;&gt;0, F940)</f>
        <v/>
      </c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42"/>
      <c r="B941" s="36"/>
      <c r="C941" s="33"/>
      <c r="D941" s="38"/>
      <c r="E941" s="33"/>
      <c r="F941" s="38"/>
      <c r="G941" s="33"/>
      <c r="H941" s="47"/>
      <c r="I941" s="47"/>
      <c r="J941" s="33"/>
      <c r="K941" s="34" t="str">
        <f t="array" ref="K941">IFS(D941&lt;=F941, D941, D941&gt;F941 &amp; F941&lt;&gt;0, F941)</f>
        <v/>
      </c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42"/>
      <c r="B942" s="36"/>
      <c r="C942" s="33"/>
      <c r="D942" s="38"/>
      <c r="E942" s="33"/>
      <c r="F942" s="38"/>
      <c r="G942" s="33"/>
      <c r="H942" s="47"/>
      <c r="I942" s="47"/>
      <c r="J942" s="33"/>
      <c r="K942" s="34" t="str">
        <f t="array" ref="K942">IFS(D942&lt;=F942, D942, D942&gt;F942 &amp; F942&lt;&gt;0, F942)</f>
        <v/>
      </c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42"/>
      <c r="B943" s="36"/>
      <c r="C943" s="33"/>
      <c r="D943" s="38"/>
      <c r="E943" s="33"/>
      <c r="F943" s="38"/>
      <c r="G943" s="33"/>
      <c r="H943" s="47"/>
      <c r="I943" s="47"/>
      <c r="J943" s="33"/>
      <c r="K943" s="34" t="str">
        <f t="array" ref="K943">IFS(D943&lt;=F943, D943, D943&gt;F943 &amp; F943&lt;&gt;0, F943)</f>
        <v/>
      </c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42"/>
      <c r="B944" s="36"/>
      <c r="C944" s="33"/>
      <c r="D944" s="38"/>
      <c r="E944" s="33"/>
      <c r="F944" s="38"/>
      <c r="G944" s="33"/>
      <c r="H944" s="47"/>
      <c r="I944" s="47"/>
      <c r="J944" s="33"/>
      <c r="K944" s="34" t="str">
        <f t="array" ref="K944">IFS(D944&lt;=F944, D944, D944&gt;F944 &amp; F944&lt;&gt;0, F944)</f>
        <v/>
      </c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42"/>
      <c r="B945" s="36"/>
      <c r="C945" s="33"/>
      <c r="D945" s="38"/>
      <c r="E945" s="33"/>
      <c r="F945" s="38"/>
      <c r="G945" s="33"/>
      <c r="H945" s="47"/>
      <c r="I945" s="47"/>
      <c r="J945" s="33"/>
      <c r="K945" s="34" t="str">
        <f t="array" ref="K945">IFS(D945&lt;=F945, D945, D945&gt;F945 &amp; F945&lt;&gt;0, F945)</f>
        <v/>
      </c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42"/>
      <c r="B946" s="36"/>
      <c r="C946" s="33"/>
      <c r="D946" s="38"/>
      <c r="E946" s="33"/>
      <c r="F946" s="38"/>
      <c r="G946" s="33"/>
      <c r="H946" s="47"/>
      <c r="I946" s="47"/>
      <c r="J946" s="33"/>
      <c r="K946" s="34" t="str">
        <f t="array" ref="K946">IFS(D946&lt;=F946, D946, D946&gt;F946 &amp; F946&lt;&gt;0, F946)</f>
        <v/>
      </c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42"/>
      <c r="B947" s="36"/>
      <c r="C947" s="33"/>
      <c r="D947" s="38"/>
      <c r="E947" s="33"/>
      <c r="F947" s="38"/>
      <c r="G947" s="33"/>
      <c r="H947" s="47"/>
      <c r="I947" s="47"/>
      <c r="J947" s="33"/>
      <c r="K947" s="34" t="str">
        <f t="array" ref="K947">IFS(D947&lt;=F947, D947, D947&gt;F947 &amp; F947&lt;&gt;0, F947)</f>
        <v/>
      </c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42"/>
      <c r="B948" s="36"/>
      <c r="C948" s="33"/>
      <c r="D948" s="38"/>
      <c r="E948" s="33"/>
      <c r="F948" s="38"/>
      <c r="G948" s="33"/>
      <c r="H948" s="47"/>
      <c r="I948" s="47"/>
      <c r="J948" s="33"/>
      <c r="K948" s="34" t="str">
        <f t="array" ref="K948">IFS(D948&lt;=F948, D948, D948&gt;F948 &amp; F948&lt;&gt;0, F948)</f>
        <v/>
      </c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42"/>
      <c r="B949" s="36"/>
      <c r="C949" s="33"/>
      <c r="D949" s="38"/>
      <c r="E949" s="33"/>
      <c r="F949" s="38"/>
      <c r="G949" s="33"/>
      <c r="H949" s="47"/>
      <c r="I949" s="47"/>
      <c r="J949" s="33"/>
      <c r="K949" s="34" t="str">
        <f t="array" ref="K949">IFS(D949&lt;=F949, D949, D949&gt;F949 &amp; F949&lt;&gt;0, F949)</f>
        <v/>
      </c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42"/>
      <c r="B950" s="36"/>
      <c r="C950" s="33"/>
      <c r="D950" s="38"/>
      <c r="E950" s="33"/>
      <c r="F950" s="38"/>
      <c r="G950" s="33"/>
      <c r="H950" s="47"/>
      <c r="I950" s="47"/>
      <c r="J950" s="33"/>
      <c r="K950" s="34" t="str">
        <f t="array" ref="K950">IFS(D950&lt;=F950, D950, D950&gt;F950 &amp; F950&lt;&gt;0, F950)</f>
        <v/>
      </c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42"/>
      <c r="B951" s="36"/>
      <c r="C951" s="33"/>
      <c r="D951" s="38"/>
      <c r="E951" s="33"/>
      <c r="F951" s="38"/>
      <c r="G951" s="33"/>
      <c r="H951" s="47"/>
      <c r="I951" s="47"/>
      <c r="J951" s="33"/>
      <c r="K951" s="34" t="str">
        <f t="array" ref="K951">IFS(D951&lt;=F951, D951, D951&gt;F951 &amp; F951&lt;&gt;0, F951)</f>
        <v/>
      </c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42"/>
      <c r="B952" s="36"/>
      <c r="C952" s="33"/>
      <c r="D952" s="38"/>
      <c r="E952" s="33"/>
      <c r="F952" s="38"/>
      <c r="G952" s="33"/>
      <c r="H952" s="47"/>
      <c r="I952" s="47"/>
      <c r="J952" s="33"/>
      <c r="K952" s="34" t="str">
        <f t="array" ref="K952">IFS(D952&lt;=F952, D952, D952&gt;F952 &amp; F952&lt;&gt;0, F952)</f>
        <v/>
      </c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42"/>
      <c r="B953" s="36"/>
      <c r="C953" s="33"/>
      <c r="D953" s="38"/>
      <c r="E953" s="33"/>
      <c r="F953" s="38"/>
      <c r="G953" s="33"/>
      <c r="H953" s="47"/>
      <c r="I953" s="47"/>
      <c r="J953" s="33"/>
      <c r="K953" s="34" t="str">
        <f t="array" ref="K953">IFS(D953&lt;=F953, D953, D953&gt;F953 &amp; F953&lt;&gt;0, F953)</f>
        <v/>
      </c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42"/>
      <c r="B954" s="36"/>
      <c r="C954" s="33"/>
      <c r="D954" s="38"/>
      <c r="E954" s="33"/>
      <c r="F954" s="38"/>
      <c r="G954" s="33"/>
      <c r="H954" s="47"/>
      <c r="I954" s="47"/>
      <c r="J954" s="33"/>
      <c r="K954" s="34" t="str">
        <f t="array" ref="K954">IFS(D954&lt;=F954, D954, D954&gt;F954 &amp; F954&lt;&gt;0, F954)</f>
        <v/>
      </c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42"/>
      <c r="B955" s="36"/>
      <c r="C955" s="33"/>
      <c r="D955" s="38"/>
      <c r="E955" s="33"/>
      <c r="F955" s="38"/>
      <c r="G955" s="33"/>
      <c r="H955" s="47"/>
      <c r="I955" s="47"/>
      <c r="J955" s="33"/>
      <c r="K955" s="34" t="str">
        <f t="array" ref="K955">IFS(D955&lt;=F955, D955, D955&gt;F955 &amp; F955&lt;&gt;0, F955)</f>
        <v/>
      </c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42"/>
      <c r="B956" s="36"/>
      <c r="C956" s="33"/>
      <c r="D956" s="38"/>
      <c r="E956" s="33"/>
      <c r="F956" s="38"/>
      <c r="G956" s="33"/>
      <c r="H956" s="47"/>
      <c r="I956" s="47"/>
      <c r="J956" s="33"/>
      <c r="K956" s="34" t="str">
        <f t="array" ref="K956">IFS(D956&lt;=F956, D956, D956&gt;F956 &amp; F956&lt;&gt;0, F956)</f>
        <v/>
      </c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42"/>
      <c r="B957" s="36"/>
      <c r="C957" s="33"/>
      <c r="D957" s="38"/>
      <c r="E957" s="33"/>
      <c r="F957" s="38"/>
      <c r="G957" s="33"/>
      <c r="H957" s="47"/>
      <c r="I957" s="47"/>
      <c r="J957" s="33"/>
      <c r="K957" s="34" t="str">
        <f t="array" ref="K957">IFS(D957&lt;=F957, D957, D957&gt;F957 &amp; F957&lt;&gt;0, F957)</f>
        <v/>
      </c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42"/>
      <c r="B958" s="36"/>
      <c r="C958" s="33"/>
      <c r="D958" s="38"/>
      <c r="E958" s="33"/>
      <c r="F958" s="38"/>
      <c r="G958" s="33"/>
      <c r="H958" s="47"/>
      <c r="I958" s="47"/>
      <c r="J958" s="33"/>
      <c r="K958" s="34" t="str">
        <f t="array" ref="K958">IFS(D958&lt;=F958, D958, D958&gt;F958 &amp; F958&lt;&gt;0, F958)</f>
        <v/>
      </c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42"/>
      <c r="B959" s="36"/>
      <c r="C959" s="33"/>
      <c r="D959" s="38"/>
      <c r="E959" s="33"/>
      <c r="F959" s="38"/>
      <c r="G959" s="33"/>
      <c r="H959" s="47"/>
      <c r="I959" s="47"/>
      <c r="J959" s="33"/>
      <c r="K959" s="34" t="str">
        <f t="array" ref="K959">IFS(D959&lt;=F959, D959, D959&gt;F959 &amp; F959&lt;&gt;0, F959)</f>
        <v/>
      </c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42"/>
      <c r="B960" s="36"/>
      <c r="C960" s="33"/>
      <c r="D960" s="38"/>
      <c r="E960" s="33"/>
      <c r="F960" s="38"/>
      <c r="G960" s="33"/>
      <c r="H960" s="47"/>
      <c r="I960" s="47"/>
      <c r="J960" s="33"/>
      <c r="K960" s="34" t="str">
        <f t="array" ref="K960">IFS(D960&lt;=F960, D960, D960&gt;F960 &amp; F960&lt;&gt;0, F960)</f>
        <v/>
      </c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42"/>
      <c r="B961" s="36"/>
      <c r="C961" s="33"/>
      <c r="D961" s="38"/>
      <c r="E961" s="33"/>
      <c r="F961" s="38"/>
      <c r="G961" s="33"/>
      <c r="H961" s="47"/>
      <c r="I961" s="47"/>
      <c r="J961" s="33"/>
      <c r="K961" s="34" t="str">
        <f t="array" ref="K961">IFS(D961&lt;=F961, D961, D961&gt;F961 &amp; F961&lt;&gt;0, F961)</f>
        <v/>
      </c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42"/>
      <c r="B962" s="36"/>
      <c r="C962" s="33"/>
      <c r="D962" s="38"/>
      <c r="E962" s="33"/>
      <c r="F962" s="38"/>
      <c r="G962" s="33"/>
      <c r="H962" s="47"/>
      <c r="I962" s="47"/>
      <c r="J962" s="33"/>
      <c r="K962" s="34" t="str">
        <f t="array" ref="K962">IFS(D962&lt;=F962, D962, D962&gt;F962 &amp; F962&lt;&gt;0, F962)</f>
        <v/>
      </c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42"/>
      <c r="B963" s="36"/>
      <c r="C963" s="33"/>
      <c r="D963" s="38"/>
      <c r="E963" s="33"/>
      <c r="F963" s="38"/>
      <c r="G963" s="33"/>
      <c r="H963" s="47"/>
      <c r="I963" s="47"/>
      <c r="J963" s="33"/>
      <c r="K963" s="34" t="str">
        <f t="array" ref="K963">IFS(D963&lt;=F963, D963, D963&gt;F963 &amp; F963&lt;&gt;0, F963)</f>
        <v/>
      </c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42"/>
      <c r="B964" s="36"/>
      <c r="C964" s="33"/>
      <c r="D964" s="38"/>
      <c r="E964" s="33"/>
      <c r="F964" s="38"/>
      <c r="G964" s="33"/>
      <c r="H964" s="47"/>
      <c r="I964" s="47"/>
      <c r="J964" s="33"/>
      <c r="K964" s="34" t="str">
        <f t="array" ref="K964">IFS(D964&lt;=F964, D964, D964&gt;F964 &amp; F964&lt;&gt;0, F964)</f>
        <v/>
      </c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42"/>
      <c r="B965" s="36"/>
      <c r="C965" s="33"/>
      <c r="D965" s="38"/>
      <c r="E965" s="33"/>
      <c r="F965" s="38"/>
      <c r="G965" s="33"/>
      <c r="H965" s="47"/>
      <c r="I965" s="47"/>
      <c r="J965" s="33"/>
      <c r="K965" s="34" t="str">
        <f t="array" ref="K965">IFS(D965&lt;=F965, D965, D965&gt;F965 &amp; F965&lt;&gt;0, F965)</f>
        <v/>
      </c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42"/>
      <c r="B966" s="36"/>
      <c r="C966" s="33"/>
      <c r="D966" s="38"/>
      <c r="E966" s="33"/>
      <c r="F966" s="38"/>
      <c r="G966" s="33"/>
      <c r="H966" s="47"/>
      <c r="I966" s="47"/>
      <c r="J966" s="33"/>
      <c r="K966" s="34" t="str">
        <f t="array" ref="K966">IFS(D966&lt;=F966, D966, D966&gt;F966 &amp; F966&lt;&gt;0, F966)</f>
        <v/>
      </c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42"/>
      <c r="B967" s="36"/>
      <c r="C967" s="33"/>
      <c r="D967" s="38"/>
      <c r="E967" s="33"/>
      <c r="F967" s="38"/>
      <c r="G967" s="33"/>
      <c r="H967" s="47"/>
      <c r="I967" s="47"/>
      <c r="J967" s="33"/>
      <c r="K967" s="34" t="str">
        <f t="array" ref="K967">IFS(D967&lt;=F967, D967, D967&gt;F967 &amp; F967&lt;&gt;0, F967)</f>
        <v/>
      </c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42"/>
      <c r="B968" s="36"/>
      <c r="C968" s="33"/>
      <c r="D968" s="38"/>
      <c r="E968" s="33"/>
      <c r="F968" s="38"/>
      <c r="G968" s="33"/>
      <c r="H968" s="47"/>
      <c r="I968" s="47"/>
      <c r="J968" s="33"/>
      <c r="K968" s="34" t="str">
        <f t="array" ref="K968">IFS(D968&lt;=F968, D968, D968&gt;F968 &amp; F968&lt;&gt;0, F968)</f>
        <v/>
      </c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42"/>
      <c r="B969" s="36"/>
      <c r="C969" s="33"/>
      <c r="D969" s="38"/>
      <c r="E969" s="33"/>
      <c r="F969" s="38"/>
      <c r="G969" s="33"/>
      <c r="H969" s="47"/>
      <c r="I969" s="47"/>
      <c r="J969" s="33"/>
      <c r="K969" s="34" t="str">
        <f t="array" ref="K969">IFS(D969&lt;=F969, D969, D969&gt;F969 &amp; F969&lt;&gt;0, F969)</f>
        <v/>
      </c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42"/>
      <c r="B970" s="36"/>
      <c r="C970" s="33"/>
      <c r="D970" s="38"/>
      <c r="E970" s="33"/>
      <c r="F970" s="38"/>
      <c r="G970" s="33"/>
      <c r="H970" s="47"/>
      <c r="I970" s="47"/>
      <c r="J970" s="33"/>
      <c r="K970" s="34" t="str">
        <f t="array" ref="K970">IFS(D970&lt;=F970, D970, D970&gt;F970 &amp; F970&lt;&gt;0, F970)</f>
        <v/>
      </c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42"/>
      <c r="B971" s="36"/>
      <c r="C971" s="33"/>
      <c r="D971" s="38"/>
      <c r="E971" s="33"/>
      <c r="F971" s="38"/>
      <c r="G971" s="33"/>
      <c r="H971" s="47"/>
      <c r="I971" s="47"/>
      <c r="J971" s="33"/>
      <c r="K971" s="34" t="str">
        <f t="array" ref="K971">IFS(D971&lt;=F971, D971, D971&gt;F971 &amp; F971&lt;&gt;0, F971)</f>
        <v/>
      </c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42"/>
      <c r="B972" s="36"/>
      <c r="C972" s="33"/>
      <c r="D972" s="38"/>
      <c r="E972" s="33"/>
      <c r="F972" s="38"/>
      <c r="G972" s="33"/>
      <c r="H972" s="47"/>
      <c r="I972" s="47"/>
      <c r="J972" s="33"/>
      <c r="K972" s="34" t="str">
        <f t="array" ref="K972">IFS(D972&lt;=F972, D972, D972&gt;F972 &amp; F972&lt;&gt;0, F972)</f>
        <v/>
      </c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42"/>
      <c r="B973" s="36"/>
      <c r="C973" s="33"/>
      <c r="D973" s="38"/>
      <c r="E973" s="33"/>
      <c r="F973" s="38"/>
      <c r="G973" s="33"/>
      <c r="H973" s="47"/>
      <c r="I973" s="47"/>
      <c r="J973" s="33"/>
      <c r="K973" s="34" t="str">
        <f t="array" ref="K973">IFS(D973&lt;=F973, D973, D973&gt;F973 &amp; F973&lt;&gt;0, F973)</f>
        <v/>
      </c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42"/>
      <c r="B974" s="36"/>
      <c r="C974" s="33"/>
      <c r="D974" s="38"/>
      <c r="E974" s="33"/>
      <c r="F974" s="38"/>
      <c r="G974" s="33"/>
      <c r="H974" s="47"/>
      <c r="I974" s="47"/>
      <c r="J974" s="33"/>
      <c r="K974" s="34" t="str">
        <f t="array" ref="K974">IFS(D974&lt;=F974, D974, D974&gt;F974 &amp; F974&lt;&gt;0, F974)</f>
        <v/>
      </c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42"/>
      <c r="B975" s="36"/>
      <c r="C975" s="33"/>
      <c r="D975" s="38"/>
      <c r="E975" s="33"/>
      <c r="F975" s="38"/>
      <c r="G975" s="33"/>
      <c r="H975" s="47"/>
      <c r="I975" s="47"/>
      <c r="J975" s="33"/>
      <c r="K975" s="34" t="str">
        <f t="array" ref="K975">IFS(D975&lt;=F975, D975, D975&gt;F975 &amp; F975&lt;&gt;0, F975)</f>
        <v/>
      </c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42"/>
      <c r="B976" s="36"/>
      <c r="C976" s="33"/>
      <c r="D976" s="38"/>
      <c r="E976" s="33"/>
      <c r="F976" s="38"/>
      <c r="G976" s="33"/>
      <c r="H976" s="47"/>
      <c r="I976" s="47"/>
      <c r="J976" s="33"/>
      <c r="K976" s="34" t="str">
        <f t="array" ref="K976">IFS(D976&lt;=F976, D976, D976&gt;F976 &amp; F976&lt;&gt;0, F976)</f>
        <v/>
      </c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42"/>
      <c r="B977" s="36"/>
      <c r="C977" s="33"/>
      <c r="D977" s="38"/>
      <c r="E977" s="33"/>
      <c r="F977" s="38"/>
      <c r="G977" s="33"/>
      <c r="H977" s="47"/>
      <c r="I977" s="47"/>
      <c r="J977" s="33"/>
      <c r="K977" s="34" t="str">
        <f t="array" ref="K977">IFS(D977&lt;=F977, D977, D977&gt;F977 &amp; F977&lt;&gt;0, F977)</f>
        <v/>
      </c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42"/>
      <c r="B978" s="36"/>
      <c r="C978" s="33"/>
      <c r="D978" s="38"/>
      <c r="E978" s="33"/>
      <c r="F978" s="38"/>
      <c r="G978" s="33"/>
      <c r="H978" s="47"/>
      <c r="I978" s="47"/>
      <c r="J978" s="33"/>
      <c r="K978" s="34" t="str">
        <f t="array" ref="K978">IFS(D978&lt;=F978, D978, D978&gt;F978 &amp; F978&lt;&gt;0, F978)</f>
        <v/>
      </c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42"/>
      <c r="B979" s="36"/>
      <c r="C979" s="33"/>
      <c r="D979" s="38"/>
      <c r="E979" s="33"/>
      <c r="F979" s="38"/>
      <c r="G979" s="33"/>
      <c r="H979" s="47"/>
      <c r="I979" s="47"/>
      <c r="J979" s="33"/>
      <c r="K979" s="34" t="str">
        <f t="array" ref="K979">IFS(D979&lt;=F979, D979, D979&gt;F979 &amp; F979&lt;&gt;0, F979)</f>
        <v/>
      </c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42"/>
      <c r="B980" s="36"/>
      <c r="C980" s="33"/>
      <c r="D980" s="38"/>
      <c r="E980" s="33"/>
      <c r="F980" s="38"/>
      <c r="G980" s="33"/>
      <c r="H980" s="47"/>
      <c r="I980" s="47"/>
      <c r="J980" s="33"/>
      <c r="K980" s="34" t="str">
        <f t="array" ref="K980">IFS(D980&lt;=F980, D980, D980&gt;F980 &amp; F980&lt;&gt;0, F980)</f>
        <v/>
      </c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42"/>
      <c r="B981" s="36"/>
      <c r="C981" s="33"/>
      <c r="D981" s="38"/>
      <c r="E981" s="33"/>
      <c r="F981" s="38"/>
      <c r="G981" s="33"/>
      <c r="H981" s="47"/>
      <c r="I981" s="47"/>
      <c r="J981" s="33"/>
      <c r="K981" s="34" t="str">
        <f t="array" ref="K981">IFS(D981&lt;=F981, D981, D981&gt;F981 &amp; F981&lt;&gt;0, F981)</f>
        <v/>
      </c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42"/>
      <c r="B982" s="36"/>
      <c r="C982" s="33"/>
      <c r="D982" s="38"/>
      <c r="E982" s="33"/>
      <c r="F982" s="38"/>
      <c r="G982" s="33"/>
      <c r="H982" s="47"/>
      <c r="I982" s="47"/>
      <c r="J982" s="33"/>
      <c r="K982" s="34" t="str">
        <f t="array" ref="K982">IFS(D982&lt;=F982, D982, D982&gt;F982 &amp; F982&lt;&gt;0, F982)</f>
        <v/>
      </c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42"/>
      <c r="B983" s="36"/>
      <c r="C983" s="33"/>
      <c r="D983" s="38"/>
      <c r="E983" s="33"/>
      <c r="F983" s="38"/>
      <c r="G983" s="33"/>
      <c r="H983" s="47"/>
      <c r="I983" s="47"/>
      <c r="J983" s="33"/>
      <c r="K983" s="34" t="str">
        <f t="array" ref="K983">IFS(D983&lt;=F983, D983, D983&gt;F983 &amp; F983&lt;&gt;0, F983)</f>
        <v/>
      </c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42"/>
      <c r="B984" s="36"/>
      <c r="C984" s="33"/>
      <c r="D984" s="38"/>
      <c r="E984" s="33"/>
      <c r="F984" s="38"/>
      <c r="G984" s="33"/>
      <c r="H984" s="47"/>
      <c r="I984" s="47"/>
      <c r="J984" s="33"/>
      <c r="K984" s="34" t="str">
        <f t="array" ref="K984">IFS(D984&lt;=F984, D984, D984&gt;F984 &amp; F984&lt;&gt;0, F984)</f>
        <v/>
      </c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42"/>
      <c r="B985" s="36"/>
      <c r="C985" s="33"/>
      <c r="D985" s="38"/>
      <c r="E985" s="33"/>
      <c r="F985" s="38"/>
      <c r="G985" s="33"/>
      <c r="H985" s="47"/>
      <c r="I985" s="47"/>
      <c r="J985" s="33"/>
      <c r="K985" s="34" t="str">
        <f t="array" ref="K985">IFS(D985&lt;=F985, D985, D985&gt;F985 &amp; F985&lt;&gt;0, F985)</f>
        <v/>
      </c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42"/>
      <c r="B986" s="36"/>
      <c r="C986" s="33"/>
      <c r="D986" s="38"/>
      <c r="E986" s="33"/>
      <c r="F986" s="38"/>
      <c r="G986" s="33"/>
      <c r="H986" s="47"/>
      <c r="I986" s="47"/>
      <c r="J986" s="33"/>
      <c r="K986" s="34" t="str">
        <f t="array" ref="K986">IFS(D986&lt;=F986, D986, D986&gt;F986 &amp; F986&lt;&gt;0, F986)</f>
        <v/>
      </c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42"/>
      <c r="B987" s="36"/>
      <c r="C987" s="33"/>
      <c r="D987" s="38"/>
      <c r="E987" s="33"/>
      <c r="F987" s="38"/>
      <c r="G987" s="33"/>
      <c r="H987" s="47"/>
      <c r="I987" s="47"/>
      <c r="J987" s="33"/>
      <c r="K987" s="34" t="str">
        <f t="array" ref="K987">IFS(D987&lt;=F987, D987, D987&gt;F987 &amp; F987&lt;&gt;0, F987)</f>
        <v/>
      </c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42"/>
      <c r="B988" s="36"/>
      <c r="C988" s="33"/>
      <c r="D988" s="38"/>
      <c r="E988" s="33"/>
      <c r="F988" s="38"/>
      <c r="G988" s="33"/>
      <c r="H988" s="47"/>
      <c r="I988" s="47"/>
      <c r="J988" s="33"/>
      <c r="K988" s="34" t="str">
        <f t="array" ref="K988">IFS(D988&lt;=F988, D988, D988&gt;F988 &amp; F988&lt;&gt;0, F988)</f>
        <v/>
      </c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42"/>
      <c r="B989" s="36"/>
      <c r="C989" s="33"/>
      <c r="D989" s="38"/>
      <c r="E989" s="33"/>
      <c r="F989" s="38"/>
      <c r="G989" s="33"/>
      <c r="H989" s="47"/>
      <c r="I989" s="47"/>
      <c r="J989" s="33"/>
      <c r="K989" s="34" t="str">
        <f t="array" ref="K989">IFS(D989&lt;=F989, D989, D989&gt;F989 &amp; F989&lt;&gt;0, F989)</f>
        <v/>
      </c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42"/>
      <c r="B990" s="36"/>
      <c r="C990" s="33"/>
      <c r="D990" s="38"/>
      <c r="E990" s="33"/>
      <c r="F990" s="38"/>
      <c r="G990" s="33"/>
      <c r="H990" s="47"/>
      <c r="I990" s="47"/>
      <c r="J990" s="33"/>
      <c r="K990" s="34" t="str">
        <f t="array" ref="K990">IFS(D990&lt;=F990, D990, D990&gt;F990 &amp; F990&lt;&gt;0, F990)</f>
        <v/>
      </c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42"/>
      <c r="B991" s="36"/>
      <c r="C991" s="33"/>
      <c r="D991" s="38"/>
      <c r="E991" s="33"/>
      <c r="F991" s="38"/>
      <c r="G991" s="33"/>
      <c r="H991" s="47"/>
      <c r="I991" s="47"/>
      <c r="J991" s="33"/>
      <c r="K991" s="34" t="str">
        <f t="array" ref="K991">IFS(D991&lt;=F991, D991, D991&gt;F991 &amp; F991&lt;&gt;0, F991)</f>
        <v/>
      </c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42"/>
      <c r="B992" s="36"/>
      <c r="C992" s="33"/>
      <c r="D992" s="38"/>
      <c r="E992" s="33"/>
      <c r="F992" s="38"/>
      <c r="G992" s="33"/>
      <c r="H992" s="47"/>
      <c r="I992" s="47"/>
      <c r="J992" s="33"/>
      <c r="K992" s="34" t="str">
        <f t="array" ref="K992">IFS(D992&lt;=F992, D992, D992&gt;F992 &amp; F992&lt;&gt;0, F992)</f>
        <v/>
      </c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42"/>
      <c r="B993" s="36"/>
      <c r="C993" s="33"/>
      <c r="D993" s="38"/>
      <c r="E993" s="33"/>
      <c r="F993" s="38"/>
      <c r="G993" s="33"/>
      <c r="H993" s="47"/>
      <c r="I993" s="47"/>
      <c r="J993" s="33"/>
      <c r="K993" s="34" t="str">
        <f t="array" ref="K993">IFS(D993&lt;=F993, D993, D993&gt;F993 &amp; F993&lt;&gt;0, F993)</f>
        <v/>
      </c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42"/>
      <c r="B994" s="36"/>
      <c r="C994" s="33"/>
      <c r="D994" s="38"/>
      <c r="E994" s="33"/>
      <c r="F994" s="38"/>
      <c r="G994" s="33"/>
      <c r="H994" s="47"/>
      <c r="I994" s="47"/>
      <c r="J994" s="33"/>
      <c r="K994" s="34" t="str">
        <f t="array" ref="K994">IFS(D994&lt;=F994, D994, D994&gt;F994 &amp; F994&lt;&gt;0, F994)</f>
        <v/>
      </c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5.75" customHeight="1">
      <c r="A995" s="42"/>
      <c r="B995" s="36"/>
      <c r="C995" s="33"/>
      <c r="D995" s="38"/>
      <c r="E995" s="33"/>
      <c r="F995" s="38"/>
      <c r="G995" s="33"/>
      <c r="H995" s="47"/>
      <c r="I995" s="47"/>
      <c r="J995" s="33"/>
      <c r="K995" s="34" t="str">
        <f t="array" ref="K995">IFS(D995&lt;=F995, D995, D995&gt;F995 &amp; F995&lt;&gt;0, F995)</f>
        <v/>
      </c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42"/>
      <c r="B996" s="36"/>
      <c r="C996" s="33"/>
      <c r="D996" s="38"/>
      <c r="E996" s="33"/>
      <c r="F996" s="38"/>
      <c r="G996" s="33"/>
      <c r="H996" s="47"/>
      <c r="I996" s="47"/>
      <c r="J996" s="33"/>
      <c r="K996" s="34" t="str">
        <f t="array" ref="K996">IFS(D996&lt;=F996, D996, D996&gt;F996 &amp; F996&lt;&gt;0, F996)</f>
        <v/>
      </c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42"/>
      <c r="B997" s="36"/>
      <c r="C997" s="33"/>
      <c r="D997" s="38"/>
      <c r="E997" s="33"/>
      <c r="F997" s="38"/>
      <c r="G997" s="33"/>
      <c r="H997" s="47"/>
      <c r="I997" s="47"/>
      <c r="J997" s="33"/>
      <c r="K997" s="34" t="str">
        <f t="array" ref="K997">IFS(D997&lt;=F997, D997, D997&gt;F997 &amp; F997&lt;&gt;0, F997)</f>
        <v/>
      </c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42"/>
      <c r="B998" s="36"/>
      <c r="C998" s="33"/>
      <c r="D998" s="38"/>
      <c r="E998" s="33"/>
      <c r="F998" s="38"/>
      <c r="G998" s="33"/>
      <c r="H998" s="47"/>
      <c r="I998" s="47"/>
      <c r="J998" s="33"/>
      <c r="K998" s="34" t="str">
        <f t="array" ref="K998">IFS(D998&lt;=F998, D998, D998&gt;F998 &amp; F998&lt;&gt;0, F998)</f>
        <v/>
      </c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42"/>
      <c r="B999" s="36"/>
      <c r="C999" s="33"/>
      <c r="D999" s="38"/>
      <c r="E999" s="33"/>
      <c r="F999" s="38"/>
      <c r="G999" s="33"/>
      <c r="H999" s="47"/>
      <c r="I999" s="47"/>
      <c r="J999" s="33"/>
      <c r="K999" s="34" t="str">
        <f t="array" ref="K999">IFS(D999&lt;=F999, D999, D999&gt;F999 &amp; F999&lt;&gt;0, F999)</f>
        <v/>
      </c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48"/>
      <c r="B1000" s="49"/>
      <c r="C1000" s="50"/>
      <c r="D1000" s="44"/>
      <c r="E1000" s="50"/>
      <c r="F1000" s="44"/>
      <c r="G1000" s="33"/>
      <c r="H1000" s="47"/>
      <c r="I1000" s="47"/>
      <c r="J1000" s="33"/>
      <c r="K1000" s="34" t="str">
        <f t="array" ref="K1000">IFS(D1000&lt;=F1000, D1000, D1000&gt;F1000 &amp; F1000&lt;&gt;0, F1000)</f>
        <v/>
      </c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autoFilter ref="$A$1:$I$62"/>
  <mergeCells count="3">
    <mergeCell ref="C1:D1"/>
    <mergeCell ref="E1:F1"/>
    <mergeCell ref="G1:H1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78"/>
    <col customWidth="1" min="2" max="2" width="27.56"/>
    <col customWidth="1" min="3" max="6" width="13.78"/>
    <col customWidth="1" min="7" max="7" width="19.44"/>
    <col customWidth="1" min="8" max="8" width="20.67"/>
    <col customWidth="1" min="9" max="10" width="6.89"/>
    <col customWidth="1" min="11" max="11" width="9.67"/>
    <col customWidth="1" min="12" max="12" width="13.78"/>
    <col customWidth="1" min="13" max="26" width="6.89"/>
  </cols>
  <sheetData>
    <row r="1" ht="15.75" customHeight="1">
      <c r="A1" s="28" t="s">
        <v>28</v>
      </c>
      <c r="B1" s="29" t="s">
        <v>29</v>
      </c>
      <c r="C1" s="30" t="s">
        <v>30</v>
      </c>
      <c r="D1" s="2"/>
      <c r="E1" s="30" t="s">
        <v>31</v>
      </c>
      <c r="F1" s="2"/>
      <c r="G1" s="31" t="s">
        <v>32</v>
      </c>
      <c r="H1" s="2"/>
      <c r="I1" s="32" t="s">
        <v>33</v>
      </c>
      <c r="J1" s="33"/>
      <c r="K1" s="51" t="s">
        <v>86</v>
      </c>
      <c r="L1" s="53">
        <v>45435.0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35">
        <v>45413.0</v>
      </c>
      <c r="B2" s="36" t="s">
        <v>34</v>
      </c>
      <c r="C2" s="33" t="s">
        <v>35</v>
      </c>
      <c r="D2" s="38">
        <v>10.0</v>
      </c>
      <c r="E2" s="33"/>
      <c r="F2" s="38"/>
      <c r="G2" s="37" t="s">
        <v>24</v>
      </c>
      <c r="H2" s="38">
        <f>SUM(D:D) - SUM(K:K)</f>
        <v>11670</v>
      </c>
      <c r="I2" s="39"/>
      <c r="J2" s="33"/>
      <c r="K2" s="34" t="str">
        <f t="array" ref="K2">IFS(D2&lt;=F2, D2, D2&gt;F2 &amp; F2&lt;&gt;0, F2)</f>
        <v/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35">
        <v>45414.0</v>
      </c>
      <c r="B3" s="36" t="s">
        <v>50</v>
      </c>
      <c r="C3" s="33"/>
      <c r="D3" s="38"/>
      <c r="E3" s="33" t="s">
        <v>41</v>
      </c>
      <c r="F3" s="38">
        <v>22.0</v>
      </c>
      <c r="G3" s="40" t="s">
        <v>26</v>
      </c>
      <c r="H3" s="38">
        <f>SUM(F:F) - SUM(K:K)</f>
        <v>11991</v>
      </c>
      <c r="I3" s="41"/>
      <c r="J3" s="33"/>
      <c r="K3" s="34" t="str">
        <f t="array" ref="K3">IFS(D3&lt;=F3, D3, D3&gt;F3 &amp; F3&lt;&gt;0, F3)</f>
        <v/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5.75" customHeight="1">
      <c r="A4" s="42"/>
      <c r="B4" s="36" t="s">
        <v>39</v>
      </c>
      <c r="C4" s="33"/>
      <c r="D4" s="38"/>
      <c r="E4" s="33" t="s">
        <v>35</v>
      </c>
      <c r="F4" s="38">
        <v>155.0</v>
      </c>
      <c r="G4" s="43" t="s">
        <v>27</v>
      </c>
      <c r="H4" s="44">
        <f>H2-H3</f>
        <v>-321</v>
      </c>
      <c r="I4" s="45"/>
      <c r="J4" s="33"/>
      <c r="K4" s="34" t="str">
        <f t="array" ref="K4">IFS(D4&lt;=F4, D4, D4&gt;F4 &amp; F4&lt;&gt;0, F4)</f>
        <v/>
      </c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2"/>
      <c r="B5" s="36" t="s">
        <v>54</v>
      </c>
      <c r="C5" s="33"/>
      <c r="D5" s="38"/>
      <c r="E5" s="33" t="s">
        <v>41</v>
      </c>
      <c r="F5" s="38">
        <v>40.0</v>
      </c>
      <c r="G5" s="40" t="s">
        <v>1</v>
      </c>
      <c r="H5" s="38">
        <f>'2024.04'!H5 + SUMIF(C:C, "C", D:D) - SUMIF(E:E, "C", F:F)</f>
        <v>1266</v>
      </c>
      <c r="I5" s="39">
        <f>H5-'2024.04'!H5</f>
        <v>-833</v>
      </c>
      <c r="J5" s="33"/>
      <c r="K5" s="34" t="str">
        <f t="array" ref="K5">IFS(D5&lt;=F5, D5, D5&gt;F5 &amp; F5&lt;&gt;0, F5)</f>
        <v/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2"/>
      <c r="B6" s="36" t="s">
        <v>36</v>
      </c>
      <c r="C6" s="33" t="s">
        <v>37</v>
      </c>
      <c r="D6" s="38">
        <v>100.0</v>
      </c>
      <c r="E6" s="33"/>
      <c r="F6" s="38"/>
      <c r="G6" s="40" t="s">
        <v>2</v>
      </c>
      <c r="H6" s="38">
        <f>'2024.04'!H6 + SUMIF(C:C, "E", D:D) - SUMIF(E:E, "E", F:F)</f>
        <v>361</v>
      </c>
      <c r="I6" s="39">
        <f>H6-'2024.04'!H6</f>
        <v>-90</v>
      </c>
      <c r="J6" s="33"/>
      <c r="K6" s="34" t="str">
        <f t="array" ref="K6">IFS(D6&lt;=F6, D6, D6&gt;F6 &amp; F6&lt;&gt;0, F6)</f>
        <v/>
      </c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42"/>
      <c r="B7" s="36" t="s">
        <v>38</v>
      </c>
      <c r="C7" s="33"/>
      <c r="D7" s="38"/>
      <c r="E7" s="33" t="s">
        <v>37</v>
      </c>
      <c r="F7" s="38">
        <v>25.0</v>
      </c>
      <c r="G7" s="40" t="s">
        <v>3</v>
      </c>
      <c r="H7" s="38">
        <f>'2024.04'!H7 + SUMIF(C:C, "A", D:D) - SUMIF(E:E, "A", F:F)</f>
        <v>15</v>
      </c>
      <c r="I7" s="39">
        <f>H7-'2024.04'!H7</f>
        <v>0</v>
      </c>
      <c r="J7" s="33"/>
      <c r="K7" s="34" t="str">
        <f t="array" ref="K7">IFS(D7&lt;=F7, D7, D7&gt;F7 &amp; F7&lt;&gt;0, F7)</f>
        <v/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2"/>
      <c r="B8" s="36" t="s">
        <v>46</v>
      </c>
      <c r="C8" s="33"/>
      <c r="D8" s="38"/>
      <c r="E8" s="33" t="s">
        <v>37</v>
      </c>
      <c r="F8" s="38">
        <v>6.0</v>
      </c>
      <c r="G8" s="36" t="s">
        <v>4</v>
      </c>
      <c r="H8" s="38">
        <f>'2024.04'!H8 + SUMIF(C:C, "O", D:D) - SUMIF(E:E, "O", F:F)</f>
        <v>108029</v>
      </c>
      <c r="I8" s="39">
        <f>H8-'2024.04'!H8</f>
        <v>6582</v>
      </c>
      <c r="J8" s="33"/>
      <c r="K8" s="34" t="str">
        <f t="array" ref="K8">IFS(D8&lt;=F8, D8, D8&gt;F8 &amp; F8&lt;&gt;0, F8)</f>
        <v/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35">
        <v>45415.0</v>
      </c>
      <c r="B9" s="36" t="s">
        <v>50</v>
      </c>
      <c r="C9" s="33"/>
      <c r="D9" s="38"/>
      <c r="E9" s="33" t="s">
        <v>41</v>
      </c>
      <c r="F9" s="38">
        <v>28.0</v>
      </c>
      <c r="G9" s="36" t="s">
        <v>5</v>
      </c>
      <c r="H9" s="38">
        <f>'2024.04'!H9 + SUMIF(C:C, "H", D:D) - SUMIF(E:E, "H", F:F)</f>
        <v>69636</v>
      </c>
      <c r="I9" s="39">
        <f>H9-'2024.04'!H9</f>
        <v>-904</v>
      </c>
      <c r="J9" s="33"/>
      <c r="K9" s="34" t="str">
        <f t="array" ref="K9">IFS(D9&lt;=F9, D9, D9&gt;F9 &amp; F9&lt;&gt;0, F9)</f>
        <v/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2"/>
      <c r="B10" s="36" t="s">
        <v>39</v>
      </c>
      <c r="C10" s="33"/>
      <c r="D10" s="38"/>
      <c r="E10" s="33" t="s">
        <v>41</v>
      </c>
      <c r="F10" s="38">
        <v>280.0</v>
      </c>
      <c r="G10" s="36" t="s">
        <v>6</v>
      </c>
      <c r="H10" s="38">
        <f>'2024.04'!H10 + SUMIF(C:C, "I", D:D) - SUMIF(E:E, "I", F:F)</f>
        <v>2286</v>
      </c>
      <c r="I10" s="39">
        <f>H10-'2024.04'!H10</f>
        <v>-46</v>
      </c>
      <c r="J10" s="33"/>
      <c r="K10" s="34" t="str">
        <f t="array" ref="K10">IFS(D10&lt;=F10, D10, D10&gt;F10 &amp; F10&lt;&gt;0, F10)</f>
        <v/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42"/>
      <c r="B11" s="36" t="s">
        <v>38</v>
      </c>
      <c r="C11" s="33"/>
      <c r="D11" s="38"/>
      <c r="E11" s="33" t="s">
        <v>37</v>
      </c>
      <c r="F11" s="38">
        <v>25.0</v>
      </c>
      <c r="G11" s="40" t="s">
        <v>7</v>
      </c>
      <c r="H11" s="38">
        <f>'2024.04'!H11 + SUMIF(C:C, "D", D:D) - SUMIF(E:E, "D", F:F)</f>
        <v>83900</v>
      </c>
      <c r="I11" s="39">
        <f>H11-'2024.04'!H11</f>
        <v>0</v>
      </c>
      <c r="J11" s="33"/>
      <c r="K11" s="34" t="str">
        <f t="array" ref="K11">IFS(D11&lt;=F11, D11, D11&gt;F11 &amp; F11&lt;&gt;0, F11)</f>
        <v/>
      </c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5.75" customHeight="1">
      <c r="A12" s="35">
        <v>45416.0</v>
      </c>
      <c r="B12" s="36" t="s">
        <v>38</v>
      </c>
      <c r="C12" s="33"/>
      <c r="D12" s="38"/>
      <c r="E12" s="33" t="s">
        <v>37</v>
      </c>
      <c r="F12" s="38">
        <v>30.0</v>
      </c>
      <c r="G12" s="40" t="s">
        <v>8</v>
      </c>
      <c r="H12" s="38">
        <f>'2024.04'!H12 + SUMIF(C:C, "AR", D:D) - SUMIF(E:E, "AR", F:F)</f>
        <v>4500</v>
      </c>
      <c r="I12" s="39">
        <f>H12-'2024.04'!H12</f>
        <v>-750</v>
      </c>
      <c r="J12" s="33"/>
      <c r="K12" s="34" t="str">
        <f t="array" ref="K12">IFS(D12&lt;=F12, D12, D12&gt;F12 &amp; F12&lt;&gt;0, F12)</f>
        <v/>
      </c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5.75" customHeight="1">
      <c r="A13" s="35"/>
      <c r="B13" s="36" t="s">
        <v>95</v>
      </c>
      <c r="C13" s="33"/>
      <c r="D13" s="38"/>
      <c r="E13" s="33" t="s">
        <v>41</v>
      </c>
      <c r="F13" s="38">
        <v>12.0</v>
      </c>
      <c r="G13" s="43" t="s">
        <v>9</v>
      </c>
      <c r="H13" s="45">
        <f>'2024.04'!H13 - SUMIF(C:C, "AP", D:D) + SUMIF(E:E, "AP", F:F)</f>
        <v>5013</v>
      </c>
      <c r="I13" s="39">
        <f>H13-'2024.04'!H13</f>
        <v>4280</v>
      </c>
      <c r="J13" s="33"/>
      <c r="K13" s="34" t="str">
        <f t="array" ref="K13">IFS(D13&lt;=F13, D13, D13&gt;F13 &amp; F13&lt;&gt;0, F13)</f>
        <v/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2"/>
      <c r="B14" s="36" t="s">
        <v>39</v>
      </c>
      <c r="C14" s="33"/>
      <c r="D14" s="38"/>
      <c r="E14" s="33" t="s">
        <v>41</v>
      </c>
      <c r="F14" s="38">
        <v>299.0</v>
      </c>
      <c r="G14" s="43" t="s">
        <v>10</v>
      </c>
      <c r="H14" s="44">
        <f>SUM(H5:H12)-H13</f>
        <v>264980</v>
      </c>
      <c r="I14" s="46">
        <f>H14-'2024.04'!H14</f>
        <v>-321</v>
      </c>
      <c r="J14" s="33"/>
      <c r="K14" s="34" t="str">
        <f t="array" ref="K14">IFS(D14&lt;=F14, D14, D14&gt;F14 &amp; F14&lt;&gt;0, F14)</f>
        <v/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42"/>
      <c r="B15" s="36" t="s">
        <v>38</v>
      </c>
      <c r="C15" s="33"/>
      <c r="D15" s="38"/>
      <c r="E15" s="33" t="s">
        <v>37</v>
      </c>
      <c r="F15" s="38">
        <v>30.0</v>
      </c>
      <c r="G15" s="33"/>
      <c r="H15" s="47"/>
      <c r="I15" s="47"/>
      <c r="J15" s="33"/>
      <c r="K15" s="34" t="str">
        <f t="array" ref="K15">IFS(D15&lt;=F15, D15, D15&gt;F15 &amp; F15&lt;&gt;0, F15)</f>
        <v/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42"/>
      <c r="B16" s="36" t="s">
        <v>40</v>
      </c>
      <c r="C16" s="33"/>
      <c r="D16" s="38"/>
      <c r="E16" s="33" t="s">
        <v>43</v>
      </c>
      <c r="F16" s="38">
        <v>171.0</v>
      </c>
      <c r="G16" s="33"/>
      <c r="H16" s="47"/>
      <c r="I16" s="47"/>
      <c r="J16" s="33"/>
      <c r="K16" s="34" t="str">
        <f t="array" ref="K16">IFS(D16&lt;=F16, D16, D16&gt;F16 &amp; F16&lt;&gt;0, F16)</f>
        <v/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35">
        <v>45418.0</v>
      </c>
      <c r="B17" s="36" t="s">
        <v>38</v>
      </c>
      <c r="C17" s="33"/>
      <c r="D17" s="38"/>
      <c r="E17" s="33" t="s">
        <v>37</v>
      </c>
      <c r="F17" s="38">
        <v>25.0</v>
      </c>
      <c r="G17" s="33"/>
      <c r="H17" s="47"/>
      <c r="I17" s="47"/>
      <c r="J17" s="33"/>
      <c r="K17" s="34" t="str">
        <f t="array" ref="K17">IFS(D17&lt;=F17, D17, D17&gt;F17 &amp; F17&lt;&gt;0, F17)</f>
        <v/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2"/>
      <c r="B18" s="36" t="s">
        <v>39</v>
      </c>
      <c r="C18" s="33"/>
      <c r="D18" s="38"/>
      <c r="E18" s="33" t="s">
        <v>41</v>
      </c>
      <c r="F18" s="38">
        <v>100.0</v>
      </c>
      <c r="G18" s="33"/>
      <c r="H18" s="47"/>
      <c r="I18" s="47"/>
      <c r="J18" s="33"/>
      <c r="K18" s="34" t="str">
        <f t="array" ref="K18">IFS(D18&lt;=F18, D18, D18&gt;F18 &amp; F18&lt;&gt;0, F18)</f>
        <v/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5.75" customHeight="1">
      <c r="A19" s="42"/>
      <c r="B19" s="36" t="s">
        <v>45</v>
      </c>
      <c r="C19" s="33"/>
      <c r="D19" s="38"/>
      <c r="E19" s="33" t="s">
        <v>35</v>
      </c>
      <c r="F19" s="38">
        <v>70.0</v>
      </c>
      <c r="G19" s="33"/>
      <c r="H19" s="47"/>
      <c r="I19" s="47"/>
      <c r="J19" s="33"/>
      <c r="K19" s="34" t="str">
        <f t="array" ref="K19">IFS(D19&lt;=F19, D19, D19&gt;F19 &amp; F19&lt;&gt;0, F19)</f>
        <v/>
      </c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5.75" customHeight="1">
      <c r="A20" s="35"/>
      <c r="B20" s="36" t="s">
        <v>38</v>
      </c>
      <c r="C20" s="33"/>
      <c r="D20" s="38"/>
      <c r="E20" s="33" t="s">
        <v>37</v>
      </c>
      <c r="F20" s="38">
        <v>25.0</v>
      </c>
      <c r="G20" s="33"/>
      <c r="H20" s="47"/>
      <c r="I20" s="47"/>
      <c r="J20" s="33"/>
      <c r="K20" s="34" t="str">
        <f t="array" ref="K20">IFS(D20&lt;=F20, D20, D20&gt;F20 &amp; F20&lt;&gt;0, F20)</f>
        <v/>
      </c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2"/>
      <c r="B21" s="36" t="s">
        <v>40</v>
      </c>
      <c r="C21" s="33"/>
      <c r="D21" s="38"/>
      <c r="E21" s="33" t="s">
        <v>41</v>
      </c>
      <c r="F21" s="38">
        <v>144.0</v>
      </c>
      <c r="G21" s="33"/>
      <c r="H21" s="47"/>
      <c r="I21" s="47"/>
      <c r="J21" s="33"/>
      <c r="K21" s="34" t="str">
        <f t="array" ref="K21">IFS(D21&lt;=F21, D21, D21&gt;F21 &amp; F21&lt;&gt;0, F21)</f>
        <v/>
      </c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35">
        <v>45419.0</v>
      </c>
      <c r="B22" s="36" t="s">
        <v>39</v>
      </c>
      <c r="C22" s="33"/>
      <c r="D22" s="38"/>
      <c r="E22" s="33" t="s">
        <v>35</v>
      </c>
      <c r="F22" s="38">
        <v>155.0</v>
      </c>
      <c r="G22" s="33"/>
      <c r="H22" s="47"/>
      <c r="I22" s="47"/>
      <c r="J22" s="33"/>
      <c r="K22" s="34" t="str">
        <f t="array" ref="K22">IFS(D22&lt;=F22, D22, D22&gt;F22 &amp; F22&lt;&gt;0, F22)</f>
        <v/>
      </c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35"/>
      <c r="B23" s="36" t="s">
        <v>50</v>
      </c>
      <c r="C23" s="33"/>
      <c r="D23" s="38"/>
      <c r="E23" s="33" t="s">
        <v>37</v>
      </c>
      <c r="F23" s="38">
        <v>28.0</v>
      </c>
      <c r="G23" s="33"/>
      <c r="H23" s="47"/>
      <c r="I23" s="47"/>
      <c r="J23" s="33"/>
      <c r="K23" s="34" t="str">
        <f t="array" ref="K23">IFS(D23&lt;=F23, D23, D23&gt;F23 &amp; F23&lt;&gt;0, F23)</f>
        <v/>
      </c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2"/>
      <c r="B24" s="36" t="s">
        <v>46</v>
      </c>
      <c r="C24" s="33"/>
      <c r="D24" s="38"/>
      <c r="E24" s="33" t="s">
        <v>37</v>
      </c>
      <c r="F24" s="38">
        <v>12.0</v>
      </c>
      <c r="G24" s="33"/>
      <c r="H24" s="47"/>
      <c r="I24" s="47"/>
      <c r="J24" s="33"/>
      <c r="K24" s="34" t="str">
        <f t="array" ref="K24">IFS(D24&lt;=F24, D24, D24&gt;F24 &amp; F24&lt;&gt;0, F24)</f>
        <v/>
      </c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2"/>
      <c r="B25" s="36" t="s">
        <v>44</v>
      </c>
      <c r="C25" s="33"/>
      <c r="D25" s="38"/>
      <c r="E25" s="33" t="s">
        <v>41</v>
      </c>
      <c r="F25" s="38">
        <v>100.0</v>
      </c>
      <c r="G25" s="33"/>
      <c r="H25" s="47"/>
      <c r="I25" s="47"/>
      <c r="J25" s="33"/>
      <c r="K25" s="34" t="str">
        <f t="array" ref="K25">IFS(D25&lt;=F25, D25, D25&gt;F25 &amp; F25&lt;&gt;0, F25)</f>
        <v/>
      </c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35">
        <v>45421.0</v>
      </c>
      <c r="B26" s="36" t="s">
        <v>50</v>
      </c>
      <c r="C26" s="33"/>
      <c r="D26" s="38"/>
      <c r="E26" s="33" t="s">
        <v>41</v>
      </c>
      <c r="F26" s="38">
        <v>22.0</v>
      </c>
      <c r="G26" s="33"/>
      <c r="H26" s="47"/>
      <c r="I26" s="47"/>
      <c r="J26" s="33"/>
      <c r="K26" s="34" t="str">
        <f t="array" ref="K26">IFS(D26&lt;=F26, D26, D26&gt;F26 &amp; F26&lt;&gt;0, F26)</f>
        <v/>
      </c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42"/>
      <c r="B27" s="36" t="s">
        <v>39</v>
      </c>
      <c r="C27" s="33"/>
      <c r="D27" s="38"/>
      <c r="E27" s="33" t="s">
        <v>41</v>
      </c>
      <c r="F27" s="38">
        <v>194.0</v>
      </c>
      <c r="G27" s="33"/>
      <c r="H27" s="47"/>
      <c r="I27" s="47"/>
      <c r="J27" s="33"/>
      <c r="K27" s="34" t="str">
        <f t="array" ref="K27">IFS(D27&lt;=F27, D27, D27&gt;F27 &amp; F27&lt;&gt;0, F27)</f>
        <v/>
      </c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42"/>
      <c r="B28" s="36" t="s">
        <v>54</v>
      </c>
      <c r="C28" s="33"/>
      <c r="D28" s="38"/>
      <c r="E28" s="33" t="s">
        <v>41</v>
      </c>
      <c r="F28" s="38">
        <v>40.0</v>
      </c>
      <c r="G28" s="33"/>
      <c r="H28" s="47"/>
      <c r="I28" s="47"/>
      <c r="J28" s="33"/>
      <c r="K28" s="34" t="str">
        <f t="array" ref="K28">IFS(D28&lt;=F28, D28, D28&gt;F28 &amp; F28&lt;&gt;0, F28)</f>
        <v/>
      </c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2"/>
      <c r="B29" s="36" t="s">
        <v>40</v>
      </c>
      <c r="C29" s="33"/>
      <c r="D29" s="38"/>
      <c r="E29" s="33" t="s">
        <v>43</v>
      </c>
      <c r="F29" s="38">
        <v>179.0</v>
      </c>
      <c r="G29" s="33"/>
      <c r="H29" s="47"/>
      <c r="I29" s="47"/>
      <c r="J29" s="33"/>
      <c r="K29" s="34" t="str">
        <f t="array" ref="K29">IFS(D29&lt;=F29, D29, D29&gt;F29 &amp; F29&lt;&gt;0, F29)</f>
        <v/>
      </c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42"/>
      <c r="B30" s="36" t="s">
        <v>96</v>
      </c>
      <c r="C30" s="33"/>
      <c r="D30" s="38"/>
      <c r="E30" s="33" t="s">
        <v>35</v>
      </c>
      <c r="F30" s="38">
        <v>526.0</v>
      </c>
      <c r="G30" s="33"/>
      <c r="H30" s="47"/>
      <c r="I30" s="47"/>
      <c r="J30" s="33"/>
      <c r="K30" s="34" t="str">
        <f t="array" ref="K30">IFS(D30&lt;=F30, D30, D30&gt;F30 &amp; F30&lt;&gt;0, F30)</f>
        <v/>
      </c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42"/>
      <c r="B31" s="36" t="s">
        <v>38</v>
      </c>
      <c r="C31" s="33"/>
      <c r="D31" s="38"/>
      <c r="E31" s="33" t="s">
        <v>37</v>
      </c>
      <c r="F31" s="38">
        <v>25.0</v>
      </c>
      <c r="G31" s="33"/>
      <c r="H31" s="47"/>
      <c r="I31" s="47"/>
      <c r="J31" s="33"/>
      <c r="K31" s="34" t="str">
        <f t="array" ref="K31">IFS(D31&lt;=F31, D31, D31&gt;F31 &amp; F31&lt;&gt;0, F31)</f>
        <v/>
      </c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35">
        <v>45422.0</v>
      </c>
      <c r="B32" s="36" t="s">
        <v>38</v>
      </c>
      <c r="C32" s="33"/>
      <c r="D32" s="38"/>
      <c r="E32" s="33" t="s">
        <v>37</v>
      </c>
      <c r="F32" s="38">
        <v>25.0</v>
      </c>
      <c r="G32" s="33"/>
      <c r="H32" s="47"/>
      <c r="I32" s="47"/>
      <c r="J32" s="33"/>
      <c r="K32" s="34" t="str">
        <f t="array" ref="K32">IFS(D32&lt;=F32, D32, D32&gt;F32 &amp; F32&lt;&gt;0, F32)</f>
        <v/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2"/>
      <c r="B33" s="36" t="s">
        <v>39</v>
      </c>
      <c r="C33" s="33"/>
      <c r="D33" s="38"/>
      <c r="E33" s="33" t="s">
        <v>41</v>
      </c>
      <c r="F33" s="38">
        <v>15.0</v>
      </c>
      <c r="G33" s="33"/>
      <c r="H33" s="47"/>
      <c r="I33" s="47"/>
      <c r="J33" s="33"/>
      <c r="K33" s="34" t="str">
        <f t="array" ref="K33">IFS(D33&lt;=F33, D33, D33&gt;F33 &amp; F33&lt;&gt;0, F33)</f>
        <v/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5.75" customHeight="1">
      <c r="A34" s="35">
        <v>45423.0</v>
      </c>
      <c r="B34" s="36" t="s">
        <v>58</v>
      </c>
      <c r="C34" s="33"/>
      <c r="D34" s="38"/>
      <c r="E34" s="33" t="s">
        <v>41</v>
      </c>
      <c r="F34" s="38">
        <v>2.0</v>
      </c>
      <c r="G34" s="33"/>
      <c r="H34" s="47"/>
      <c r="I34" s="47"/>
      <c r="J34" s="33"/>
      <c r="K34" s="34" t="str">
        <f t="array" ref="K34">IFS(D34&lt;=F34, D34, D34&gt;F34 &amp; F34&lt;&gt;0, F34)</f>
        <v/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5.75" customHeight="1">
      <c r="A35" s="35"/>
      <c r="B35" s="36" t="s">
        <v>40</v>
      </c>
      <c r="C35" s="33"/>
      <c r="D35" s="38"/>
      <c r="E35" s="33" t="s">
        <v>43</v>
      </c>
      <c r="F35" s="38">
        <v>260.0</v>
      </c>
      <c r="G35" s="33"/>
      <c r="H35" s="47"/>
      <c r="I35" s="47"/>
      <c r="J35" s="33"/>
      <c r="K35" s="34" t="str">
        <f t="array" ref="K35">IFS(D35&lt;=F35, D35, D35&gt;F35 &amp; F35&lt;&gt;0, F35)</f>
        <v/>
      </c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35">
        <v>45425.0</v>
      </c>
      <c r="B36" s="36" t="s">
        <v>38</v>
      </c>
      <c r="C36" s="33"/>
      <c r="D36" s="38"/>
      <c r="E36" s="33" t="s">
        <v>37</v>
      </c>
      <c r="F36" s="38">
        <v>25.0</v>
      </c>
      <c r="G36" s="33"/>
      <c r="H36" s="47"/>
      <c r="I36" s="47"/>
      <c r="J36" s="33"/>
      <c r="K36" s="34" t="str">
        <f t="array" ref="K36">IFS(D36&lt;=F36, D36, D36&gt;F36 &amp; F36&lt;&gt;0, F36)</f>
        <v/>
      </c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42"/>
      <c r="B37" s="36" t="s">
        <v>39</v>
      </c>
      <c r="C37" s="33"/>
      <c r="D37" s="38"/>
      <c r="E37" s="33" t="s">
        <v>41</v>
      </c>
      <c r="F37" s="38">
        <v>75.0</v>
      </c>
      <c r="G37" s="33"/>
      <c r="H37" s="47"/>
      <c r="I37" s="47"/>
      <c r="J37" s="33"/>
      <c r="K37" s="34" t="str">
        <f t="array" ref="K37">IFS(D37&lt;=F37, D37, D37&gt;F37 &amp; F37&lt;&gt;0, F37)</f>
        <v/>
      </c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2"/>
      <c r="B38" s="36" t="s">
        <v>50</v>
      </c>
      <c r="C38" s="33"/>
      <c r="D38" s="38"/>
      <c r="E38" s="33" t="s">
        <v>41</v>
      </c>
      <c r="F38" s="38">
        <v>28.0</v>
      </c>
      <c r="G38" s="33"/>
      <c r="H38" s="47"/>
      <c r="I38" s="47"/>
      <c r="J38" s="33"/>
      <c r="K38" s="34" t="str">
        <f t="array" ref="K38">IFS(D38&lt;=F38, D38, D38&gt;F38 &amp; F38&lt;&gt;0, F38)</f>
        <v/>
      </c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2"/>
      <c r="B39" s="36" t="s">
        <v>40</v>
      </c>
      <c r="C39" s="33"/>
      <c r="D39" s="38"/>
      <c r="E39" s="33" t="s">
        <v>35</v>
      </c>
      <c r="F39" s="38">
        <v>310.0</v>
      </c>
      <c r="G39" s="33"/>
      <c r="H39" s="47"/>
      <c r="I39" s="47"/>
      <c r="J39" s="33"/>
      <c r="K39" s="34" t="str">
        <f t="array" ref="K39">IFS(D39&lt;=F39, D39, D39&gt;F39 &amp; F39&lt;&gt;0, F39)</f>
        <v/>
      </c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2"/>
      <c r="B40" s="36" t="s">
        <v>38</v>
      </c>
      <c r="C40" s="33"/>
      <c r="D40" s="38"/>
      <c r="E40" s="33" t="s">
        <v>37</v>
      </c>
      <c r="F40" s="38">
        <v>25.0</v>
      </c>
      <c r="G40" s="33"/>
      <c r="H40" s="47"/>
      <c r="I40" s="47"/>
      <c r="J40" s="33"/>
      <c r="K40" s="34" t="str">
        <f t="array" ref="K40">IFS(D40&lt;=F40, D40, D40&gt;F40 &amp; F40&lt;&gt;0, F40)</f>
        <v/>
      </c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35">
        <v>45426.0</v>
      </c>
      <c r="B41" s="36" t="s">
        <v>97</v>
      </c>
      <c r="C41" s="33"/>
      <c r="D41" s="38"/>
      <c r="E41" s="33" t="s">
        <v>43</v>
      </c>
      <c r="F41" s="38">
        <v>590.0</v>
      </c>
      <c r="G41" s="33"/>
      <c r="H41" s="47"/>
      <c r="I41" s="47"/>
      <c r="J41" s="33"/>
      <c r="K41" s="34" t="str">
        <f t="array" ref="K41">IFS(D41&lt;=F41, D41, D41&gt;F41 &amp; F41&lt;&gt;0, F41)</f>
        <v/>
      </c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42"/>
      <c r="B42" s="36" t="s">
        <v>45</v>
      </c>
      <c r="C42" s="33"/>
      <c r="D42" s="38"/>
      <c r="E42" s="33" t="s">
        <v>35</v>
      </c>
      <c r="F42" s="38">
        <v>75.0</v>
      </c>
      <c r="G42" s="33"/>
      <c r="H42" s="47"/>
      <c r="I42" s="47"/>
      <c r="J42" s="33"/>
      <c r="K42" s="34" t="str">
        <f t="array" ref="K42">IFS(D42&lt;=F42, D42, D42&gt;F42 &amp; F42&lt;&gt;0, F42)</f>
        <v/>
      </c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42"/>
      <c r="B43" s="36" t="s">
        <v>39</v>
      </c>
      <c r="C43" s="33"/>
      <c r="D43" s="38"/>
      <c r="E43" s="33" t="s">
        <v>41</v>
      </c>
      <c r="F43" s="38">
        <v>280.0</v>
      </c>
      <c r="G43" s="33"/>
      <c r="H43" s="47"/>
      <c r="I43" s="47"/>
      <c r="J43" s="33"/>
      <c r="K43" s="34" t="str">
        <f t="array" ref="K43">IFS(D43&lt;=F43, D43, D43&gt;F43 &amp; F43&lt;&gt;0, F43)</f>
        <v/>
      </c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2"/>
      <c r="B44" s="36" t="s">
        <v>38</v>
      </c>
      <c r="C44" s="33"/>
      <c r="D44" s="38"/>
      <c r="E44" s="33" t="s">
        <v>37</v>
      </c>
      <c r="F44" s="38">
        <v>25.0</v>
      </c>
      <c r="G44" s="33"/>
      <c r="H44" s="47"/>
      <c r="I44" s="47"/>
      <c r="J44" s="33"/>
      <c r="K44" s="34" t="str">
        <f t="array" ref="K44">IFS(D44&lt;=F44, D44, D44&gt;F44 &amp; F44&lt;&gt;0, F44)</f>
        <v/>
      </c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35">
        <v>45427.0</v>
      </c>
      <c r="B45" s="36" t="s">
        <v>55</v>
      </c>
      <c r="C45" s="33" t="s">
        <v>43</v>
      </c>
      <c r="D45" s="38">
        <v>904.0</v>
      </c>
      <c r="E45" s="33" t="s">
        <v>56</v>
      </c>
      <c r="F45" s="38">
        <v>904.0</v>
      </c>
      <c r="G45" s="33"/>
      <c r="H45" s="47"/>
      <c r="I45" s="47"/>
      <c r="J45" s="33"/>
      <c r="K45" s="34">
        <f t="array" ref="K45">IFS(D45&lt;=F45, D45, D45&gt;F45 &amp; F45&lt;&gt;0, F45)</f>
        <v>904</v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35">
        <v>45428.0</v>
      </c>
      <c r="B46" s="36" t="s">
        <v>48</v>
      </c>
      <c r="C46" s="33" t="s">
        <v>41</v>
      </c>
      <c r="D46" s="38">
        <v>2000.0</v>
      </c>
      <c r="E46" s="33" t="s">
        <v>35</v>
      </c>
      <c r="F46" s="38">
        <v>2000.0</v>
      </c>
      <c r="G46" s="33"/>
      <c r="H46" s="47"/>
      <c r="I46" s="47"/>
      <c r="J46" s="33"/>
      <c r="K46" s="34">
        <f t="array" ref="K46">IFS(D46&lt;=F46, D46, D46&gt;F46 &amp; F46&lt;&gt;0, F46)</f>
        <v>2000</v>
      </c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42"/>
      <c r="B47" s="36" t="s">
        <v>73</v>
      </c>
      <c r="C47" s="33"/>
      <c r="D47" s="38"/>
      <c r="E47" s="33" t="s">
        <v>41</v>
      </c>
      <c r="F47" s="38">
        <v>105.0</v>
      </c>
      <c r="G47" s="33"/>
      <c r="H47" s="47"/>
      <c r="I47" s="47"/>
      <c r="J47" s="33"/>
      <c r="K47" s="34" t="str">
        <f t="array" ref="K47">IFS(D47&lt;=F47, D47, D47&gt;F47 &amp; F47&lt;&gt;0, F47)</f>
        <v/>
      </c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2"/>
      <c r="B48" s="36" t="s">
        <v>39</v>
      </c>
      <c r="C48" s="33"/>
      <c r="D48" s="38"/>
      <c r="E48" s="33" t="s">
        <v>41</v>
      </c>
      <c r="F48" s="38">
        <v>194.0</v>
      </c>
      <c r="G48" s="33"/>
      <c r="H48" s="47"/>
      <c r="I48" s="47"/>
      <c r="J48" s="33"/>
      <c r="K48" s="34" t="str">
        <f t="array" ref="K48">IFS(D48&lt;=F48, D48, D48&gt;F48 &amp; F48&lt;&gt;0, F48)</f>
        <v/>
      </c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5.75" customHeight="1">
      <c r="A49" s="42"/>
      <c r="B49" s="36" t="s">
        <v>45</v>
      </c>
      <c r="C49" s="33" t="s">
        <v>41</v>
      </c>
      <c r="D49" s="38">
        <v>93.0</v>
      </c>
      <c r="E49" s="33" t="s">
        <v>43</v>
      </c>
      <c r="F49" s="38">
        <v>186.0</v>
      </c>
      <c r="G49" s="33"/>
      <c r="H49" s="47"/>
      <c r="I49" s="47"/>
      <c r="J49" s="33"/>
      <c r="K49" s="34">
        <f t="array" ref="K49">IFS(D49&lt;=F49, D49, D49&gt;F49 &amp; F49&lt;&gt;0, F49)</f>
        <v>93</v>
      </c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5.75" customHeight="1">
      <c r="A50" s="42"/>
      <c r="B50" s="36" t="s">
        <v>46</v>
      </c>
      <c r="C50" s="33"/>
      <c r="D50" s="38"/>
      <c r="E50" s="33" t="s">
        <v>37</v>
      </c>
      <c r="F50" s="38">
        <v>12.0</v>
      </c>
      <c r="G50" s="33"/>
      <c r="H50" s="47"/>
      <c r="I50" s="47"/>
      <c r="J50" s="33"/>
      <c r="K50" s="34" t="str">
        <f t="array" ref="K50">IFS(D50&lt;=F50, D50, D50&gt;F50 &amp; F50&lt;&gt;0, F50)</f>
        <v/>
      </c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35">
        <v>45429.0</v>
      </c>
      <c r="B51" s="36" t="s">
        <v>39</v>
      </c>
      <c r="C51" s="33" t="s">
        <v>41</v>
      </c>
      <c r="D51" s="38">
        <v>736.0</v>
      </c>
      <c r="E51" s="33" t="s">
        <v>43</v>
      </c>
      <c r="F51" s="38">
        <f>2304</f>
        <v>2304</v>
      </c>
      <c r="G51" s="33"/>
      <c r="H51" s="47"/>
      <c r="I51" s="47"/>
      <c r="J51" s="33"/>
      <c r="K51" s="34">
        <f t="array" ref="K51">IFS(D51&lt;=F51, D51, D51&gt;F51 &amp; F51&lt;&gt;0, F51)</f>
        <v>736</v>
      </c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42"/>
      <c r="B52" s="36" t="s">
        <v>39</v>
      </c>
      <c r="C52" s="33" t="s">
        <v>41</v>
      </c>
      <c r="D52" s="38">
        <v>1500.0</v>
      </c>
      <c r="E52" s="33" t="s">
        <v>59</v>
      </c>
      <c r="F52" s="38">
        <v>750.0</v>
      </c>
      <c r="G52" s="33"/>
      <c r="H52" s="47"/>
      <c r="I52" s="47"/>
      <c r="J52" s="33"/>
      <c r="K52" s="34">
        <f t="array" ref="K52">IFS(D52&lt;=F52, D52, D52&gt;F52 &amp; F52&lt;&gt;0, F52)</f>
        <v>750</v>
      </c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2"/>
      <c r="B53" s="36" t="s">
        <v>38</v>
      </c>
      <c r="C53" s="33"/>
      <c r="D53" s="38"/>
      <c r="E53" s="33" t="s">
        <v>37</v>
      </c>
      <c r="F53" s="38">
        <v>30.0</v>
      </c>
      <c r="G53" s="33"/>
      <c r="H53" s="47"/>
      <c r="I53" s="47"/>
      <c r="J53" s="33"/>
      <c r="K53" s="34" t="str">
        <f t="array" ref="K53">IFS(D53&lt;=F53, D53, D53&gt;F53 &amp; F53&lt;&gt;0, F53)</f>
        <v/>
      </c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2"/>
      <c r="B54" s="36" t="s">
        <v>44</v>
      </c>
      <c r="C54" s="33"/>
      <c r="D54" s="38"/>
      <c r="E54" s="33" t="s">
        <v>41</v>
      </c>
      <c r="F54" s="38">
        <v>35.0</v>
      </c>
      <c r="G54" s="33"/>
      <c r="H54" s="47"/>
      <c r="I54" s="47"/>
      <c r="J54" s="33"/>
      <c r="K54" s="34" t="str">
        <f t="array" ref="K54">IFS(D54&lt;=F54, D54, D54&gt;F54 &amp; F54&lt;&gt;0, F54)</f>
        <v/>
      </c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35">
        <v>45430.0</v>
      </c>
      <c r="B55" s="36" t="s">
        <v>44</v>
      </c>
      <c r="C55" s="33"/>
      <c r="D55" s="38"/>
      <c r="E55" s="33" t="s">
        <v>41</v>
      </c>
      <c r="F55" s="38">
        <v>100.0</v>
      </c>
      <c r="G55" s="33"/>
      <c r="H55" s="47"/>
      <c r="I55" s="47"/>
      <c r="J55" s="33"/>
      <c r="K55" s="34" t="str">
        <f t="array" ref="K55">IFS(D55&lt;=F55, D55, D55&gt;F55 &amp; F55&lt;&gt;0, F55)</f>
        <v/>
      </c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35">
        <v>45431.0</v>
      </c>
      <c r="B56" s="36" t="s">
        <v>38</v>
      </c>
      <c r="C56" s="33"/>
      <c r="D56" s="38"/>
      <c r="E56" s="33" t="s">
        <v>37</v>
      </c>
      <c r="F56" s="38">
        <v>25.0</v>
      </c>
      <c r="G56" s="33"/>
      <c r="H56" s="47"/>
      <c r="I56" s="47"/>
      <c r="J56" s="33"/>
      <c r="K56" s="34" t="str">
        <f t="array" ref="K56">IFS(D56&lt;=F56, D56, D56&gt;F56 &amp; F56&lt;&gt;0, F56)</f>
        <v/>
      </c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42"/>
      <c r="B57" s="36" t="s">
        <v>39</v>
      </c>
      <c r="C57" s="33"/>
      <c r="D57" s="38"/>
      <c r="E57" s="33" t="s">
        <v>41</v>
      </c>
      <c r="F57" s="38">
        <v>123.0</v>
      </c>
      <c r="G57" s="33"/>
      <c r="H57" s="47"/>
      <c r="I57" s="47"/>
      <c r="J57" s="33"/>
      <c r="K57" s="34" t="str">
        <f t="array" ref="K57">IFS(D57&lt;=F57, D57, D57&gt;F57 &amp; F57&lt;&gt;0, F57)</f>
        <v/>
      </c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5.75" customHeight="1">
      <c r="A58" s="42"/>
      <c r="B58" s="36" t="s">
        <v>38</v>
      </c>
      <c r="C58" s="33"/>
      <c r="D58" s="38"/>
      <c r="E58" s="33" t="s">
        <v>37</v>
      </c>
      <c r="F58" s="38">
        <v>25.0</v>
      </c>
      <c r="G58" s="33"/>
      <c r="H58" s="47"/>
      <c r="I58" s="47"/>
      <c r="J58" s="33"/>
      <c r="K58" s="34" t="str">
        <f t="array" ref="K58">IFS(D58&lt;=F58, D58, D58&gt;F58 &amp; F58&lt;&gt;0, F58)</f>
        <v/>
      </c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35">
        <v>45432.0</v>
      </c>
      <c r="B59" s="36" t="s">
        <v>38</v>
      </c>
      <c r="C59" s="33"/>
      <c r="D59" s="38"/>
      <c r="E59" s="33" t="s">
        <v>37</v>
      </c>
      <c r="F59" s="38">
        <v>25.0</v>
      </c>
      <c r="G59" s="33"/>
      <c r="H59" s="47"/>
      <c r="I59" s="47"/>
      <c r="J59" s="33"/>
      <c r="K59" s="34" t="str">
        <f t="array" ref="K59">IFS(D59&lt;=F59, D59, D59&gt;F59 &amp; F59&lt;&gt;0, F59)</f>
        <v/>
      </c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42"/>
      <c r="B60" s="36" t="s">
        <v>39</v>
      </c>
      <c r="C60" s="33"/>
      <c r="D60" s="38"/>
      <c r="E60" s="33" t="s">
        <v>35</v>
      </c>
      <c r="F60" s="38">
        <v>242.0</v>
      </c>
      <c r="G60" s="33"/>
      <c r="H60" s="47"/>
      <c r="I60" s="47"/>
      <c r="J60" s="33"/>
      <c r="K60" s="34" t="str">
        <f t="array" ref="K60">IFS(D60&lt;=F60, D60, D60&gt;F60 &amp; F60&lt;&gt;0, F60)</f>
        <v/>
      </c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42"/>
      <c r="B61" s="36" t="s">
        <v>40</v>
      </c>
      <c r="C61" s="33"/>
      <c r="D61" s="38"/>
      <c r="E61" s="33" t="s">
        <v>41</v>
      </c>
      <c r="F61" s="38">
        <v>70.0</v>
      </c>
      <c r="G61" s="33"/>
      <c r="H61" s="47"/>
      <c r="I61" s="47"/>
      <c r="J61" s="33"/>
      <c r="K61" s="34" t="str">
        <f t="array" ref="K61">IFS(D61&lt;=F61, D61, D61&gt;F61 &amp; F61&lt;&gt;0, F61)</f>
        <v/>
      </c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42"/>
      <c r="B62" s="36" t="s">
        <v>54</v>
      </c>
      <c r="C62" s="33"/>
      <c r="D62" s="38"/>
      <c r="E62" s="33" t="s">
        <v>52</v>
      </c>
      <c r="F62" s="38">
        <v>46.0</v>
      </c>
      <c r="G62" s="33"/>
      <c r="H62" s="47"/>
      <c r="I62" s="47"/>
      <c r="J62" s="33"/>
      <c r="K62" s="34" t="str">
        <f t="array" ref="K62">IFS(D62&lt;=F62, D62, D62&gt;F62 &amp; F62&lt;&gt;0, F62)</f>
        <v/>
      </c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2"/>
      <c r="B63" s="36" t="s">
        <v>38</v>
      </c>
      <c r="C63" s="33"/>
      <c r="D63" s="38"/>
      <c r="E63" s="33" t="s">
        <v>37</v>
      </c>
      <c r="F63" s="38">
        <v>25.0</v>
      </c>
      <c r="G63" s="33"/>
      <c r="H63" s="47"/>
      <c r="I63" s="47"/>
      <c r="J63" s="33"/>
      <c r="K63" s="34" t="str">
        <f t="array" ref="K63">IFS(D63&lt;=F63, D63, D63&gt;F63 &amp; F63&lt;&gt;0, F63)</f>
        <v/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35"/>
      <c r="B64" s="36" t="s">
        <v>44</v>
      </c>
      <c r="C64" s="33"/>
      <c r="D64" s="38"/>
      <c r="E64" s="33" t="s">
        <v>41</v>
      </c>
      <c r="F64" s="38">
        <v>29.0</v>
      </c>
      <c r="G64" s="33"/>
      <c r="H64" s="47"/>
      <c r="I64" s="47"/>
      <c r="J64" s="33"/>
      <c r="K64" s="34" t="str">
        <f t="array" ref="K64">IFS(D64&lt;=F64, D64, D64&gt;F64 &amp; F64&lt;&gt;0, F64)</f>
        <v/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5.75" customHeight="1">
      <c r="A65" s="35">
        <v>45433.0</v>
      </c>
      <c r="B65" s="36" t="s">
        <v>39</v>
      </c>
      <c r="C65" s="33"/>
      <c r="D65" s="38"/>
      <c r="E65" s="33" t="s">
        <v>35</v>
      </c>
      <c r="F65" s="38">
        <v>145.0</v>
      </c>
      <c r="G65" s="33"/>
      <c r="H65" s="47"/>
      <c r="I65" s="47"/>
      <c r="J65" s="33"/>
      <c r="K65" s="34" t="str">
        <f t="array" ref="K65">IFS(D65&lt;=F65, D65, D65&gt;F65 &amp; F65&lt;&gt;0, F65)</f>
        <v/>
      </c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2"/>
      <c r="B66" s="36" t="s">
        <v>38</v>
      </c>
      <c r="C66" s="33"/>
      <c r="D66" s="38"/>
      <c r="E66" s="33" t="s">
        <v>37</v>
      </c>
      <c r="F66" s="38">
        <v>25.0</v>
      </c>
      <c r="G66" s="33"/>
      <c r="H66" s="47"/>
      <c r="I66" s="47"/>
      <c r="J66" s="33"/>
      <c r="K66" s="34" t="str">
        <f t="array" ref="K66">IFS(D66&lt;=F66, D66, D66&gt;F66 &amp; F66&lt;&gt;0, F66)</f>
        <v/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35"/>
      <c r="B67" s="36" t="s">
        <v>34</v>
      </c>
      <c r="C67" s="33" t="s">
        <v>35</v>
      </c>
      <c r="D67" s="38">
        <v>70.0</v>
      </c>
      <c r="E67" s="33"/>
      <c r="F67" s="38"/>
      <c r="G67" s="33"/>
      <c r="H67" s="47"/>
      <c r="I67" s="47"/>
      <c r="J67" s="33"/>
      <c r="K67" s="34" t="str">
        <f t="array" ref="K67">IFS(D67&lt;=F67, D67, D67&gt;F67 &amp; F67&lt;&gt;0, F67)</f>
        <v/>
      </c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2"/>
      <c r="B68" s="36" t="s">
        <v>44</v>
      </c>
      <c r="C68" s="33"/>
      <c r="D68" s="38"/>
      <c r="E68" s="33" t="s">
        <v>41</v>
      </c>
      <c r="F68" s="38">
        <v>85.0</v>
      </c>
      <c r="G68" s="33"/>
      <c r="H68" s="47"/>
      <c r="I68" s="47"/>
      <c r="J68" s="33"/>
      <c r="K68" s="34" t="str">
        <f t="array" ref="K68">IFS(D68&lt;=F68, D68, D68&gt;F68 &amp; F68&lt;&gt;0, F68)</f>
        <v/>
      </c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35">
        <v>45434.0</v>
      </c>
      <c r="B69" s="36" t="s">
        <v>98</v>
      </c>
      <c r="C69" s="33"/>
      <c r="D69" s="38"/>
      <c r="E69" s="33" t="s">
        <v>43</v>
      </c>
      <c r="F69" s="38">
        <f>1087+16</f>
        <v>1103</v>
      </c>
      <c r="G69" s="33"/>
      <c r="H69" s="47"/>
      <c r="I69" s="47"/>
      <c r="J69" s="33"/>
      <c r="K69" s="34" t="str">
        <f t="array" ref="K69">IFS(D69&lt;=F69, D69, D69&gt;F69 &amp; F69&lt;&gt;0, F69)</f>
        <v/>
      </c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35">
        <v>45435.0</v>
      </c>
      <c r="B70" s="36" t="s">
        <v>54</v>
      </c>
      <c r="C70" s="33"/>
      <c r="D70" s="38"/>
      <c r="E70" s="33" t="s">
        <v>41</v>
      </c>
      <c r="F70" s="38">
        <v>49.0</v>
      </c>
      <c r="G70" s="33"/>
      <c r="H70" s="47"/>
      <c r="I70" s="47"/>
      <c r="J70" s="33"/>
      <c r="K70" s="34" t="str">
        <f t="array" ref="K70">IFS(D70&lt;=F70, D70, D70&gt;F70 &amp; F70&lt;&gt;0, F70)</f>
        <v/>
      </c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42"/>
      <c r="B71" s="36" t="s">
        <v>39</v>
      </c>
      <c r="C71" s="33"/>
      <c r="D71" s="38"/>
      <c r="E71" s="33" t="s">
        <v>41</v>
      </c>
      <c r="F71" s="38">
        <f>166+28</f>
        <v>194</v>
      </c>
      <c r="G71" s="33"/>
      <c r="H71" s="47"/>
      <c r="I71" s="47"/>
      <c r="J71" s="33"/>
      <c r="K71" s="34" t="str">
        <f t="array" ref="K71">IFS(D71&lt;=F71, D71, D71&gt;F71 &amp; F71&lt;&gt;0, F71)</f>
        <v/>
      </c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42"/>
      <c r="B72" s="36" t="s">
        <v>46</v>
      </c>
      <c r="C72" s="33"/>
      <c r="D72" s="38"/>
      <c r="E72" s="33" t="s">
        <v>37</v>
      </c>
      <c r="F72" s="38">
        <v>12.0</v>
      </c>
      <c r="G72" s="33"/>
      <c r="H72" s="47"/>
      <c r="I72" s="47"/>
      <c r="J72" s="33"/>
      <c r="K72" s="34" t="str">
        <f t="array" ref="K72">IFS(D72&lt;=F72, D72, D72&gt;F72 &amp; F72&lt;&gt;0, F72)</f>
        <v/>
      </c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5.75" customHeight="1">
      <c r="A73" s="35">
        <v>45436.0</v>
      </c>
      <c r="B73" s="36" t="s">
        <v>39</v>
      </c>
      <c r="C73" s="33"/>
      <c r="D73" s="38"/>
      <c r="E73" s="33" t="s">
        <v>35</v>
      </c>
      <c r="F73" s="38">
        <v>390.0</v>
      </c>
      <c r="G73" s="33"/>
      <c r="H73" s="47"/>
      <c r="I73" s="47"/>
      <c r="J73" s="33"/>
      <c r="K73" s="34" t="str">
        <f t="array" ref="K73">IFS(D73&lt;=F73, D73, D73&gt;F73 &amp; F73&lt;&gt;0, F73)</f>
        <v/>
      </c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2"/>
      <c r="B74" s="36" t="s">
        <v>38</v>
      </c>
      <c r="C74" s="33"/>
      <c r="D74" s="38"/>
      <c r="E74" s="33" t="s">
        <v>37</v>
      </c>
      <c r="F74" s="38">
        <v>30.0</v>
      </c>
      <c r="G74" s="33"/>
      <c r="H74" s="47"/>
      <c r="I74" s="47"/>
      <c r="J74" s="33"/>
      <c r="K74" s="34" t="str">
        <f t="array" ref="K74">IFS(D74&lt;=F74, D74, D74&gt;F74 &amp; F74&lt;&gt;0, F74)</f>
        <v/>
      </c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42"/>
      <c r="B75" s="36" t="s">
        <v>99</v>
      </c>
      <c r="C75" s="33"/>
      <c r="D75" s="38"/>
      <c r="E75" s="33" t="s">
        <v>41</v>
      </c>
      <c r="F75" s="38">
        <v>50.0</v>
      </c>
      <c r="G75" s="33"/>
      <c r="H75" s="47"/>
      <c r="I75" s="47"/>
      <c r="J75" s="33"/>
      <c r="K75" s="34" t="str">
        <f t="array" ref="K75">IFS(D75&lt;=F75, D75, D75&gt;F75 &amp; F75&lt;&gt;0, F75)</f>
        <v/>
      </c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42"/>
      <c r="B76" s="36" t="s">
        <v>47</v>
      </c>
      <c r="C76" s="33" t="s">
        <v>37</v>
      </c>
      <c r="D76" s="38">
        <v>500.0</v>
      </c>
      <c r="E76" s="33" t="s">
        <v>41</v>
      </c>
      <c r="F76" s="38">
        <v>500.0</v>
      </c>
      <c r="G76" s="33"/>
      <c r="H76" s="47"/>
      <c r="I76" s="47"/>
      <c r="J76" s="33"/>
      <c r="K76" s="34">
        <f t="array" ref="K76">IFS(D76&lt;=F76, D76, D76&gt;F76 &amp; F76&lt;&gt;0, F76)</f>
        <v>500</v>
      </c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5.75" customHeight="1">
      <c r="A77" s="42"/>
      <c r="B77" s="36" t="s">
        <v>38</v>
      </c>
      <c r="C77" s="33"/>
      <c r="D77" s="38"/>
      <c r="E77" s="33" t="s">
        <v>37</v>
      </c>
      <c r="F77" s="38">
        <v>30.0</v>
      </c>
      <c r="G77" s="33"/>
      <c r="H77" s="47"/>
      <c r="I77" s="47"/>
      <c r="J77" s="33"/>
      <c r="K77" s="34" t="str">
        <f t="array" ref="K77">IFS(D77&lt;=F77, D77, D77&gt;F77 &amp; F77&lt;&gt;0, F77)</f>
        <v/>
      </c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2"/>
      <c r="B78" s="36" t="s">
        <v>40</v>
      </c>
      <c r="C78" s="33"/>
      <c r="D78" s="38"/>
      <c r="E78" s="33" t="s">
        <v>35</v>
      </c>
      <c r="F78" s="38">
        <v>95.0</v>
      </c>
      <c r="G78" s="33"/>
      <c r="H78" s="47"/>
      <c r="I78" s="47"/>
      <c r="J78" s="33"/>
      <c r="K78" s="34" t="str">
        <f t="array" ref="K78">IFS(D78&lt;=F78, D78, D78&gt;F78 &amp; F78&lt;&gt;0, F78)</f>
        <v/>
      </c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5.75" customHeight="1">
      <c r="A79" s="42"/>
      <c r="B79" s="36" t="s">
        <v>38</v>
      </c>
      <c r="C79" s="33"/>
      <c r="D79" s="38"/>
      <c r="E79" s="33" t="s">
        <v>37</v>
      </c>
      <c r="F79" s="38">
        <v>25.0</v>
      </c>
      <c r="G79" s="33"/>
      <c r="H79" s="47"/>
      <c r="I79" s="47"/>
      <c r="J79" s="33"/>
      <c r="K79" s="34" t="str">
        <f t="array" ref="K79">IFS(D79&lt;=F79, D79, D79&gt;F79 &amp; F79&lt;&gt;0, F79)</f>
        <v/>
      </c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5.75" customHeight="1">
      <c r="A80" s="35">
        <v>45437.0</v>
      </c>
      <c r="B80" s="36" t="s">
        <v>39</v>
      </c>
      <c r="C80" s="33"/>
      <c r="D80" s="38"/>
      <c r="E80" s="33" t="s">
        <v>41</v>
      </c>
      <c r="F80" s="38">
        <v>63.0</v>
      </c>
      <c r="G80" s="33"/>
      <c r="H80" s="47"/>
      <c r="I80" s="47"/>
      <c r="J80" s="33"/>
      <c r="K80" s="34" t="str">
        <f t="array" ref="K80">IFS(D80&lt;=F80, D80, D80&gt;F80 &amp; F80&lt;&gt;0, F80)</f>
        <v/>
      </c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35">
        <v>45438.0</v>
      </c>
      <c r="B81" s="36" t="s">
        <v>40</v>
      </c>
      <c r="C81" s="33"/>
      <c r="D81" s="38"/>
      <c r="E81" s="33" t="s">
        <v>43</v>
      </c>
      <c r="F81" s="38">
        <v>261.0</v>
      </c>
      <c r="G81" s="33"/>
      <c r="H81" s="47"/>
      <c r="I81" s="47"/>
      <c r="J81" s="33"/>
      <c r="K81" s="34" t="str">
        <f t="array" ref="K81">IFS(D81&lt;=F81, D81, D81&gt;F81 &amp; F81&lt;&gt;0, F81)</f>
        <v/>
      </c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35">
        <v>45440.0</v>
      </c>
      <c r="B82" s="36" t="s">
        <v>45</v>
      </c>
      <c r="C82" s="33"/>
      <c r="D82" s="38"/>
      <c r="E82" s="33" t="s">
        <v>35</v>
      </c>
      <c r="F82" s="38">
        <v>75.0</v>
      </c>
      <c r="G82" s="33"/>
      <c r="H82" s="47"/>
      <c r="I82" s="47"/>
      <c r="J82" s="33"/>
      <c r="K82" s="34" t="str">
        <f t="array" ref="K82">IFS(D82&lt;=F82, D82, D82&gt;F82 &amp; F82&lt;&gt;0, F82)</f>
        <v/>
      </c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2"/>
      <c r="B83" s="36" t="s">
        <v>39</v>
      </c>
      <c r="C83" s="33"/>
      <c r="D83" s="38"/>
      <c r="E83" s="33" t="s">
        <v>41</v>
      </c>
      <c r="F83" s="38">
        <v>330.0</v>
      </c>
      <c r="G83" s="33"/>
      <c r="H83" s="47"/>
      <c r="I83" s="47"/>
      <c r="J83" s="33"/>
      <c r="K83" s="34" t="str">
        <f t="array" ref="K83">IFS(D83&lt;=F83, D83, D83&gt;F83 &amp; F83&lt;&gt;0, F83)</f>
        <v/>
      </c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2"/>
      <c r="B84" s="36" t="s">
        <v>38</v>
      </c>
      <c r="C84" s="33"/>
      <c r="D84" s="38"/>
      <c r="E84" s="33" t="s">
        <v>37</v>
      </c>
      <c r="F84" s="38">
        <v>25.0</v>
      </c>
      <c r="G84" s="33"/>
      <c r="H84" s="47"/>
      <c r="I84" s="47"/>
      <c r="J84" s="33"/>
      <c r="K84" s="34" t="str">
        <f t="array" ref="K84">IFS(D84&lt;=F84, D84, D84&gt;F84 &amp; F84&lt;&gt;0, F84)</f>
        <v/>
      </c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35">
        <v>45441.0</v>
      </c>
      <c r="B85" s="36" t="s">
        <v>44</v>
      </c>
      <c r="C85" s="33"/>
      <c r="D85" s="38"/>
      <c r="E85" s="33" t="s">
        <v>41</v>
      </c>
      <c r="F85" s="38">
        <v>80.0</v>
      </c>
      <c r="G85" s="33"/>
      <c r="H85" s="47"/>
      <c r="I85" s="47"/>
      <c r="J85" s="33"/>
      <c r="K85" s="34" t="str">
        <f t="array" ref="K85">IFS(D85&lt;=F85, D85, D85&gt;F85 &amp; F85&lt;&gt;0, F85)</f>
        <v/>
      </c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5.75" customHeight="1">
      <c r="A86" s="42"/>
      <c r="B86" s="36" t="s">
        <v>61</v>
      </c>
      <c r="C86" s="33"/>
      <c r="D86" s="38"/>
      <c r="E86" s="33" t="s">
        <v>43</v>
      </c>
      <c r="F86" s="38">
        <v>30.0</v>
      </c>
      <c r="G86" s="33"/>
      <c r="H86" s="47"/>
      <c r="I86" s="47"/>
      <c r="J86" s="33"/>
      <c r="K86" s="34" t="str">
        <f t="array" ref="K86">IFS(D86&lt;=F86, D86, D86&gt;F86 &amp; F86&lt;&gt;0, F86)</f>
        <v/>
      </c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5.75" customHeight="1">
      <c r="A87" s="35">
        <v>45442.0</v>
      </c>
      <c r="B87" s="36" t="s">
        <v>38</v>
      </c>
      <c r="C87" s="33"/>
      <c r="D87" s="38"/>
      <c r="E87" s="33" t="s">
        <v>37</v>
      </c>
      <c r="F87" s="38">
        <v>20.0</v>
      </c>
      <c r="G87" s="33"/>
      <c r="H87" s="47"/>
      <c r="I87" s="47"/>
      <c r="J87" s="33"/>
      <c r="K87" s="34" t="str">
        <f t="array" ref="K87">IFS(D87&lt;=F87, D87, D87&gt;F87 &amp; F87&lt;&gt;0, F87)</f>
        <v/>
      </c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5.75" customHeight="1">
      <c r="A88" s="42"/>
      <c r="B88" s="36" t="s">
        <v>39</v>
      </c>
      <c r="C88" s="33"/>
      <c r="D88" s="38"/>
      <c r="E88" s="33" t="s">
        <v>41</v>
      </c>
      <c r="F88" s="38">
        <v>70.0</v>
      </c>
      <c r="G88" s="33"/>
      <c r="H88" s="47"/>
      <c r="I88" s="47"/>
      <c r="J88" s="33"/>
      <c r="K88" s="34" t="str">
        <f t="array" ref="K88">IFS(D88&lt;=F88, D88, D88&gt;F88 &amp; F88&lt;&gt;0, F88)</f>
        <v/>
      </c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2"/>
      <c r="B89" s="36" t="s">
        <v>38</v>
      </c>
      <c r="C89" s="33"/>
      <c r="D89" s="38"/>
      <c r="E89" s="33" t="s">
        <v>37</v>
      </c>
      <c r="F89" s="38">
        <v>25.0</v>
      </c>
      <c r="G89" s="33"/>
      <c r="H89" s="47"/>
      <c r="I89" s="47"/>
      <c r="J89" s="33"/>
      <c r="K89" s="34" t="str">
        <f t="array" ref="K89">IFS(D89&lt;=F89, D89, D89&gt;F89 &amp; F89&lt;&gt;0, F89)</f>
        <v/>
      </c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42"/>
      <c r="B90" s="36" t="s">
        <v>100</v>
      </c>
      <c r="C90" s="33"/>
      <c r="D90" s="38"/>
      <c r="E90" s="33" t="s">
        <v>41</v>
      </c>
      <c r="F90" s="38">
        <v>1088.0</v>
      </c>
      <c r="G90" s="33"/>
      <c r="H90" s="47"/>
      <c r="I90" s="47"/>
      <c r="J90" s="33"/>
      <c r="K90" s="34" t="str">
        <f t="array" ref="K90">IFS(D90&lt;=F90, D90, D90&gt;F90 &amp; F90&lt;&gt;0, F90)</f>
        <v/>
      </c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42"/>
      <c r="B91" s="36" t="s">
        <v>40</v>
      </c>
      <c r="C91" s="33"/>
      <c r="D91" s="38"/>
      <c r="E91" s="33" t="s">
        <v>41</v>
      </c>
      <c r="F91" s="38">
        <v>116.0</v>
      </c>
      <c r="G91" s="33"/>
      <c r="H91" s="47"/>
      <c r="I91" s="47"/>
      <c r="J91" s="33"/>
      <c r="K91" s="34" t="str">
        <f t="array" ref="K91">IFS(D91&lt;=F91, D91, D91&gt;F91 &amp; F91&lt;&gt;0, F91)</f>
        <v/>
      </c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35">
        <v>45443.0</v>
      </c>
      <c r="B92" s="36" t="s">
        <v>39</v>
      </c>
      <c r="C92" s="33"/>
      <c r="D92" s="38"/>
      <c r="E92" s="33" t="s">
        <v>41</v>
      </c>
      <c r="F92" s="38">
        <v>200.0</v>
      </c>
      <c r="G92" s="33"/>
      <c r="H92" s="47"/>
      <c r="I92" s="47"/>
      <c r="J92" s="33"/>
      <c r="K92" s="34" t="str">
        <f t="array" ref="K92">IFS(D92&lt;=F92, D92, D92&gt;F92 &amp; F92&lt;&gt;0, F92)</f>
        <v/>
      </c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2"/>
      <c r="B93" s="36" t="s">
        <v>38</v>
      </c>
      <c r="C93" s="33"/>
      <c r="D93" s="38"/>
      <c r="E93" s="33" t="s">
        <v>37</v>
      </c>
      <c r="F93" s="38">
        <v>25.0</v>
      </c>
      <c r="G93" s="33"/>
      <c r="H93" s="47"/>
      <c r="I93" s="47"/>
      <c r="J93" s="33"/>
      <c r="K93" s="34" t="str">
        <f t="array" ref="K93">IFS(D93&lt;=F93, D93, D93&gt;F93 &amp; F93&lt;&gt;0, F93)</f>
        <v/>
      </c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5.75" customHeight="1">
      <c r="A94" s="42"/>
      <c r="B94" s="36" t="s">
        <v>63</v>
      </c>
      <c r="C94" s="33" t="s">
        <v>35</v>
      </c>
      <c r="D94" s="38">
        <v>10740.0</v>
      </c>
      <c r="E94" s="33"/>
      <c r="F94" s="38"/>
      <c r="G94" s="33"/>
      <c r="H94" s="47"/>
      <c r="I94" s="47"/>
      <c r="J94" s="33"/>
      <c r="K94" s="34" t="str">
        <f t="array" ref="K94">IFS(D94&lt;=F94, D94, D94&gt;F94 &amp; F94&lt;&gt;0, F94)</f>
        <v/>
      </c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5.75" customHeight="1">
      <c r="A95" s="42"/>
      <c r="B95" s="36" t="s">
        <v>91</v>
      </c>
      <c r="C95" s="33"/>
      <c r="D95" s="38"/>
      <c r="E95" s="33" t="s">
        <v>43</v>
      </c>
      <c r="F95" s="38">
        <v>100.0</v>
      </c>
      <c r="G95" s="33"/>
      <c r="H95" s="47"/>
      <c r="I95" s="47"/>
      <c r="J95" s="33"/>
      <c r="K95" s="34" t="str">
        <f t="array" ref="K95">IFS(D95&lt;=F95, D95, D95&gt;F95 &amp; F95&lt;&gt;0, F95)</f>
        <v/>
      </c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2"/>
      <c r="B96" s="36"/>
      <c r="C96" s="33"/>
      <c r="D96" s="38"/>
      <c r="E96" s="33"/>
      <c r="F96" s="38"/>
      <c r="G96" s="33"/>
      <c r="H96" s="47"/>
      <c r="I96" s="47"/>
      <c r="J96" s="33"/>
      <c r="K96" s="34" t="str">
        <f t="array" ref="K96">IFS(D96&lt;=F96, D96, D96&gt;F96 &amp; F96&lt;&gt;0, F96)</f>
        <v/>
      </c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42"/>
      <c r="B97" s="36"/>
      <c r="C97" s="33"/>
      <c r="D97" s="38"/>
      <c r="E97" s="33"/>
      <c r="F97" s="38"/>
      <c r="G97" s="33"/>
      <c r="H97" s="47"/>
      <c r="I97" s="47"/>
      <c r="J97" s="33"/>
      <c r="K97" s="34" t="str">
        <f t="array" ref="K97">IFS(D97&lt;=F97, D97, D97&gt;F97 &amp; F97&lt;&gt;0, F97)</f>
        <v/>
      </c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2"/>
      <c r="B98" s="36"/>
      <c r="C98" s="33"/>
      <c r="D98" s="38"/>
      <c r="E98" s="33"/>
      <c r="F98" s="38"/>
      <c r="G98" s="33"/>
      <c r="H98" s="47"/>
      <c r="I98" s="47"/>
      <c r="J98" s="33"/>
      <c r="K98" s="34" t="str">
        <f t="array" ref="K98">IFS(D98&lt;=F98, D98, D98&gt;F98 &amp; F98&lt;&gt;0, F98)</f>
        <v/>
      </c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2"/>
      <c r="B99" s="36"/>
      <c r="C99" s="33"/>
      <c r="D99" s="38"/>
      <c r="E99" s="33"/>
      <c r="F99" s="38"/>
      <c r="G99" s="33"/>
      <c r="H99" s="47"/>
      <c r="I99" s="47"/>
      <c r="J99" s="33"/>
      <c r="K99" s="34" t="str">
        <f t="array" ref="K99">IFS(D99&lt;=F99, D99, D99&gt;F99 &amp; F99&lt;&gt;0, F99)</f>
        <v/>
      </c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2"/>
      <c r="B100" s="36"/>
      <c r="C100" s="33"/>
      <c r="D100" s="38"/>
      <c r="E100" s="33"/>
      <c r="F100" s="38"/>
      <c r="G100" s="33"/>
      <c r="H100" s="47"/>
      <c r="I100" s="47"/>
      <c r="J100" s="33"/>
      <c r="K100" s="34" t="str">
        <f t="array" ref="K100">IFS(D100&lt;=F100, D100, D100&gt;F100 &amp; F100&lt;&gt;0, F100)</f>
        <v/>
      </c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42"/>
      <c r="B101" s="36"/>
      <c r="C101" s="33"/>
      <c r="D101" s="38"/>
      <c r="E101" s="33"/>
      <c r="F101" s="38"/>
      <c r="G101" s="33"/>
      <c r="H101" s="47"/>
      <c r="I101" s="47"/>
      <c r="J101" s="33"/>
      <c r="K101" s="34" t="str">
        <f t="array" ref="K101">IFS(D101&lt;=F101, D101, D101&gt;F101 &amp; F101&lt;&gt;0, F101)</f>
        <v/>
      </c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42"/>
      <c r="B102" s="36"/>
      <c r="C102" s="33"/>
      <c r="D102" s="38"/>
      <c r="E102" s="33"/>
      <c r="F102" s="38"/>
      <c r="G102" s="33"/>
      <c r="H102" s="47"/>
      <c r="I102" s="47"/>
      <c r="J102" s="33"/>
      <c r="K102" s="34" t="str">
        <f t="array" ref="K102">IFS(D102&lt;=F102, D102, D102&gt;F102 &amp; F102&lt;&gt;0, F102)</f>
        <v/>
      </c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5.75" customHeight="1">
      <c r="A103" s="42"/>
      <c r="B103" s="36"/>
      <c r="C103" s="33"/>
      <c r="D103" s="38"/>
      <c r="E103" s="33"/>
      <c r="F103" s="38"/>
      <c r="G103" s="33"/>
      <c r="H103" s="47"/>
      <c r="I103" s="47"/>
      <c r="J103" s="33"/>
      <c r="K103" s="34" t="str">
        <f t="array" ref="K103">IFS(D103&lt;=F103, D103, D103&gt;F103 &amp; F103&lt;&gt;0, F103)</f>
        <v/>
      </c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2"/>
      <c r="B104" s="36"/>
      <c r="C104" s="33"/>
      <c r="D104" s="38"/>
      <c r="E104" s="33"/>
      <c r="F104" s="38"/>
      <c r="G104" s="33"/>
      <c r="H104" s="47"/>
      <c r="I104" s="47"/>
      <c r="J104" s="33"/>
      <c r="K104" s="34" t="str">
        <f t="array" ref="K104">IFS(D104&lt;=F104, D104, D104&gt;F104 &amp; F104&lt;&gt;0, F104)</f>
        <v/>
      </c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42"/>
      <c r="B105" s="36"/>
      <c r="C105" s="33"/>
      <c r="D105" s="38"/>
      <c r="E105" s="33"/>
      <c r="F105" s="38"/>
      <c r="G105" s="33"/>
      <c r="H105" s="47"/>
      <c r="I105" s="47"/>
      <c r="J105" s="33"/>
      <c r="K105" s="34" t="str">
        <f t="array" ref="K105">IFS(D105&lt;=F105, D105, D105&gt;F105 &amp; F105&lt;&gt;0, F105)</f>
        <v/>
      </c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42"/>
      <c r="B106" s="36"/>
      <c r="C106" s="33"/>
      <c r="D106" s="38"/>
      <c r="E106" s="33"/>
      <c r="F106" s="38"/>
      <c r="G106" s="33"/>
      <c r="H106" s="47"/>
      <c r="I106" s="47"/>
      <c r="J106" s="33"/>
      <c r="K106" s="34" t="str">
        <f t="array" ref="K106">IFS(D106&lt;=F106, D106, D106&gt;F106 &amp; F106&lt;&gt;0, F106)</f>
        <v/>
      </c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42"/>
      <c r="B107" s="36"/>
      <c r="C107" s="33"/>
      <c r="D107" s="38"/>
      <c r="E107" s="33"/>
      <c r="F107" s="38"/>
      <c r="G107" s="33"/>
      <c r="H107" s="47"/>
      <c r="I107" s="47"/>
      <c r="J107" s="33"/>
      <c r="K107" s="34" t="str">
        <f t="array" ref="K107">IFS(D107&lt;=F107, D107, D107&gt;F107 &amp; F107&lt;&gt;0, F107)</f>
        <v/>
      </c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2"/>
      <c r="B108" s="36"/>
      <c r="C108" s="33"/>
      <c r="D108" s="38"/>
      <c r="E108" s="33"/>
      <c r="F108" s="38"/>
      <c r="G108" s="33"/>
      <c r="H108" s="47"/>
      <c r="I108" s="47"/>
      <c r="J108" s="33"/>
      <c r="K108" s="34" t="str">
        <f t="array" ref="K108">IFS(D108&lt;=F108, D108, D108&gt;F108 &amp; F108&lt;&gt;0, F108)</f>
        <v/>
      </c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5.75" customHeight="1">
      <c r="A109" s="42"/>
      <c r="B109" s="36"/>
      <c r="C109" s="33"/>
      <c r="D109" s="38"/>
      <c r="E109" s="33"/>
      <c r="F109" s="38"/>
      <c r="G109" s="33"/>
      <c r="H109" s="47"/>
      <c r="I109" s="47"/>
      <c r="J109" s="33"/>
      <c r="K109" s="34" t="str">
        <f t="array" ref="K109">IFS(D109&lt;=F109, D109, D109&gt;F109 &amp; F109&lt;&gt;0, F109)</f>
        <v/>
      </c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2"/>
      <c r="B110" s="36"/>
      <c r="C110" s="33"/>
      <c r="D110" s="38"/>
      <c r="E110" s="33"/>
      <c r="F110" s="38"/>
      <c r="G110" s="33"/>
      <c r="H110" s="47"/>
      <c r="I110" s="47"/>
      <c r="J110" s="33"/>
      <c r="K110" s="34" t="str">
        <f t="array" ref="K110">IFS(D110&lt;=F110, D110, D110&gt;F110 &amp; F110&lt;&gt;0, F110)</f>
        <v/>
      </c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2"/>
      <c r="B111" s="36"/>
      <c r="C111" s="33"/>
      <c r="D111" s="38"/>
      <c r="E111" s="33"/>
      <c r="F111" s="38"/>
      <c r="G111" s="33"/>
      <c r="H111" s="47"/>
      <c r="I111" s="47"/>
      <c r="J111" s="33"/>
      <c r="K111" s="34" t="str">
        <f t="array" ref="K111">IFS(D111&lt;=F111, D111, D111&gt;F111 &amp; F111&lt;&gt;0, F111)</f>
        <v/>
      </c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42"/>
      <c r="B112" s="36"/>
      <c r="C112" s="33"/>
      <c r="D112" s="38"/>
      <c r="E112" s="33"/>
      <c r="F112" s="38"/>
      <c r="G112" s="33"/>
      <c r="H112" s="47"/>
      <c r="I112" s="47"/>
      <c r="J112" s="33"/>
      <c r="K112" s="34" t="str">
        <f t="array" ref="K112">IFS(D112&lt;=F112, D112, D112&gt;F112 &amp; F112&lt;&gt;0, F112)</f>
        <v/>
      </c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2"/>
      <c r="B113" s="36"/>
      <c r="C113" s="33"/>
      <c r="D113" s="38"/>
      <c r="E113" s="33"/>
      <c r="F113" s="38"/>
      <c r="G113" s="33"/>
      <c r="H113" s="47"/>
      <c r="I113" s="47"/>
      <c r="J113" s="33"/>
      <c r="K113" s="34" t="str">
        <f t="array" ref="K113">IFS(D113&lt;=F113, D113, D113&gt;F113 &amp; F113&lt;&gt;0, F113)</f>
        <v/>
      </c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2"/>
      <c r="B114" s="36"/>
      <c r="C114" s="33"/>
      <c r="D114" s="38"/>
      <c r="E114" s="33"/>
      <c r="F114" s="38"/>
      <c r="G114" s="33"/>
      <c r="H114" s="47"/>
      <c r="I114" s="47"/>
      <c r="J114" s="33"/>
      <c r="K114" s="34" t="str">
        <f t="array" ref="K114">IFS(D114&lt;=F114, D114, D114&gt;F114 &amp; F114&lt;&gt;0, F114)</f>
        <v/>
      </c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2"/>
      <c r="B115" s="36"/>
      <c r="C115" s="33"/>
      <c r="D115" s="38"/>
      <c r="E115" s="33"/>
      <c r="F115" s="38"/>
      <c r="G115" s="33"/>
      <c r="H115" s="47"/>
      <c r="I115" s="47"/>
      <c r="J115" s="33"/>
      <c r="K115" s="34" t="str">
        <f t="array" ref="K115">IFS(D115&lt;=F115, D115, D115&gt;F115 &amp; F115&lt;&gt;0, F115)</f>
        <v/>
      </c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42"/>
      <c r="B116" s="36"/>
      <c r="C116" s="33"/>
      <c r="D116" s="38"/>
      <c r="E116" s="33"/>
      <c r="F116" s="38"/>
      <c r="G116" s="33"/>
      <c r="H116" s="47"/>
      <c r="I116" s="47"/>
      <c r="J116" s="33"/>
      <c r="K116" s="34" t="str">
        <f t="array" ref="K116">IFS(D116&lt;=F116, D116, D116&gt;F116 &amp; F116&lt;&gt;0, F116)</f>
        <v/>
      </c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42"/>
      <c r="B117" s="36"/>
      <c r="C117" s="33"/>
      <c r="D117" s="38"/>
      <c r="E117" s="33"/>
      <c r="F117" s="38"/>
      <c r="G117" s="33"/>
      <c r="H117" s="47"/>
      <c r="I117" s="47"/>
      <c r="J117" s="33"/>
      <c r="K117" s="34" t="str">
        <f t="array" ref="K117">IFS(D117&lt;=F117, D117, D117&gt;F117 &amp; F117&lt;&gt;0, F117)</f>
        <v/>
      </c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5.75" customHeight="1">
      <c r="A118" s="42"/>
      <c r="B118" s="36"/>
      <c r="C118" s="33"/>
      <c r="D118" s="38"/>
      <c r="E118" s="33"/>
      <c r="F118" s="38"/>
      <c r="G118" s="33"/>
      <c r="H118" s="47"/>
      <c r="I118" s="47"/>
      <c r="J118" s="33"/>
      <c r="K118" s="34" t="str">
        <f t="array" ref="K118">IFS(D118&lt;=F118, D118, D118&gt;F118 &amp; F118&lt;&gt;0, F118)</f>
        <v/>
      </c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2"/>
      <c r="B119" s="36"/>
      <c r="C119" s="33"/>
      <c r="D119" s="38"/>
      <c r="E119" s="33"/>
      <c r="F119" s="38"/>
      <c r="G119" s="33"/>
      <c r="H119" s="47"/>
      <c r="I119" s="47"/>
      <c r="J119" s="33"/>
      <c r="K119" s="34" t="str">
        <f t="array" ref="K119">IFS(D119&lt;=F119, D119, D119&gt;F119 &amp; F119&lt;&gt;0, F119)</f>
        <v/>
      </c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42"/>
      <c r="B120" s="36"/>
      <c r="C120" s="33"/>
      <c r="D120" s="38"/>
      <c r="E120" s="33"/>
      <c r="F120" s="38"/>
      <c r="G120" s="33"/>
      <c r="H120" s="47"/>
      <c r="I120" s="47"/>
      <c r="J120" s="33"/>
      <c r="K120" s="34" t="str">
        <f t="array" ref="K120">IFS(D120&lt;=F120, D120, D120&gt;F120 &amp; F120&lt;&gt;0, F120)</f>
        <v/>
      </c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42"/>
      <c r="B121" s="36"/>
      <c r="C121" s="33"/>
      <c r="D121" s="38"/>
      <c r="E121" s="33"/>
      <c r="F121" s="38"/>
      <c r="G121" s="33"/>
      <c r="H121" s="47"/>
      <c r="I121" s="47"/>
      <c r="J121" s="33"/>
      <c r="K121" s="34" t="str">
        <f t="array" ref="K121">IFS(D121&lt;=F121, D121, D121&gt;F121 &amp; F121&lt;&gt;0, F121)</f>
        <v/>
      </c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42"/>
      <c r="B122" s="36"/>
      <c r="C122" s="33"/>
      <c r="D122" s="38"/>
      <c r="E122" s="33"/>
      <c r="F122" s="38"/>
      <c r="G122" s="33"/>
      <c r="H122" s="47"/>
      <c r="I122" s="47"/>
      <c r="J122" s="33"/>
      <c r="K122" s="34" t="str">
        <f t="array" ref="K122">IFS(D122&lt;=F122, D122, D122&gt;F122 &amp; F122&lt;&gt;0, F122)</f>
        <v/>
      </c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2"/>
      <c r="B123" s="36"/>
      <c r="C123" s="33"/>
      <c r="D123" s="38"/>
      <c r="E123" s="33"/>
      <c r="F123" s="38"/>
      <c r="G123" s="33"/>
      <c r="H123" s="47"/>
      <c r="I123" s="47"/>
      <c r="J123" s="33"/>
      <c r="K123" s="34" t="str">
        <f t="array" ref="K123">IFS(D123&lt;=F123, D123, D123&gt;F123 &amp; F123&lt;&gt;0, F123)</f>
        <v/>
      </c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5.75" customHeight="1">
      <c r="A124" s="42"/>
      <c r="B124" s="36"/>
      <c r="C124" s="33"/>
      <c r="D124" s="38"/>
      <c r="E124" s="33"/>
      <c r="F124" s="38"/>
      <c r="G124" s="33"/>
      <c r="H124" s="47"/>
      <c r="I124" s="47"/>
      <c r="J124" s="33"/>
      <c r="K124" s="34" t="str">
        <f t="array" ref="K124">IFS(D124&lt;=F124, D124, D124&gt;F124 &amp; F124&lt;&gt;0, F124)</f>
        <v/>
      </c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5.75" customHeight="1">
      <c r="A125" s="42"/>
      <c r="B125" s="36"/>
      <c r="C125" s="33"/>
      <c r="D125" s="38"/>
      <c r="E125" s="33"/>
      <c r="F125" s="38"/>
      <c r="G125" s="33"/>
      <c r="H125" s="47"/>
      <c r="I125" s="47"/>
      <c r="J125" s="33"/>
      <c r="K125" s="34" t="str">
        <f t="array" ref="K125">IFS(D125&lt;=F125, D125, D125&gt;F125 &amp; F125&lt;&gt;0, F125)</f>
        <v/>
      </c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2"/>
      <c r="B126" s="36"/>
      <c r="C126" s="33"/>
      <c r="D126" s="38"/>
      <c r="E126" s="33"/>
      <c r="F126" s="38"/>
      <c r="G126" s="33"/>
      <c r="H126" s="47"/>
      <c r="I126" s="47"/>
      <c r="J126" s="33"/>
      <c r="K126" s="34" t="str">
        <f t="array" ref="K126">IFS(D126&lt;=F126, D126, D126&gt;F126 &amp; F126&lt;&gt;0, F126)</f>
        <v/>
      </c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42"/>
      <c r="B127" s="36"/>
      <c r="C127" s="33"/>
      <c r="D127" s="38"/>
      <c r="E127" s="33"/>
      <c r="F127" s="38"/>
      <c r="G127" s="33"/>
      <c r="H127" s="47"/>
      <c r="I127" s="47"/>
      <c r="J127" s="33"/>
      <c r="K127" s="34" t="str">
        <f t="array" ref="K127">IFS(D127&lt;=F127, D127, D127&gt;F127 &amp; F127&lt;&gt;0, F127)</f>
        <v/>
      </c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2"/>
      <c r="B128" s="36"/>
      <c r="C128" s="33"/>
      <c r="D128" s="38"/>
      <c r="E128" s="33"/>
      <c r="F128" s="38"/>
      <c r="G128" s="33"/>
      <c r="H128" s="47"/>
      <c r="I128" s="47"/>
      <c r="J128" s="33"/>
      <c r="K128" s="34" t="str">
        <f t="array" ref="K128">IFS(D128&lt;=F128, D128, D128&gt;F128 &amp; F128&lt;&gt;0, F128)</f>
        <v/>
      </c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2"/>
      <c r="B129" s="36"/>
      <c r="C129" s="33"/>
      <c r="D129" s="38"/>
      <c r="E129" s="33"/>
      <c r="F129" s="38"/>
      <c r="G129" s="33"/>
      <c r="H129" s="47"/>
      <c r="I129" s="47"/>
      <c r="J129" s="33"/>
      <c r="K129" s="34" t="str">
        <f t="array" ref="K129">IFS(D129&lt;=F129, D129, D129&gt;F129 &amp; F129&lt;&gt;0, F129)</f>
        <v/>
      </c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2"/>
      <c r="B130" s="36"/>
      <c r="C130" s="33"/>
      <c r="D130" s="38"/>
      <c r="E130" s="33"/>
      <c r="F130" s="38"/>
      <c r="G130" s="33"/>
      <c r="H130" s="47"/>
      <c r="I130" s="47"/>
      <c r="J130" s="33"/>
      <c r="K130" s="34" t="str">
        <f t="array" ref="K130">IFS(D130&lt;=F130, D130, D130&gt;F130 &amp; F130&lt;&gt;0, F130)</f>
        <v/>
      </c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42"/>
      <c r="B131" s="36"/>
      <c r="C131" s="33"/>
      <c r="D131" s="38"/>
      <c r="E131" s="33"/>
      <c r="F131" s="38"/>
      <c r="G131" s="33"/>
      <c r="H131" s="47"/>
      <c r="I131" s="47"/>
      <c r="J131" s="33"/>
      <c r="K131" s="34" t="str">
        <f t="array" ref="K131">IFS(D131&lt;=F131, D131, D131&gt;F131 &amp; F131&lt;&gt;0, F131)</f>
        <v/>
      </c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42"/>
      <c r="B132" s="36"/>
      <c r="C132" s="33"/>
      <c r="D132" s="38"/>
      <c r="E132" s="33"/>
      <c r="F132" s="38"/>
      <c r="G132" s="33"/>
      <c r="H132" s="47"/>
      <c r="I132" s="47"/>
      <c r="J132" s="33"/>
      <c r="K132" s="34" t="str">
        <f t="array" ref="K132">IFS(D132&lt;=F132, D132, D132&gt;F132 &amp; F132&lt;&gt;0, F132)</f>
        <v/>
      </c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42"/>
      <c r="B133" s="36"/>
      <c r="C133" s="33"/>
      <c r="D133" s="38"/>
      <c r="E133" s="33"/>
      <c r="F133" s="38"/>
      <c r="G133" s="33"/>
      <c r="H133" s="47"/>
      <c r="I133" s="47"/>
      <c r="J133" s="33"/>
      <c r="K133" s="34" t="str">
        <f t="array" ref="K133">IFS(D133&lt;=F133, D133, D133&gt;F133 &amp; F133&lt;&gt;0, F133)</f>
        <v/>
      </c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2"/>
      <c r="B134" s="36"/>
      <c r="C134" s="33"/>
      <c r="D134" s="38"/>
      <c r="E134" s="33"/>
      <c r="F134" s="38"/>
      <c r="G134" s="33"/>
      <c r="H134" s="47"/>
      <c r="I134" s="47"/>
      <c r="J134" s="33"/>
      <c r="K134" s="34" t="str">
        <f t="array" ref="K134">IFS(D134&lt;=F134, D134, D134&gt;F134 &amp; F134&lt;&gt;0, F134)</f>
        <v/>
      </c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42"/>
      <c r="B135" s="36"/>
      <c r="C135" s="33"/>
      <c r="D135" s="38"/>
      <c r="E135" s="33"/>
      <c r="F135" s="38"/>
      <c r="G135" s="33"/>
      <c r="H135" s="47"/>
      <c r="I135" s="47"/>
      <c r="J135" s="33"/>
      <c r="K135" s="34" t="str">
        <f t="array" ref="K135">IFS(D135&lt;=F135, D135, D135&gt;F135 &amp; F135&lt;&gt;0, F135)</f>
        <v/>
      </c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42"/>
      <c r="B136" s="36"/>
      <c r="C136" s="33"/>
      <c r="D136" s="38"/>
      <c r="E136" s="33"/>
      <c r="F136" s="38"/>
      <c r="G136" s="33"/>
      <c r="H136" s="47"/>
      <c r="I136" s="47"/>
      <c r="J136" s="33"/>
      <c r="K136" s="34" t="str">
        <f t="array" ref="K136">IFS(D136&lt;=F136, D136, D136&gt;F136 &amp; F136&lt;&gt;0, F136)</f>
        <v/>
      </c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42"/>
      <c r="B137" s="36"/>
      <c r="C137" s="33"/>
      <c r="D137" s="38"/>
      <c r="E137" s="33"/>
      <c r="F137" s="38"/>
      <c r="G137" s="33"/>
      <c r="H137" s="47"/>
      <c r="I137" s="47"/>
      <c r="J137" s="33"/>
      <c r="K137" s="34" t="str">
        <f t="array" ref="K137">IFS(D137&lt;=F137, D137, D137&gt;F137 &amp; F137&lt;&gt;0, F137)</f>
        <v/>
      </c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2"/>
      <c r="B138" s="36"/>
      <c r="C138" s="33"/>
      <c r="D138" s="38"/>
      <c r="E138" s="33"/>
      <c r="F138" s="38"/>
      <c r="G138" s="33"/>
      <c r="H138" s="47"/>
      <c r="I138" s="47"/>
      <c r="J138" s="33"/>
      <c r="K138" s="34" t="str">
        <f t="array" ref="K138">IFS(D138&lt;=F138, D138, D138&gt;F138 &amp; F138&lt;&gt;0, F138)</f>
        <v/>
      </c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5.75" customHeight="1">
      <c r="A139" s="42"/>
      <c r="B139" s="36"/>
      <c r="C139" s="33"/>
      <c r="D139" s="38"/>
      <c r="E139" s="33"/>
      <c r="F139" s="38"/>
      <c r="G139" s="33"/>
      <c r="H139" s="47"/>
      <c r="I139" s="47"/>
      <c r="J139" s="33"/>
      <c r="K139" s="34" t="str">
        <f t="array" ref="K139">IFS(D139&lt;=F139, D139, D139&gt;F139 &amp; F139&lt;&gt;0, F139)</f>
        <v/>
      </c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5.75" customHeight="1">
      <c r="A140" s="42"/>
      <c r="B140" s="36"/>
      <c r="C140" s="33"/>
      <c r="D140" s="38"/>
      <c r="E140" s="33"/>
      <c r="F140" s="38"/>
      <c r="G140" s="33"/>
      <c r="H140" s="47"/>
      <c r="I140" s="47"/>
      <c r="J140" s="33"/>
      <c r="K140" s="34" t="str">
        <f t="array" ref="K140">IFS(D140&lt;=F140, D140, D140&gt;F140 &amp; F140&lt;&gt;0, F140)</f>
        <v/>
      </c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2"/>
      <c r="B141" s="36"/>
      <c r="C141" s="33"/>
      <c r="D141" s="38"/>
      <c r="E141" s="33"/>
      <c r="F141" s="38"/>
      <c r="G141" s="33"/>
      <c r="H141" s="47"/>
      <c r="I141" s="47"/>
      <c r="J141" s="33"/>
      <c r="K141" s="34" t="str">
        <f t="array" ref="K141">IFS(D141&lt;=F141, D141, D141&gt;F141 &amp; F141&lt;&gt;0, F141)</f>
        <v/>
      </c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42"/>
      <c r="B142" s="36"/>
      <c r="C142" s="33"/>
      <c r="D142" s="38"/>
      <c r="E142" s="33"/>
      <c r="F142" s="38"/>
      <c r="G142" s="33"/>
      <c r="H142" s="47"/>
      <c r="I142" s="47"/>
      <c r="J142" s="33"/>
      <c r="K142" s="34" t="str">
        <f t="array" ref="K142">IFS(D142&lt;=F142, D142, D142&gt;F142 &amp; F142&lt;&gt;0, F142)</f>
        <v/>
      </c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2"/>
      <c r="B143" s="36"/>
      <c r="C143" s="33"/>
      <c r="D143" s="38"/>
      <c r="E143" s="33"/>
      <c r="F143" s="38"/>
      <c r="G143" s="33"/>
      <c r="H143" s="47"/>
      <c r="I143" s="47"/>
      <c r="J143" s="33"/>
      <c r="K143" s="34" t="str">
        <f t="array" ref="K143">IFS(D143&lt;=F143, D143, D143&gt;F143 &amp; F143&lt;&gt;0, F143)</f>
        <v/>
      </c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2"/>
      <c r="B144" s="36"/>
      <c r="C144" s="33"/>
      <c r="D144" s="38"/>
      <c r="E144" s="33"/>
      <c r="F144" s="38"/>
      <c r="G144" s="33"/>
      <c r="H144" s="47"/>
      <c r="I144" s="47"/>
      <c r="J144" s="33"/>
      <c r="K144" s="34" t="str">
        <f t="array" ref="K144">IFS(D144&lt;=F144, D144, D144&gt;F144 &amp; F144&lt;&gt;0, F144)</f>
        <v/>
      </c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2"/>
      <c r="B145" s="36"/>
      <c r="C145" s="33"/>
      <c r="D145" s="38"/>
      <c r="E145" s="33"/>
      <c r="F145" s="38"/>
      <c r="G145" s="33"/>
      <c r="H145" s="47"/>
      <c r="I145" s="47"/>
      <c r="J145" s="33"/>
      <c r="K145" s="34" t="str">
        <f t="array" ref="K145">IFS(D145&lt;=F145, D145, D145&gt;F145 &amp; F145&lt;&gt;0, F145)</f>
        <v/>
      </c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42"/>
      <c r="B146" s="36"/>
      <c r="C146" s="33"/>
      <c r="D146" s="38"/>
      <c r="E146" s="33"/>
      <c r="F146" s="38"/>
      <c r="G146" s="33"/>
      <c r="H146" s="47"/>
      <c r="I146" s="47"/>
      <c r="J146" s="33"/>
      <c r="K146" s="34" t="str">
        <f t="array" ref="K146">IFS(D146&lt;=F146, D146, D146&gt;F146 &amp; F146&lt;&gt;0, F146)</f>
        <v/>
      </c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42"/>
      <c r="B147" s="36"/>
      <c r="C147" s="33"/>
      <c r="D147" s="38"/>
      <c r="E147" s="33"/>
      <c r="F147" s="38"/>
      <c r="G147" s="33"/>
      <c r="H147" s="47"/>
      <c r="I147" s="47"/>
      <c r="J147" s="33"/>
      <c r="K147" s="34" t="str">
        <f t="array" ref="K147">IFS(D147&lt;=F147, D147, D147&gt;F147 &amp; F147&lt;&gt;0, F147)</f>
        <v/>
      </c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5.75" customHeight="1">
      <c r="A148" s="42"/>
      <c r="B148" s="36"/>
      <c r="C148" s="33"/>
      <c r="D148" s="38"/>
      <c r="E148" s="33"/>
      <c r="F148" s="38"/>
      <c r="G148" s="33"/>
      <c r="H148" s="47"/>
      <c r="I148" s="47"/>
      <c r="J148" s="33"/>
      <c r="K148" s="34" t="str">
        <f t="array" ref="K148">IFS(D148&lt;=F148, D148, D148&gt;F148 &amp; F148&lt;&gt;0, F148)</f>
        <v/>
      </c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2"/>
      <c r="B149" s="36"/>
      <c r="C149" s="33"/>
      <c r="D149" s="38"/>
      <c r="E149" s="33"/>
      <c r="F149" s="38"/>
      <c r="G149" s="33"/>
      <c r="H149" s="47"/>
      <c r="I149" s="47"/>
      <c r="J149" s="33"/>
      <c r="K149" s="34" t="str">
        <f t="array" ref="K149">IFS(D149&lt;=F149, D149, D149&gt;F149 &amp; F149&lt;&gt;0, F149)</f>
        <v/>
      </c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42"/>
      <c r="B150" s="36"/>
      <c r="C150" s="33"/>
      <c r="D150" s="38"/>
      <c r="E150" s="33"/>
      <c r="F150" s="38"/>
      <c r="G150" s="33"/>
      <c r="H150" s="47"/>
      <c r="I150" s="47"/>
      <c r="J150" s="33"/>
      <c r="K150" s="34" t="str">
        <f t="array" ref="K150">IFS(D150&lt;=F150, D150, D150&gt;F150 &amp; F150&lt;&gt;0, F150)</f>
        <v/>
      </c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42"/>
      <c r="B151" s="36"/>
      <c r="C151" s="33"/>
      <c r="D151" s="38"/>
      <c r="E151" s="33"/>
      <c r="F151" s="38"/>
      <c r="G151" s="33"/>
      <c r="H151" s="47"/>
      <c r="I151" s="47"/>
      <c r="J151" s="33"/>
      <c r="K151" s="34" t="str">
        <f t="array" ref="K151">IFS(D151&lt;=F151, D151, D151&gt;F151 &amp; F151&lt;&gt;0, F151)</f>
        <v/>
      </c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42"/>
      <c r="B152" s="36"/>
      <c r="C152" s="33"/>
      <c r="D152" s="38"/>
      <c r="E152" s="33"/>
      <c r="F152" s="38"/>
      <c r="G152" s="33"/>
      <c r="H152" s="47"/>
      <c r="I152" s="47"/>
      <c r="J152" s="33"/>
      <c r="K152" s="34" t="str">
        <f t="array" ref="K152">IFS(D152&lt;=F152, D152, D152&gt;F152 &amp; F152&lt;&gt;0, F152)</f>
        <v/>
      </c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2"/>
      <c r="B153" s="36"/>
      <c r="C153" s="33"/>
      <c r="D153" s="38"/>
      <c r="E153" s="33"/>
      <c r="F153" s="38"/>
      <c r="G153" s="33"/>
      <c r="H153" s="47"/>
      <c r="I153" s="47"/>
      <c r="J153" s="33"/>
      <c r="K153" s="34" t="str">
        <f t="array" ref="K153">IFS(D153&lt;=F153, D153, D153&gt;F153 &amp; F153&lt;&gt;0, F153)</f>
        <v/>
      </c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2"/>
      <c r="B154" s="36"/>
      <c r="C154" s="33"/>
      <c r="D154" s="38"/>
      <c r="E154" s="33"/>
      <c r="F154" s="38"/>
      <c r="G154" s="33"/>
      <c r="H154" s="47"/>
      <c r="I154" s="47"/>
      <c r="J154" s="33"/>
      <c r="K154" s="34" t="str">
        <f t="array" ref="K154">IFS(D154&lt;=F154, D154, D154&gt;F154 &amp; F154&lt;&gt;0, F154)</f>
        <v/>
      </c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5.75" customHeight="1">
      <c r="A155" s="42"/>
      <c r="B155" s="36"/>
      <c r="C155" s="33"/>
      <c r="D155" s="38"/>
      <c r="E155" s="33"/>
      <c r="F155" s="38"/>
      <c r="G155" s="33"/>
      <c r="H155" s="47"/>
      <c r="I155" s="47"/>
      <c r="J155" s="33"/>
      <c r="K155" s="34" t="str">
        <f t="array" ref="K155">IFS(D155&lt;=F155, D155, D155&gt;F155 &amp; F155&lt;&gt;0, F155)</f>
        <v/>
      </c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2"/>
      <c r="B156" s="36"/>
      <c r="C156" s="33"/>
      <c r="D156" s="38"/>
      <c r="E156" s="33"/>
      <c r="F156" s="38"/>
      <c r="G156" s="33"/>
      <c r="H156" s="47"/>
      <c r="I156" s="47"/>
      <c r="J156" s="33"/>
      <c r="K156" s="34" t="str">
        <f t="array" ref="K156">IFS(D156&lt;=F156, D156, D156&gt;F156 &amp; F156&lt;&gt;0, F156)</f>
        <v/>
      </c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42"/>
      <c r="B157" s="36"/>
      <c r="C157" s="33"/>
      <c r="D157" s="38"/>
      <c r="E157" s="33"/>
      <c r="F157" s="38"/>
      <c r="G157" s="33"/>
      <c r="H157" s="47"/>
      <c r="I157" s="47"/>
      <c r="J157" s="33"/>
      <c r="K157" s="34" t="str">
        <f t="array" ref="K157">IFS(D157&lt;=F157, D157, D157&gt;F157 &amp; F157&lt;&gt;0, F157)</f>
        <v/>
      </c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2"/>
      <c r="B158" s="36"/>
      <c r="C158" s="33"/>
      <c r="D158" s="38"/>
      <c r="E158" s="33"/>
      <c r="F158" s="38"/>
      <c r="G158" s="33"/>
      <c r="H158" s="47"/>
      <c r="I158" s="47"/>
      <c r="J158" s="33"/>
      <c r="K158" s="34" t="str">
        <f t="array" ref="K158">IFS(D158&lt;=F158, D158, D158&gt;F158 &amp; F158&lt;&gt;0, F158)</f>
        <v/>
      </c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2"/>
      <c r="B159" s="36"/>
      <c r="C159" s="33"/>
      <c r="D159" s="38"/>
      <c r="E159" s="33"/>
      <c r="F159" s="38"/>
      <c r="G159" s="33"/>
      <c r="H159" s="47"/>
      <c r="I159" s="47"/>
      <c r="J159" s="33"/>
      <c r="K159" s="34" t="str">
        <f t="array" ref="K159">IFS(D159&lt;=F159, D159, D159&gt;F159 &amp; F159&lt;&gt;0, F159)</f>
        <v/>
      </c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2"/>
      <c r="B160" s="36"/>
      <c r="C160" s="33"/>
      <c r="D160" s="38"/>
      <c r="E160" s="33"/>
      <c r="F160" s="38"/>
      <c r="G160" s="33"/>
      <c r="H160" s="47"/>
      <c r="I160" s="47"/>
      <c r="J160" s="33"/>
      <c r="K160" s="34" t="str">
        <f t="array" ref="K160">IFS(D160&lt;=F160, D160, D160&gt;F160 &amp; F160&lt;&gt;0, F160)</f>
        <v/>
      </c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42"/>
      <c r="B161" s="36"/>
      <c r="C161" s="33"/>
      <c r="D161" s="38"/>
      <c r="E161" s="33"/>
      <c r="F161" s="38"/>
      <c r="G161" s="33"/>
      <c r="H161" s="47"/>
      <c r="I161" s="47"/>
      <c r="J161" s="33"/>
      <c r="K161" s="34" t="str">
        <f t="array" ref="K161">IFS(D161&lt;=F161, D161, D161&gt;F161 &amp; F161&lt;&gt;0, F161)</f>
        <v/>
      </c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42"/>
      <c r="B162" s="36"/>
      <c r="C162" s="33"/>
      <c r="D162" s="38"/>
      <c r="E162" s="33"/>
      <c r="F162" s="38"/>
      <c r="G162" s="33"/>
      <c r="H162" s="47"/>
      <c r="I162" s="47"/>
      <c r="J162" s="33"/>
      <c r="K162" s="34" t="str">
        <f t="array" ref="K162">IFS(D162&lt;=F162, D162, D162&gt;F162 &amp; F162&lt;&gt;0, F162)</f>
        <v/>
      </c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42"/>
      <c r="B163" s="36"/>
      <c r="C163" s="33"/>
      <c r="D163" s="38"/>
      <c r="E163" s="33"/>
      <c r="F163" s="38"/>
      <c r="G163" s="33"/>
      <c r="H163" s="47"/>
      <c r="I163" s="47"/>
      <c r="J163" s="33"/>
      <c r="K163" s="34" t="str">
        <f t="array" ref="K163">IFS(D163&lt;=F163, D163, D163&gt;F163 &amp; F163&lt;&gt;0, F163)</f>
        <v/>
      </c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2"/>
      <c r="B164" s="36"/>
      <c r="C164" s="33"/>
      <c r="D164" s="38"/>
      <c r="E164" s="33"/>
      <c r="F164" s="38"/>
      <c r="G164" s="33"/>
      <c r="H164" s="47"/>
      <c r="I164" s="47"/>
      <c r="J164" s="33"/>
      <c r="K164" s="34" t="str">
        <f t="array" ref="K164">IFS(D164&lt;=F164, D164, D164&gt;F164 &amp; F164&lt;&gt;0, F164)</f>
        <v/>
      </c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42"/>
      <c r="B165" s="36"/>
      <c r="C165" s="33"/>
      <c r="D165" s="38"/>
      <c r="E165" s="33"/>
      <c r="F165" s="38"/>
      <c r="G165" s="33"/>
      <c r="H165" s="47"/>
      <c r="I165" s="47"/>
      <c r="J165" s="33"/>
      <c r="K165" s="34" t="str">
        <f t="array" ref="K165">IFS(D165&lt;=F165, D165, D165&gt;F165 &amp; F165&lt;&gt;0, F165)</f>
        <v/>
      </c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42"/>
      <c r="B166" s="36"/>
      <c r="C166" s="33"/>
      <c r="D166" s="38"/>
      <c r="E166" s="33"/>
      <c r="F166" s="38"/>
      <c r="G166" s="33"/>
      <c r="H166" s="47"/>
      <c r="I166" s="47"/>
      <c r="J166" s="33"/>
      <c r="K166" s="34" t="str">
        <f t="array" ref="K166">IFS(D166&lt;=F166, D166, D166&gt;F166 &amp; F166&lt;&gt;0, F166)</f>
        <v/>
      </c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42"/>
      <c r="B167" s="36"/>
      <c r="C167" s="33"/>
      <c r="D167" s="38"/>
      <c r="E167" s="33"/>
      <c r="F167" s="38"/>
      <c r="G167" s="33"/>
      <c r="H167" s="47"/>
      <c r="I167" s="47"/>
      <c r="J167" s="33"/>
      <c r="K167" s="34" t="str">
        <f t="array" ref="K167">IFS(D167&lt;=F167, D167, D167&gt;F167 &amp; F167&lt;&gt;0, F167)</f>
        <v/>
      </c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2"/>
      <c r="B168" s="36"/>
      <c r="C168" s="33"/>
      <c r="D168" s="38"/>
      <c r="E168" s="33"/>
      <c r="F168" s="38"/>
      <c r="G168" s="33"/>
      <c r="H168" s="47"/>
      <c r="I168" s="47"/>
      <c r="J168" s="33"/>
      <c r="K168" s="34" t="str">
        <f t="array" ref="K168">IFS(D168&lt;=F168, D168, D168&gt;F168 &amp; F168&lt;&gt;0, F168)</f>
        <v/>
      </c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2"/>
      <c r="B169" s="36"/>
      <c r="C169" s="33"/>
      <c r="D169" s="38"/>
      <c r="E169" s="33"/>
      <c r="F169" s="38"/>
      <c r="G169" s="33"/>
      <c r="H169" s="47"/>
      <c r="I169" s="47"/>
      <c r="J169" s="33"/>
      <c r="K169" s="34" t="str">
        <f t="array" ref="K169">IFS(D169&lt;=F169, D169, D169&gt;F169 &amp; F169&lt;&gt;0, F169)</f>
        <v/>
      </c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5.75" customHeight="1">
      <c r="A170" s="42"/>
      <c r="B170" s="36"/>
      <c r="C170" s="33"/>
      <c r="D170" s="38"/>
      <c r="E170" s="33"/>
      <c r="F170" s="38"/>
      <c r="G170" s="33"/>
      <c r="H170" s="47"/>
      <c r="I170" s="47"/>
      <c r="J170" s="33"/>
      <c r="K170" s="34" t="str">
        <f t="array" ref="K170">IFS(D170&lt;=F170, D170, D170&gt;F170 &amp; F170&lt;&gt;0, F170)</f>
        <v/>
      </c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2"/>
      <c r="B171" s="36"/>
      <c r="C171" s="33"/>
      <c r="D171" s="38"/>
      <c r="E171" s="33"/>
      <c r="F171" s="38"/>
      <c r="G171" s="33"/>
      <c r="H171" s="47"/>
      <c r="I171" s="47"/>
      <c r="J171" s="33"/>
      <c r="K171" s="34" t="str">
        <f t="array" ref="K171">IFS(D171&lt;=F171, D171, D171&gt;F171 &amp; F171&lt;&gt;0, F171)</f>
        <v/>
      </c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42"/>
      <c r="B172" s="36"/>
      <c r="C172" s="33"/>
      <c r="D172" s="38"/>
      <c r="E172" s="33"/>
      <c r="F172" s="38"/>
      <c r="G172" s="33"/>
      <c r="H172" s="47"/>
      <c r="I172" s="47"/>
      <c r="J172" s="33"/>
      <c r="K172" s="34" t="str">
        <f t="array" ref="K172">IFS(D172&lt;=F172, D172, D172&gt;F172 &amp; F172&lt;&gt;0, F172)</f>
        <v/>
      </c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2"/>
      <c r="B173" s="36"/>
      <c r="C173" s="33"/>
      <c r="D173" s="38"/>
      <c r="E173" s="33"/>
      <c r="F173" s="38"/>
      <c r="G173" s="33"/>
      <c r="H173" s="47"/>
      <c r="I173" s="47"/>
      <c r="J173" s="33"/>
      <c r="K173" s="34" t="str">
        <f t="array" ref="K173">IFS(D173&lt;=F173, D173, D173&gt;F173 &amp; F173&lt;&gt;0, F173)</f>
        <v/>
      </c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2"/>
      <c r="B174" s="36"/>
      <c r="C174" s="33"/>
      <c r="D174" s="38"/>
      <c r="E174" s="33"/>
      <c r="F174" s="38"/>
      <c r="G174" s="33"/>
      <c r="H174" s="47"/>
      <c r="I174" s="47"/>
      <c r="J174" s="33"/>
      <c r="K174" s="34" t="str">
        <f t="array" ref="K174">IFS(D174&lt;=F174, D174, D174&gt;F174 &amp; F174&lt;&gt;0, F174)</f>
        <v/>
      </c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2"/>
      <c r="B175" s="36"/>
      <c r="C175" s="33"/>
      <c r="D175" s="38"/>
      <c r="E175" s="33"/>
      <c r="F175" s="38"/>
      <c r="G175" s="33"/>
      <c r="H175" s="47"/>
      <c r="I175" s="47"/>
      <c r="J175" s="33"/>
      <c r="K175" s="34" t="str">
        <f t="array" ref="K175">IFS(D175&lt;=F175, D175, D175&gt;F175 &amp; F175&lt;&gt;0, F175)</f>
        <v/>
      </c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42"/>
      <c r="B176" s="36"/>
      <c r="C176" s="33"/>
      <c r="D176" s="38"/>
      <c r="E176" s="33"/>
      <c r="F176" s="38"/>
      <c r="G176" s="33"/>
      <c r="H176" s="47"/>
      <c r="I176" s="47"/>
      <c r="J176" s="33"/>
      <c r="K176" s="34" t="str">
        <f t="array" ref="K176">IFS(D176&lt;=F176, D176, D176&gt;F176 &amp; F176&lt;&gt;0, F176)</f>
        <v/>
      </c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42"/>
      <c r="B177" s="36"/>
      <c r="C177" s="33"/>
      <c r="D177" s="38"/>
      <c r="E177" s="33"/>
      <c r="F177" s="38"/>
      <c r="G177" s="33"/>
      <c r="H177" s="47"/>
      <c r="I177" s="47"/>
      <c r="J177" s="33"/>
      <c r="K177" s="34" t="str">
        <f t="array" ref="K177">IFS(D177&lt;=F177, D177, D177&gt;F177 &amp; F177&lt;&gt;0, F177)</f>
        <v/>
      </c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42"/>
      <c r="B178" s="36"/>
      <c r="C178" s="33"/>
      <c r="D178" s="38"/>
      <c r="E178" s="33"/>
      <c r="F178" s="38"/>
      <c r="G178" s="33"/>
      <c r="H178" s="47"/>
      <c r="I178" s="47"/>
      <c r="J178" s="33"/>
      <c r="K178" s="34" t="str">
        <f t="array" ref="K178">IFS(D178&lt;=F178, D178, D178&gt;F178 &amp; F178&lt;&gt;0, F178)</f>
        <v/>
      </c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2"/>
      <c r="B179" s="36"/>
      <c r="C179" s="33"/>
      <c r="D179" s="38"/>
      <c r="E179" s="33"/>
      <c r="F179" s="38"/>
      <c r="G179" s="33"/>
      <c r="H179" s="47"/>
      <c r="I179" s="47"/>
      <c r="J179" s="33"/>
      <c r="K179" s="34" t="str">
        <f t="array" ref="K179">IFS(D179&lt;=F179, D179, D179&gt;F179 &amp; F179&lt;&gt;0, F179)</f>
        <v/>
      </c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42"/>
      <c r="B180" s="36"/>
      <c r="C180" s="33"/>
      <c r="D180" s="38"/>
      <c r="E180" s="33"/>
      <c r="F180" s="38"/>
      <c r="G180" s="33"/>
      <c r="H180" s="47"/>
      <c r="I180" s="47"/>
      <c r="J180" s="33"/>
      <c r="K180" s="34" t="str">
        <f t="array" ref="K180">IFS(D180&lt;=F180, D180, D180&gt;F180 &amp; F180&lt;&gt;0, F180)</f>
        <v/>
      </c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42"/>
      <c r="B181" s="36"/>
      <c r="C181" s="33"/>
      <c r="D181" s="38"/>
      <c r="E181" s="33"/>
      <c r="F181" s="38"/>
      <c r="G181" s="33"/>
      <c r="H181" s="47"/>
      <c r="I181" s="47"/>
      <c r="J181" s="33"/>
      <c r="K181" s="34" t="str">
        <f t="array" ref="K181">IFS(D181&lt;=F181, D181, D181&gt;F181 &amp; F181&lt;&gt;0, F181)</f>
        <v/>
      </c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42"/>
      <c r="B182" s="36"/>
      <c r="C182" s="33"/>
      <c r="D182" s="38"/>
      <c r="E182" s="33"/>
      <c r="F182" s="38"/>
      <c r="G182" s="33"/>
      <c r="H182" s="47"/>
      <c r="I182" s="47"/>
      <c r="J182" s="33"/>
      <c r="K182" s="34" t="str">
        <f t="array" ref="K182">IFS(D182&lt;=F182, D182, D182&gt;F182 &amp; F182&lt;&gt;0, F182)</f>
        <v/>
      </c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2"/>
      <c r="B183" s="36"/>
      <c r="C183" s="33"/>
      <c r="D183" s="38"/>
      <c r="E183" s="33"/>
      <c r="F183" s="38"/>
      <c r="G183" s="33"/>
      <c r="H183" s="47"/>
      <c r="I183" s="47"/>
      <c r="J183" s="33"/>
      <c r="K183" s="34" t="str">
        <f t="array" ref="K183">IFS(D183&lt;=F183, D183, D183&gt;F183 &amp; F183&lt;&gt;0, F183)</f>
        <v/>
      </c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2"/>
      <c r="B184" s="36"/>
      <c r="C184" s="33"/>
      <c r="D184" s="38"/>
      <c r="E184" s="33"/>
      <c r="F184" s="38"/>
      <c r="G184" s="33"/>
      <c r="H184" s="47"/>
      <c r="I184" s="47"/>
      <c r="J184" s="33"/>
      <c r="K184" s="34" t="str">
        <f t="array" ref="K184">IFS(D184&lt;=F184, D184, D184&gt;F184 &amp; F184&lt;&gt;0, F184)</f>
        <v/>
      </c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5.75" customHeight="1">
      <c r="A185" s="42"/>
      <c r="B185" s="36"/>
      <c r="C185" s="33"/>
      <c r="D185" s="38"/>
      <c r="E185" s="33"/>
      <c r="F185" s="38"/>
      <c r="G185" s="33"/>
      <c r="H185" s="47"/>
      <c r="I185" s="47"/>
      <c r="J185" s="33"/>
      <c r="K185" s="34" t="str">
        <f t="array" ref="K185">IFS(D185&lt;=F185, D185, D185&gt;F185 &amp; F185&lt;&gt;0, F185)</f>
        <v/>
      </c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2"/>
      <c r="B186" s="36"/>
      <c r="C186" s="33"/>
      <c r="D186" s="38"/>
      <c r="E186" s="33"/>
      <c r="F186" s="38"/>
      <c r="G186" s="33"/>
      <c r="H186" s="47"/>
      <c r="I186" s="47"/>
      <c r="J186" s="33"/>
      <c r="K186" s="34" t="str">
        <f t="array" ref="K186">IFS(D186&lt;=F186, D186, D186&gt;F186 &amp; F186&lt;&gt;0, F186)</f>
        <v/>
      </c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42"/>
      <c r="B187" s="36"/>
      <c r="C187" s="33"/>
      <c r="D187" s="38"/>
      <c r="E187" s="33"/>
      <c r="F187" s="38"/>
      <c r="G187" s="33"/>
      <c r="H187" s="47"/>
      <c r="I187" s="47"/>
      <c r="J187" s="33"/>
      <c r="K187" s="34" t="str">
        <f t="array" ref="K187">IFS(D187&lt;=F187, D187, D187&gt;F187 &amp; F187&lt;&gt;0, F187)</f>
        <v/>
      </c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2"/>
      <c r="B188" s="36"/>
      <c r="C188" s="33"/>
      <c r="D188" s="38"/>
      <c r="E188" s="33"/>
      <c r="F188" s="38"/>
      <c r="G188" s="33"/>
      <c r="H188" s="47"/>
      <c r="I188" s="47"/>
      <c r="J188" s="33"/>
      <c r="K188" s="34" t="str">
        <f t="array" ref="K188">IFS(D188&lt;=F188, D188, D188&gt;F188 &amp; F188&lt;&gt;0, F188)</f>
        <v/>
      </c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2"/>
      <c r="B189" s="36"/>
      <c r="C189" s="33"/>
      <c r="D189" s="38"/>
      <c r="E189" s="33"/>
      <c r="F189" s="38"/>
      <c r="G189" s="33"/>
      <c r="H189" s="47"/>
      <c r="I189" s="47"/>
      <c r="J189" s="33"/>
      <c r="K189" s="34" t="str">
        <f t="array" ref="K189">IFS(D189&lt;=F189, D189, D189&gt;F189 &amp; F189&lt;&gt;0, F189)</f>
        <v/>
      </c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2"/>
      <c r="B190" s="36"/>
      <c r="C190" s="33"/>
      <c r="D190" s="38"/>
      <c r="E190" s="33"/>
      <c r="F190" s="38"/>
      <c r="G190" s="33"/>
      <c r="H190" s="47"/>
      <c r="I190" s="47"/>
      <c r="J190" s="33"/>
      <c r="K190" s="34" t="str">
        <f t="array" ref="K190">IFS(D190&lt;=F190, D190, D190&gt;F190 &amp; F190&lt;&gt;0, F190)</f>
        <v/>
      </c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42"/>
      <c r="B191" s="36"/>
      <c r="C191" s="33"/>
      <c r="D191" s="38"/>
      <c r="E191" s="33"/>
      <c r="F191" s="38"/>
      <c r="G191" s="33"/>
      <c r="H191" s="47"/>
      <c r="I191" s="47"/>
      <c r="J191" s="33"/>
      <c r="K191" s="34" t="str">
        <f t="array" ref="K191">IFS(D191&lt;=F191, D191, D191&gt;F191 &amp; F191&lt;&gt;0, F191)</f>
        <v/>
      </c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5.75" customHeight="1">
      <c r="A192" s="42"/>
      <c r="B192" s="36"/>
      <c r="C192" s="33"/>
      <c r="D192" s="38"/>
      <c r="E192" s="33"/>
      <c r="F192" s="38"/>
      <c r="G192" s="33"/>
      <c r="H192" s="47"/>
      <c r="I192" s="47"/>
      <c r="J192" s="33"/>
      <c r="K192" s="34" t="str">
        <f t="array" ref="K192">IFS(D192&lt;=F192, D192, D192&gt;F192 &amp; F192&lt;&gt;0, F192)</f>
        <v/>
      </c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75" customHeight="1">
      <c r="A193" s="42"/>
      <c r="B193" s="36"/>
      <c r="C193" s="33"/>
      <c r="D193" s="38"/>
      <c r="E193" s="33"/>
      <c r="F193" s="38"/>
      <c r="G193" s="33"/>
      <c r="H193" s="47"/>
      <c r="I193" s="47"/>
      <c r="J193" s="33"/>
      <c r="K193" s="34" t="str">
        <f t="array" ref="K193">IFS(D193&lt;=F193, D193, D193&gt;F193 &amp; F193&lt;&gt;0, F193)</f>
        <v/>
      </c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2"/>
      <c r="B194" s="36"/>
      <c r="C194" s="33"/>
      <c r="D194" s="38"/>
      <c r="E194" s="33"/>
      <c r="F194" s="38"/>
      <c r="G194" s="33"/>
      <c r="H194" s="47"/>
      <c r="I194" s="47"/>
      <c r="J194" s="33"/>
      <c r="K194" s="34" t="str">
        <f t="array" ref="K194">IFS(D194&lt;=F194, D194, D194&gt;F194 &amp; F194&lt;&gt;0, F194)</f>
        <v/>
      </c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42"/>
      <c r="B195" s="36"/>
      <c r="C195" s="33"/>
      <c r="D195" s="38"/>
      <c r="E195" s="33"/>
      <c r="F195" s="38"/>
      <c r="G195" s="33"/>
      <c r="H195" s="47"/>
      <c r="I195" s="47"/>
      <c r="J195" s="33"/>
      <c r="K195" s="34" t="str">
        <f t="array" ref="K195">IFS(D195&lt;=F195, D195, D195&gt;F195 &amp; F195&lt;&gt;0, F195)</f>
        <v/>
      </c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42"/>
      <c r="B196" s="36"/>
      <c r="C196" s="33"/>
      <c r="D196" s="38"/>
      <c r="E196" s="33"/>
      <c r="F196" s="38"/>
      <c r="G196" s="33"/>
      <c r="H196" s="47"/>
      <c r="I196" s="47"/>
      <c r="J196" s="33"/>
      <c r="K196" s="34" t="str">
        <f t="array" ref="K196">IFS(D196&lt;=F196, D196, D196&gt;F196 &amp; F196&lt;&gt;0, F196)</f>
        <v/>
      </c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42"/>
      <c r="B197" s="36"/>
      <c r="C197" s="33"/>
      <c r="D197" s="38"/>
      <c r="E197" s="33"/>
      <c r="F197" s="38"/>
      <c r="G197" s="33"/>
      <c r="H197" s="47"/>
      <c r="I197" s="47"/>
      <c r="J197" s="33"/>
      <c r="K197" s="34" t="str">
        <f t="array" ref="K197">IFS(D197&lt;=F197, D197, D197&gt;F197 &amp; F197&lt;&gt;0, F197)</f>
        <v/>
      </c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2"/>
      <c r="B198" s="36"/>
      <c r="C198" s="33"/>
      <c r="D198" s="38"/>
      <c r="E198" s="33"/>
      <c r="F198" s="38"/>
      <c r="G198" s="33"/>
      <c r="H198" s="47"/>
      <c r="I198" s="47"/>
      <c r="J198" s="33"/>
      <c r="K198" s="34" t="str">
        <f t="array" ref="K198">IFS(D198&lt;=F198, D198, D198&gt;F198 &amp; F198&lt;&gt;0, F198)</f>
        <v/>
      </c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2"/>
      <c r="B199" s="36"/>
      <c r="C199" s="33"/>
      <c r="D199" s="38"/>
      <c r="E199" s="33"/>
      <c r="F199" s="38"/>
      <c r="G199" s="33"/>
      <c r="H199" s="47"/>
      <c r="I199" s="47"/>
      <c r="J199" s="33"/>
      <c r="K199" s="34" t="str">
        <f t="array" ref="K199">IFS(D199&lt;=F199, D199, D199&gt;F199 &amp; F199&lt;&gt;0, F199)</f>
        <v/>
      </c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5.75" customHeight="1">
      <c r="A200" s="42"/>
      <c r="B200" s="36"/>
      <c r="C200" s="33"/>
      <c r="D200" s="38"/>
      <c r="E200" s="33"/>
      <c r="F200" s="38"/>
      <c r="G200" s="33"/>
      <c r="H200" s="47"/>
      <c r="I200" s="47"/>
      <c r="J200" s="33"/>
      <c r="K200" s="34" t="str">
        <f t="array" ref="K200">IFS(D200&lt;=F200, D200, D200&gt;F200 &amp; F200&lt;&gt;0, F200)</f>
        <v/>
      </c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2"/>
      <c r="B201" s="36"/>
      <c r="C201" s="33"/>
      <c r="D201" s="38"/>
      <c r="E201" s="33"/>
      <c r="F201" s="38"/>
      <c r="G201" s="33"/>
      <c r="H201" s="47"/>
      <c r="I201" s="47"/>
      <c r="J201" s="33"/>
      <c r="K201" s="34" t="str">
        <f t="array" ref="K201">IFS(D201&lt;=F201, D201, D201&gt;F201 &amp; F201&lt;&gt;0, F201)</f>
        <v/>
      </c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42"/>
      <c r="B202" s="36"/>
      <c r="C202" s="33"/>
      <c r="D202" s="38"/>
      <c r="E202" s="33"/>
      <c r="F202" s="38"/>
      <c r="G202" s="33"/>
      <c r="H202" s="47"/>
      <c r="I202" s="47"/>
      <c r="J202" s="33"/>
      <c r="K202" s="34" t="str">
        <f t="array" ref="K202">IFS(D202&lt;=F202, D202, D202&gt;F202 &amp; F202&lt;&gt;0, F202)</f>
        <v/>
      </c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2"/>
      <c r="B203" s="36"/>
      <c r="C203" s="33"/>
      <c r="D203" s="38"/>
      <c r="E203" s="33"/>
      <c r="F203" s="38"/>
      <c r="G203" s="33"/>
      <c r="H203" s="47"/>
      <c r="I203" s="47"/>
      <c r="J203" s="33"/>
      <c r="K203" s="34" t="str">
        <f t="array" ref="K203">IFS(D203&lt;=F203, D203, D203&gt;F203 &amp; F203&lt;&gt;0, F203)</f>
        <v/>
      </c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2"/>
      <c r="B204" s="36"/>
      <c r="C204" s="33"/>
      <c r="D204" s="38"/>
      <c r="E204" s="33"/>
      <c r="F204" s="38"/>
      <c r="G204" s="33"/>
      <c r="H204" s="47"/>
      <c r="I204" s="47"/>
      <c r="J204" s="33"/>
      <c r="K204" s="34" t="str">
        <f t="array" ref="K204">IFS(D204&lt;=F204, D204, D204&gt;F204 &amp; F204&lt;&gt;0, F204)</f>
        <v/>
      </c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2"/>
      <c r="B205" s="36"/>
      <c r="C205" s="33"/>
      <c r="D205" s="38"/>
      <c r="E205" s="33"/>
      <c r="F205" s="38"/>
      <c r="G205" s="33"/>
      <c r="H205" s="47"/>
      <c r="I205" s="47"/>
      <c r="J205" s="33"/>
      <c r="K205" s="34" t="str">
        <f t="array" ref="K205">IFS(D205&lt;=F205, D205, D205&gt;F205 &amp; F205&lt;&gt;0, F205)</f>
        <v/>
      </c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42"/>
      <c r="B206" s="36"/>
      <c r="C206" s="33"/>
      <c r="D206" s="38"/>
      <c r="E206" s="33"/>
      <c r="F206" s="38"/>
      <c r="G206" s="33"/>
      <c r="H206" s="47"/>
      <c r="I206" s="47"/>
      <c r="J206" s="33"/>
      <c r="K206" s="34" t="str">
        <f t="array" ref="K206">IFS(D206&lt;=F206, D206, D206&gt;F206 &amp; F206&lt;&gt;0, F206)</f>
        <v/>
      </c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42"/>
      <c r="B207" s="36"/>
      <c r="C207" s="33"/>
      <c r="D207" s="38"/>
      <c r="E207" s="33"/>
      <c r="F207" s="38"/>
      <c r="G207" s="33"/>
      <c r="H207" s="47"/>
      <c r="I207" s="47"/>
      <c r="J207" s="33"/>
      <c r="K207" s="34" t="str">
        <f t="array" ref="K207">IFS(D207&lt;=F207, D207, D207&gt;F207 &amp; F207&lt;&gt;0, F207)</f>
        <v/>
      </c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42"/>
      <c r="B208" s="36"/>
      <c r="C208" s="33"/>
      <c r="D208" s="38"/>
      <c r="E208" s="33"/>
      <c r="F208" s="38"/>
      <c r="G208" s="33"/>
      <c r="H208" s="47"/>
      <c r="I208" s="47"/>
      <c r="J208" s="33"/>
      <c r="K208" s="34" t="str">
        <f t="array" ref="K208">IFS(D208&lt;=F208, D208, D208&gt;F208 &amp; F208&lt;&gt;0, F208)</f>
        <v/>
      </c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2"/>
      <c r="B209" s="36"/>
      <c r="C209" s="33"/>
      <c r="D209" s="38"/>
      <c r="E209" s="33"/>
      <c r="F209" s="38"/>
      <c r="G209" s="33"/>
      <c r="H209" s="47"/>
      <c r="I209" s="47"/>
      <c r="J209" s="33"/>
      <c r="K209" s="34" t="str">
        <f t="array" ref="K209">IFS(D209&lt;=F209, D209, D209&gt;F209 &amp; F209&lt;&gt;0, F209)</f>
        <v/>
      </c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42"/>
      <c r="B210" s="36"/>
      <c r="C210" s="33"/>
      <c r="D210" s="38"/>
      <c r="E210" s="33"/>
      <c r="F210" s="38"/>
      <c r="G210" s="33"/>
      <c r="H210" s="47"/>
      <c r="I210" s="47"/>
      <c r="J210" s="33"/>
      <c r="K210" s="34" t="str">
        <f t="array" ref="K210">IFS(D210&lt;=F210, D210, D210&gt;F210 &amp; F210&lt;&gt;0, F210)</f>
        <v/>
      </c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42"/>
      <c r="B211" s="36"/>
      <c r="C211" s="33"/>
      <c r="D211" s="38"/>
      <c r="E211" s="33"/>
      <c r="F211" s="38"/>
      <c r="G211" s="33"/>
      <c r="H211" s="47"/>
      <c r="I211" s="47"/>
      <c r="J211" s="33"/>
      <c r="K211" s="34" t="str">
        <f t="array" ref="K211">IFS(D211&lt;=F211, D211, D211&gt;F211 &amp; F211&lt;&gt;0, F211)</f>
        <v/>
      </c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42"/>
      <c r="B212" s="36"/>
      <c r="C212" s="33"/>
      <c r="D212" s="38"/>
      <c r="E212" s="33"/>
      <c r="F212" s="38"/>
      <c r="G212" s="33"/>
      <c r="H212" s="47"/>
      <c r="I212" s="47"/>
      <c r="J212" s="33"/>
      <c r="K212" s="34" t="str">
        <f t="array" ref="K212">IFS(D212&lt;=F212, D212, D212&gt;F212 &amp; F212&lt;&gt;0, F212)</f>
        <v/>
      </c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2"/>
      <c r="B213" s="36"/>
      <c r="C213" s="33"/>
      <c r="D213" s="38"/>
      <c r="E213" s="33"/>
      <c r="F213" s="38"/>
      <c r="G213" s="33"/>
      <c r="H213" s="47"/>
      <c r="I213" s="47"/>
      <c r="J213" s="33"/>
      <c r="K213" s="34" t="str">
        <f t="array" ref="K213">IFS(D213&lt;=F213, D213, D213&gt;F213 &amp; F213&lt;&gt;0, F213)</f>
        <v/>
      </c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2"/>
      <c r="B214" s="36"/>
      <c r="C214" s="33"/>
      <c r="D214" s="38"/>
      <c r="E214" s="33"/>
      <c r="F214" s="38"/>
      <c r="G214" s="33"/>
      <c r="H214" s="47"/>
      <c r="I214" s="47"/>
      <c r="J214" s="33"/>
      <c r="K214" s="34" t="str">
        <f t="array" ref="K214">IFS(D214&lt;=F214, D214, D214&gt;F214 &amp; F214&lt;&gt;0, F214)</f>
        <v/>
      </c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5.75" customHeight="1">
      <c r="A215" s="42"/>
      <c r="B215" s="36"/>
      <c r="C215" s="33"/>
      <c r="D215" s="38"/>
      <c r="E215" s="33"/>
      <c r="F215" s="38"/>
      <c r="G215" s="33"/>
      <c r="H215" s="47"/>
      <c r="I215" s="47"/>
      <c r="J215" s="33"/>
      <c r="K215" s="34" t="str">
        <f t="array" ref="K215">IFS(D215&lt;=F215, D215, D215&gt;F215 &amp; F215&lt;&gt;0, F215)</f>
        <v/>
      </c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2"/>
      <c r="B216" s="36"/>
      <c r="C216" s="33"/>
      <c r="D216" s="38"/>
      <c r="E216" s="33"/>
      <c r="F216" s="38"/>
      <c r="G216" s="33"/>
      <c r="H216" s="47"/>
      <c r="I216" s="47"/>
      <c r="J216" s="33"/>
      <c r="K216" s="34" t="str">
        <f t="array" ref="K216">IFS(D216&lt;=F216, D216, D216&gt;F216 &amp; F216&lt;&gt;0, F216)</f>
        <v/>
      </c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42"/>
      <c r="B217" s="36"/>
      <c r="C217" s="33"/>
      <c r="D217" s="38"/>
      <c r="E217" s="33"/>
      <c r="F217" s="38"/>
      <c r="G217" s="33"/>
      <c r="H217" s="47"/>
      <c r="I217" s="47"/>
      <c r="J217" s="33"/>
      <c r="K217" s="34" t="str">
        <f t="array" ref="K217">IFS(D217&lt;=F217, D217, D217&gt;F217 &amp; F217&lt;&gt;0, F217)</f>
        <v/>
      </c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2"/>
      <c r="B218" s="36"/>
      <c r="C218" s="33"/>
      <c r="D218" s="38"/>
      <c r="E218" s="33"/>
      <c r="F218" s="38"/>
      <c r="G218" s="33"/>
      <c r="H218" s="47"/>
      <c r="I218" s="47"/>
      <c r="J218" s="33"/>
      <c r="K218" s="34" t="str">
        <f t="array" ref="K218">IFS(D218&lt;=F218, D218, D218&gt;F218 &amp; F218&lt;&gt;0, F218)</f>
        <v/>
      </c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2"/>
      <c r="B219" s="36"/>
      <c r="C219" s="33"/>
      <c r="D219" s="38"/>
      <c r="E219" s="33"/>
      <c r="F219" s="38"/>
      <c r="G219" s="33"/>
      <c r="H219" s="47"/>
      <c r="I219" s="47"/>
      <c r="J219" s="33"/>
      <c r="K219" s="34" t="str">
        <f t="array" ref="K219">IFS(D219&lt;=F219, D219, D219&gt;F219 &amp; F219&lt;&gt;0, F219)</f>
        <v/>
      </c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2"/>
      <c r="B220" s="36"/>
      <c r="C220" s="33"/>
      <c r="D220" s="38"/>
      <c r="E220" s="33"/>
      <c r="F220" s="38"/>
      <c r="G220" s="33"/>
      <c r="H220" s="47"/>
      <c r="I220" s="47"/>
      <c r="J220" s="33"/>
      <c r="K220" s="34" t="str">
        <f t="array" ref="K220">IFS(D220&lt;=F220, D220, D220&gt;F220 &amp; F220&lt;&gt;0, F220)</f>
        <v/>
      </c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42"/>
      <c r="B221" s="36"/>
      <c r="C221" s="33"/>
      <c r="D221" s="38"/>
      <c r="E221" s="33"/>
      <c r="F221" s="38"/>
      <c r="G221" s="33"/>
      <c r="H221" s="47"/>
      <c r="I221" s="47"/>
      <c r="J221" s="33"/>
      <c r="K221" s="34" t="str">
        <f t="array" ref="K221">IFS(D221&lt;=F221, D221, D221&gt;F221 &amp; F221&lt;&gt;0, F221)</f>
        <v/>
      </c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42"/>
      <c r="B222" s="36"/>
      <c r="C222" s="33"/>
      <c r="D222" s="38"/>
      <c r="E222" s="33"/>
      <c r="F222" s="38"/>
      <c r="G222" s="33"/>
      <c r="H222" s="47"/>
      <c r="I222" s="47"/>
      <c r="J222" s="33"/>
      <c r="K222" s="34" t="str">
        <f t="array" ref="K222">IFS(D222&lt;=F222, D222, D222&gt;F222 &amp; F222&lt;&gt;0, F222)</f>
        <v/>
      </c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42"/>
      <c r="B223" s="36"/>
      <c r="C223" s="33"/>
      <c r="D223" s="38"/>
      <c r="E223" s="33"/>
      <c r="F223" s="38"/>
      <c r="G223" s="33"/>
      <c r="H223" s="47"/>
      <c r="I223" s="47"/>
      <c r="J223" s="33"/>
      <c r="K223" s="34" t="str">
        <f t="array" ref="K223">IFS(D223&lt;=F223, D223, D223&gt;F223 &amp; F223&lt;&gt;0, F223)</f>
        <v/>
      </c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2"/>
      <c r="B224" s="36"/>
      <c r="C224" s="33"/>
      <c r="D224" s="38"/>
      <c r="E224" s="33"/>
      <c r="F224" s="38"/>
      <c r="G224" s="33"/>
      <c r="H224" s="47"/>
      <c r="I224" s="47"/>
      <c r="J224" s="33"/>
      <c r="K224" s="34" t="str">
        <f t="array" ref="K224">IFS(D224&lt;=F224, D224, D224&gt;F224 &amp; F224&lt;&gt;0, F224)</f>
        <v/>
      </c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42"/>
      <c r="B225" s="36"/>
      <c r="C225" s="33"/>
      <c r="D225" s="38"/>
      <c r="E225" s="33"/>
      <c r="F225" s="38"/>
      <c r="G225" s="33"/>
      <c r="H225" s="47"/>
      <c r="I225" s="47"/>
      <c r="J225" s="33"/>
      <c r="K225" s="34" t="str">
        <f t="array" ref="K225">IFS(D225&lt;=F225, D225, D225&gt;F225 &amp; F225&lt;&gt;0, F225)</f>
        <v/>
      </c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42"/>
      <c r="B226" s="36"/>
      <c r="C226" s="33"/>
      <c r="D226" s="38"/>
      <c r="E226" s="33"/>
      <c r="F226" s="38"/>
      <c r="G226" s="33"/>
      <c r="H226" s="47"/>
      <c r="I226" s="47"/>
      <c r="J226" s="33"/>
      <c r="K226" s="34" t="str">
        <f t="array" ref="K226">IFS(D226&lt;=F226, D226, D226&gt;F226 &amp; F226&lt;&gt;0, F226)</f>
        <v/>
      </c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42"/>
      <c r="B227" s="36"/>
      <c r="C227" s="33"/>
      <c r="D227" s="38"/>
      <c r="E227" s="33"/>
      <c r="F227" s="38"/>
      <c r="G227" s="33"/>
      <c r="H227" s="47"/>
      <c r="I227" s="47"/>
      <c r="J227" s="33"/>
      <c r="K227" s="34" t="str">
        <f t="array" ref="K227">IFS(D227&lt;=F227, D227, D227&gt;F227 &amp; F227&lt;&gt;0, F227)</f>
        <v/>
      </c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2"/>
      <c r="B228" s="36"/>
      <c r="C228" s="33"/>
      <c r="D228" s="38"/>
      <c r="E228" s="33"/>
      <c r="F228" s="38"/>
      <c r="G228" s="33"/>
      <c r="H228" s="47"/>
      <c r="I228" s="47"/>
      <c r="J228" s="33"/>
      <c r="K228" s="34" t="str">
        <f t="array" ref="K228">IFS(D228&lt;=F228, D228, D228&gt;F228 &amp; F228&lt;&gt;0, F228)</f>
        <v/>
      </c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2"/>
      <c r="B229" s="36"/>
      <c r="C229" s="33"/>
      <c r="D229" s="38"/>
      <c r="E229" s="33"/>
      <c r="F229" s="38"/>
      <c r="G229" s="33"/>
      <c r="H229" s="47"/>
      <c r="I229" s="47"/>
      <c r="J229" s="33"/>
      <c r="K229" s="34" t="str">
        <f t="array" ref="K229">IFS(D229&lt;=F229, D229, D229&gt;F229 &amp; F229&lt;&gt;0, F229)</f>
        <v/>
      </c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5.75" customHeight="1">
      <c r="A230" s="42"/>
      <c r="B230" s="36"/>
      <c r="C230" s="33"/>
      <c r="D230" s="38"/>
      <c r="E230" s="33"/>
      <c r="F230" s="38"/>
      <c r="G230" s="33"/>
      <c r="H230" s="47"/>
      <c r="I230" s="47"/>
      <c r="J230" s="33"/>
      <c r="K230" s="34" t="str">
        <f t="array" ref="K230">IFS(D230&lt;=F230, D230, D230&gt;F230 &amp; F230&lt;&gt;0, F230)</f>
        <v/>
      </c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2"/>
      <c r="B231" s="36"/>
      <c r="C231" s="33"/>
      <c r="D231" s="38"/>
      <c r="E231" s="33"/>
      <c r="F231" s="38"/>
      <c r="G231" s="33"/>
      <c r="H231" s="47"/>
      <c r="I231" s="47"/>
      <c r="J231" s="33"/>
      <c r="K231" s="34" t="str">
        <f t="array" ref="K231">IFS(D231&lt;=F231, D231, D231&gt;F231 &amp; F231&lt;&gt;0, F231)</f>
        <v/>
      </c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42"/>
      <c r="B232" s="36"/>
      <c r="C232" s="33"/>
      <c r="D232" s="38"/>
      <c r="E232" s="33"/>
      <c r="F232" s="38"/>
      <c r="G232" s="33"/>
      <c r="H232" s="47"/>
      <c r="I232" s="47"/>
      <c r="J232" s="33"/>
      <c r="K232" s="34" t="str">
        <f t="array" ref="K232">IFS(D232&lt;=F232, D232, D232&gt;F232 &amp; F232&lt;&gt;0, F232)</f>
        <v/>
      </c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2"/>
      <c r="B233" s="36"/>
      <c r="C233" s="33"/>
      <c r="D233" s="38"/>
      <c r="E233" s="33"/>
      <c r="F233" s="38"/>
      <c r="G233" s="33"/>
      <c r="H233" s="47"/>
      <c r="I233" s="47"/>
      <c r="J233" s="33"/>
      <c r="K233" s="34" t="str">
        <f t="array" ref="K233">IFS(D233&lt;=F233, D233, D233&gt;F233 &amp; F233&lt;&gt;0, F233)</f>
        <v/>
      </c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2"/>
      <c r="B234" s="36"/>
      <c r="C234" s="33"/>
      <c r="D234" s="38"/>
      <c r="E234" s="33"/>
      <c r="F234" s="38"/>
      <c r="G234" s="33"/>
      <c r="H234" s="47"/>
      <c r="I234" s="47"/>
      <c r="J234" s="33"/>
      <c r="K234" s="34" t="str">
        <f t="array" ref="K234">IFS(D234&lt;=F234, D234, D234&gt;F234 &amp; F234&lt;&gt;0, F234)</f>
        <v/>
      </c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2"/>
      <c r="B235" s="36"/>
      <c r="C235" s="33"/>
      <c r="D235" s="38"/>
      <c r="E235" s="33"/>
      <c r="F235" s="38"/>
      <c r="G235" s="33"/>
      <c r="H235" s="47"/>
      <c r="I235" s="47"/>
      <c r="J235" s="33"/>
      <c r="K235" s="34" t="str">
        <f t="array" ref="K235">IFS(D235&lt;=F235, D235, D235&gt;F235 &amp; F235&lt;&gt;0, F235)</f>
        <v/>
      </c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42"/>
      <c r="B236" s="36"/>
      <c r="C236" s="33"/>
      <c r="D236" s="38"/>
      <c r="E236" s="33"/>
      <c r="F236" s="38"/>
      <c r="G236" s="33"/>
      <c r="H236" s="47"/>
      <c r="I236" s="47"/>
      <c r="J236" s="33"/>
      <c r="K236" s="34" t="str">
        <f t="array" ref="K236">IFS(D236&lt;=F236, D236, D236&gt;F236 &amp; F236&lt;&gt;0, F236)</f>
        <v/>
      </c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42"/>
      <c r="B237" s="36"/>
      <c r="C237" s="33"/>
      <c r="D237" s="38"/>
      <c r="E237" s="33"/>
      <c r="F237" s="38"/>
      <c r="G237" s="33"/>
      <c r="H237" s="47"/>
      <c r="I237" s="47"/>
      <c r="J237" s="33"/>
      <c r="K237" s="34" t="str">
        <f t="array" ref="K237">IFS(D237&lt;=F237, D237, D237&gt;F237 &amp; F237&lt;&gt;0, F237)</f>
        <v/>
      </c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42"/>
      <c r="B238" s="36"/>
      <c r="C238" s="33"/>
      <c r="D238" s="38"/>
      <c r="E238" s="33"/>
      <c r="F238" s="38"/>
      <c r="G238" s="33"/>
      <c r="H238" s="47"/>
      <c r="I238" s="47"/>
      <c r="J238" s="33"/>
      <c r="K238" s="34" t="str">
        <f t="array" ref="K238">IFS(D238&lt;=F238, D238, D238&gt;F238 &amp; F238&lt;&gt;0, F238)</f>
        <v/>
      </c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2"/>
      <c r="B239" s="36"/>
      <c r="C239" s="33"/>
      <c r="D239" s="38"/>
      <c r="E239" s="33"/>
      <c r="F239" s="38"/>
      <c r="G239" s="33"/>
      <c r="H239" s="47"/>
      <c r="I239" s="47"/>
      <c r="J239" s="33"/>
      <c r="K239" s="34" t="str">
        <f t="array" ref="K239">IFS(D239&lt;=F239, D239, D239&gt;F239 &amp; F239&lt;&gt;0, F239)</f>
        <v/>
      </c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42"/>
      <c r="B240" s="36"/>
      <c r="C240" s="33"/>
      <c r="D240" s="38"/>
      <c r="E240" s="33"/>
      <c r="F240" s="38"/>
      <c r="G240" s="33"/>
      <c r="H240" s="47"/>
      <c r="I240" s="47"/>
      <c r="J240" s="33"/>
      <c r="K240" s="34" t="str">
        <f t="array" ref="K240">IFS(D240&lt;=F240, D240, D240&gt;F240 &amp; F240&lt;&gt;0, F240)</f>
        <v/>
      </c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42"/>
      <c r="B241" s="36"/>
      <c r="C241" s="33"/>
      <c r="D241" s="38"/>
      <c r="E241" s="33"/>
      <c r="F241" s="38"/>
      <c r="G241" s="33"/>
      <c r="H241" s="47"/>
      <c r="I241" s="47"/>
      <c r="J241" s="33"/>
      <c r="K241" s="34" t="str">
        <f t="array" ref="K241">IFS(D241&lt;=F241, D241, D241&gt;F241 &amp; F241&lt;&gt;0, F241)</f>
        <v/>
      </c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42"/>
      <c r="B242" s="36"/>
      <c r="C242" s="33"/>
      <c r="D242" s="38"/>
      <c r="E242" s="33"/>
      <c r="F242" s="38"/>
      <c r="G242" s="33"/>
      <c r="H242" s="47"/>
      <c r="I242" s="47"/>
      <c r="J242" s="33"/>
      <c r="K242" s="34" t="str">
        <f t="array" ref="K242">IFS(D242&lt;=F242, D242, D242&gt;F242 &amp; F242&lt;&gt;0, F242)</f>
        <v/>
      </c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2"/>
      <c r="B243" s="36"/>
      <c r="C243" s="33"/>
      <c r="D243" s="38"/>
      <c r="E243" s="33"/>
      <c r="F243" s="38"/>
      <c r="G243" s="33"/>
      <c r="H243" s="47"/>
      <c r="I243" s="47"/>
      <c r="J243" s="33"/>
      <c r="K243" s="34" t="str">
        <f t="array" ref="K243">IFS(D243&lt;=F243, D243, D243&gt;F243 &amp; F243&lt;&gt;0, F243)</f>
        <v/>
      </c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2"/>
      <c r="B244" s="36"/>
      <c r="C244" s="33"/>
      <c r="D244" s="38"/>
      <c r="E244" s="33"/>
      <c r="F244" s="38"/>
      <c r="G244" s="33"/>
      <c r="H244" s="47"/>
      <c r="I244" s="47"/>
      <c r="J244" s="33"/>
      <c r="K244" s="34" t="str">
        <f t="array" ref="K244">IFS(D244&lt;=F244, D244, D244&gt;F244 &amp; F244&lt;&gt;0, F244)</f>
        <v/>
      </c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5.75" customHeight="1">
      <c r="A245" s="42"/>
      <c r="B245" s="36"/>
      <c r="C245" s="33"/>
      <c r="D245" s="38"/>
      <c r="E245" s="33"/>
      <c r="F245" s="38"/>
      <c r="G245" s="33"/>
      <c r="H245" s="47"/>
      <c r="I245" s="47"/>
      <c r="J245" s="33"/>
      <c r="K245" s="34" t="str">
        <f t="array" ref="K245">IFS(D245&lt;=F245, D245, D245&gt;F245 &amp; F245&lt;&gt;0, F245)</f>
        <v/>
      </c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2"/>
      <c r="B246" s="36"/>
      <c r="C246" s="33"/>
      <c r="D246" s="38"/>
      <c r="E246" s="33"/>
      <c r="F246" s="38"/>
      <c r="G246" s="33"/>
      <c r="H246" s="47"/>
      <c r="I246" s="47"/>
      <c r="J246" s="33"/>
      <c r="K246" s="34" t="str">
        <f t="array" ref="K246">IFS(D246&lt;=F246, D246, D246&gt;F246 &amp; F246&lt;&gt;0, F246)</f>
        <v/>
      </c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42"/>
      <c r="B247" s="36"/>
      <c r="C247" s="33"/>
      <c r="D247" s="38"/>
      <c r="E247" s="33"/>
      <c r="F247" s="38"/>
      <c r="G247" s="33"/>
      <c r="H247" s="47"/>
      <c r="I247" s="47"/>
      <c r="J247" s="33"/>
      <c r="K247" s="34" t="str">
        <f t="array" ref="K247">IFS(D247&lt;=F247, D247, D247&gt;F247 &amp; F247&lt;&gt;0, F247)</f>
        <v/>
      </c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2"/>
      <c r="B248" s="36"/>
      <c r="C248" s="33"/>
      <c r="D248" s="38"/>
      <c r="E248" s="33"/>
      <c r="F248" s="38"/>
      <c r="G248" s="33"/>
      <c r="H248" s="47"/>
      <c r="I248" s="47"/>
      <c r="J248" s="33"/>
      <c r="K248" s="34" t="str">
        <f t="array" ref="K248">IFS(D248&lt;=F248, D248, D248&gt;F248 &amp; F248&lt;&gt;0, F248)</f>
        <v/>
      </c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2"/>
      <c r="B249" s="36"/>
      <c r="C249" s="33"/>
      <c r="D249" s="38"/>
      <c r="E249" s="33"/>
      <c r="F249" s="38"/>
      <c r="G249" s="33"/>
      <c r="H249" s="47"/>
      <c r="I249" s="47"/>
      <c r="J249" s="33"/>
      <c r="K249" s="34" t="str">
        <f t="array" ref="K249">IFS(D249&lt;=F249, D249, D249&gt;F249 &amp; F249&lt;&gt;0, F249)</f>
        <v/>
      </c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2"/>
      <c r="B250" s="36"/>
      <c r="C250" s="33"/>
      <c r="D250" s="38"/>
      <c r="E250" s="33"/>
      <c r="F250" s="38"/>
      <c r="G250" s="33"/>
      <c r="H250" s="47"/>
      <c r="I250" s="47"/>
      <c r="J250" s="33"/>
      <c r="K250" s="34" t="str">
        <f t="array" ref="K250">IFS(D250&lt;=F250, D250, D250&gt;F250 &amp; F250&lt;&gt;0, F250)</f>
        <v/>
      </c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42"/>
      <c r="B251" s="36"/>
      <c r="C251" s="33"/>
      <c r="D251" s="38"/>
      <c r="E251" s="33"/>
      <c r="F251" s="38"/>
      <c r="G251" s="33"/>
      <c r="H251" s="47"/>
      <c r="I251" s="47"/>
      <c r="J251" s="33"/>
      <c r="K251" s="34" t="str">
        <f t="array" ref="K251">IFS(D251&lt;=F251, D251, D251&gt;F251 &amp; F251&lt;&gt;0, F251)</f>
        <v/>
      </c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42"/>
      <c r="B252" s="36"/>
      <c r="C252" s="33"/>
      <c r="D252" s="38"/>
      <c r="E252" s="33"/>
      <c r="F252" s="38"/>
      <c r="G252" s="33"/>
      <c r="H252" s="47"/>
      <c r="I252" s="47"/>
      <c r="J252" s="33"/>
      <c r="K252" s="34" t="str">
        <f t="array" ref="K252">IFS(D252&lt;=F252, D252, D252&gt;F252 &amp; F252&lt;&gt;0, F252)</f>
        <v/>
      </c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42"/>
      <c r="B253" s="36"/>
      <c r="C253" s="33"/>
      <c r="D253" s="38"/>
      <c r="E253" s="33"/>
      <c r="F253" s="38"/>
      <c r="G253" s="33"/>
      <c r="H253" s="47"/>
      <c r="I253" s="47"/>
      <c r="J253" s="33"/>
      <c r="K253" s="34" t="str">
        <f t="array" ref="K253">IFS(D253&lt;=F253, D253, D253&gt;F253 &amp; F253&lt;&gt;0, F253)</f>
        <v/>
      </c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2"/>
      <c r="B254" s="36"/>
      <c r="C254" s="33"/>
      <c r="D254" s="38"/>
      <c r="E254" s="33"/>
      <c r="F254" s="38"/>
      <c r="G254" s="33"/>
      <c r="H254" s="47"/>
      <c r="I254" s="47"/>
      <c r="J254" s="33"/>
      <c r="K254" s="34" t="str">
        <f t="array" ref="K254">IFS(D254&lt;=F254, D254, D254&gt;F254 &amp; F254&lt;&gt;0, F254)</f>
        <v/>
      </c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42"/>
      <c r="B255" s="36"/>
      <c r="C255" s="33"/>
      <c r="D255" s="38"/>
      <c r="E255" s="33"/>
      <c r="F255" s="38"/>
      <c r="G255" s="33"/>
      <c r="H255" s="47"/>
      <c r="I255" s="47"/>
      <c r="J255" s="33"/>
      <c r="K255" s="34" t="str">
        <f t="array" ref="K255">IFS(D255&lt;=F255, D255, D255&gt;F255 &amp; F255&lt;&gt;0, F255)</f>
        <v/>
      </c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42"/>
      <c r="B256" s="36"/>
      <c r="C256" s="33"/>
      <c r="D256" s="38"/>
      <c r="E256" s="33"/>
      <c r="F256" s="38"/>
      <c r="G256" s="33"/>
      <c r="H256" s="47"/>
      <c r="I256" s="47"/>
      <c r="J256" s="33"/>
      <c r="K256" s="34" t="str">
        <f t="array" ref="K256">IFS(D256&lt;=F256, D256, D256&gt;F256 &amp; F256&lt;&gt;0, F256)</f>
        <v/>
      </c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42"/>
      <c r="B257" s="36"/>
      <c r="C257" s="33"/>
      <c r="D257" s="38"/>
      <c r="E257" s="33"/>
      <c r="F257" s="38"/>
      <c r="G257" s="33"/>
      <c r="H257" s="47"/>
      <c r="I257" s="47"/>
      <c r="J257" s="33"/>
      <c r="K257" s="34" t="str">
        <f t="array" ref="K257">IFS(D257&lt;=F257, D257, D257&gt;F257 &amp; F257&lt;&gt;0, F257)</f>
        <v/>
      </c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2"/>
      <c r="B258" s="36"/>
      <c r="C258" s="33"/>
      <c r="D258" s="38"/>
      <c r="E258" s="33"/>
      <c r="F258" s="38"/>
      <c r="G258" s="33"/>
      <c r="H258" s="47"/>
      <c r="I258" s="47"/>
      <c r="J258" s="33"/>
      <c r="K258" s="34" t="str">
        <f t="array" ref="K258">IFS(D258&lt;=F258, D258, D258&gt;F258 &amp; F258&lt;&gt;0, F258)</f>
        <v/>
      </c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2"/>
      <c r="B259" s="36"/>
      <c r="C259" s="33"/>
      <c r="D259" s="38"/>
      <c r="E259" s="33"/>
      <c r="F259" s="38"/>
      <c r="G259" s="33"/>
      <c r="H259" s="47"/>
      <c r="I259" s="47"/>
      <c r="J259" s="33"/>
      <c r="K259" s="34" t="str">
        <f t="array" ref="K259">IFS(D259&lt;=F259, D259, D259&gt;F259 &amp; F259&lt;&gt;0, F259)</f>
        <v/>
      </c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5.75" customHeight="1">
      <c r="A260" s="42"/>
      <c r="B260" s="36"/>
      <c r="C260" s="33"/>
      <c r="D260" s="38"/>
      <c r="E260" s="33"/>
      <c r="F260" s="38"/>
      <c r="G260" s="33"/>
      <c r="H260" s="47"/>
      <c r="I260" s="47"/>
      <c r="J260" s="33"/>
      <c r="K260" s="34" t="str">
        <f t="array" ref="K260">IFS(D260&lt;=F260, D260, D260&gt;F260 &amp; F260&lt;&gt;0, F260)</f>
        <v/>
      </c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2"/>
      <c r="B261" s="36"/>
      <c r="C261" s="33"/>
      <c r="D261" s="38"/>
      <c r="E261" s="33"/>
      <c r="F261" s="38"/>
      <c r="G261" s="33"/>
      <c r="H261" s="47"/>
      <c r="I261" s="47"/>
      <c r="J261" s="33"/>
      <c r="K261" s="34" t="str">
        <f t="array" ref="K261">IFS(D261&lt;=F261, D261, D261&gt;F261 &amp; F261&lt;&gt;0, F261)</f>
        <v/>
      </c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42"/>
      <c r="B262" s="36"/>
      <c r="C262" s="33"/>
      <c r="D262" s="38"/>
      <c r="E262" s="33"/>
      <c r="F262" s="38"/>
      <c r="G262" s="33"/>
      <c r="H262" s="47"/>
      <c r="I262" s="47"/>
      <c r="J262" s="33"/>
      <c r="K262" s="34" t="str">
        <f t="array" ref="K262">IFS(D262&lt;=F262, D262, D262&gt;F262 &amp; F262&lt;&gt;0, F262)</f>
        <v/>
      </c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2"/>
      <c r="B263" s="36"/>
      <c r="C263" s="33"/>
      <c r="D263" s="38"/>
      <c r="E263" s="33"/>
      <c r="F263" s="38"/>
      <c r="G263" s="33"/>
      <c r="H263" s="47"/>
      <c r="I263" s="47"/>
      <c r="J263" s="33"/>
      <c r="K263" s="34" t="str">
        <f t="array" ref="K263">IFS(D263&lt;=F263, D263, D263&gt;F263 &amp; F263&lt;&gt;0, F263)</f>
        <v/>
      </c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2"/>
      <c r="B264" s="36"/>
      <c r="C264" s="33"/>
      <c r="D264" s="38"/>
      <c r="E264" s="33"/>
      <c r="F264" s="38"/>
      <c r="G264" s="33"/>
      <c r="H264" s="47"/>
      <c r="I264" s="47"/>
      <c r="J264" s="33"/>
      <c r="K264" s="34" t="str">
        <f t="array" ref="K264">IFS(D264&lt;=F264, D264, D264&gt;F264 &amp; F264&lt;&gt;0, F264)</f>
        <v/>
      </c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2"/>
      <c r="B265" s="36"/>
      <c r="C265" s="33"/>
      <c r="D265" s="38"/>
      <c r="E265" s="33"/>
      <c r="F265" s="38"/>
      <c r="G265" s="33"/>
      <c r="H265" s="47"/>
      <c r="I265" s="47"/>
      <c r="J265" s="33"/>
      <c r="K265" s="34" t="str">
        <f t="array" ref="K265">IFS(D265&lt;=F265, D265, D265&gt;F265 &amp; F265&lt;&gt;0, F265)</f>
        <v/>
      </c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42"/>
      <c r="B266" s="36"/>
      <c r="C266" s="33"/>
      <c r="D266" s="38"/>
      <c r="E266" s="33"/>
      <c r="F266" s="38"/>
      <c r="G266" s="33"/>
      <c r="H266" s="47"/>
      <c r="I266" s="47"/>
      <c r="J266" s="33"/>
      <c r="K266" s="34" t="str">
        <f t="array" ref="K266">IFS(D266&lt;=F266, D266, D266&gt;F266 &amp; F266&lt;&gt;0, F266)</f>
        <v/>
      </c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42"/>
      <c r="B267" s="36"/>
      <c r="C267" s="33"/>
      <c r="D267" s="38"/>
      <c r="E267" s="33"/>
      <c r="F267" s="38"/>
      <c r="G267" s="33"/>
      <c r="H267" s="47"/>
      <c r="I267" s="47"/>
      <c r="J267" s="33"/>
      <c r="K267" s="34" t="str">
        <f t="array" ref="K267">IFS(D267&lt;=F267, D267, D267&gt;F267 &amp; F267&lt;&gt;0, F267)</f>
        <v/>
      </c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42"/>
      <c r="B268" s="36"/>
      <c r="C268" s="33"/>
      <c r="D268" s="38"/>
      <c r="E268" s="33"/>
      <c r="F268" s="38"/>
      <c r="G268" s="33"/>
      <c r="H268" s="47"/>
      <c r="I268" s="47"/>
      <c r="J268" s="33"/>
      <c r="K268" s="34" t="str">
        <f t="array" ref="K268">IFS(D268&lt;=F268, D268, D268&gt;F268 &amp; F268&lt;&gt;0, F268)</f>
        <v/>
      </c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2"/>
      <c r="B269" s="36"/>
      <c r="C269" s="33"/>
      <c r="D269" s="38"/>
      <c r="E269" s="33"/>
      <c r="F269" s="38"/>
      <c r="G269" s="33"/>
      <c r="H269" s="47"/>
      <c r="I269" s="47"/>
      <c r="J269" s="33"/>
      <c r="K269" s="34" t="str">
        <f t="array" ref="K269">IFS(D269&lt;=F269, D269, D269&gt;F269 &amp; F269&lt;&gt;0, F269)</f>
        <v/>
      </c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42"/>
      <c r="B270" s="36"/>
      <c r="C270" s="33"/>
      <c r="D270" s="38"/>
      <c r="E270" s="33"/>
      <c r="F270" s="38"/>
      <c r="G270" s="33"/>
      <c r="H270" s="47"/>
      <c r="I270" s="47"/>
      <c r="J270" s="33"/>
      <c r="K270" s="34" t="str">
        <f t="array" ref="K270">IFS(D270&lt;=F270, D270, D270&gt;F270 &amp; F270&lt;&gt;0, F270)</f>
        <v/>
      </c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42"/>
      <c r="B271" s="36"/>
      <c r="C271" s="33"/>
      <c r="D271" s="38"/>
      <c r="E271" s="33"/>
      <c r="F271" s="38"/>
      <c r="G271" s="33"/>
      <c r="H271" s="47"/>
      <c r="I271" s="47"/>
      <c r="J271" s="33"/>
      <c r="K271" s="34" t="str">
        <f t="array" ref="K271">IFS(D271&lt;=F271, D271, D271&gt;F271 &amp; F271&lt;&gt;0, F271)</f>
        <v/>
      </c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42"/>
      <c r="B272" s="36"/>
      <c r="C272" s="33"/>
      <c r="D272" s="38"/>
      <c r="E272" s="33"/>
      <c r="F272" s="38"/>
      <c r="G272" s="33"/>
      <c r="H272" s="47"/>
      <c r="I272" s="47"/>
      <c r="J272" s="33"/>
      <c r="K272" s="34" t="str">
        <f t="array" ref="K272">IFS(D272&lt;=F272, D272, D272&gt;F272 &amp; F272&lt;&gt;0, F272)</f>
        <v/>
      </c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2"/>
      <c r="B273" s="36"/>
      <c r="C273" s="33"/>
      <c r="D273" s="38"/>
      <c r="E273" s="33"/>
      <c r="F273" s="38"/>
      <c r="G273" s="33"/>
      <c r="H273" s="47"/>
      <c r="I273" s="47"/>
      <c r="J273" s="33"/>
      <c r="K273" s="34" t="str">
        <f t="array" ref="K273">IFS(D273&lt;=F273, D273, D273&gt;F273 &amp; F273&lt;&gt;0, F273)</f>
        <v/>
      </c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2"/>
      <c r="B274" s="36"/>
      <c r="C274" s="33"/>
      <c r="D274" s="38"/>
      <c r="E274" s="33"/>
      <c r="F274" s="38"/>
      <c r="G274" s="33"/>
      <c r="H274" s="47"/>
      <c r="I274" s="47"/>
      <c r="J274" s="33"/>
      <c r="K274" s="34" t="str">
        <f t="array" ref="K274">IFS(D274&lt;=F274, D274, D274&gt;F274 &amp; F274&lt;&gt;0, F274)</f>
        <v/>
      </c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5.75" customHeight="1">
      <c r="A275" s="42"/>
      <c r="B275" s="36"/>
      <c r="C275" s="33"/>
      <c r="D275" s="38"/>
      <c r="E275" s="33"/>
      <c r="F275" s="38"/>
      <c r="G275" s="33"/>
      <c r="H275" s="47"/>
      <c r="I275" s="47"/>
      <c r="J275" s="33"/>
      <c r="K275" s="34" t="str">
        <f t="array" ref="K275">IFS(D275&lt;=F275, D275, D275&gt;F275 &amp; F275&lt;&gt;0, F275)</f>
        <v/>
      </c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2"/>
      <c r="B276" s="36"/>
      <c r="C276" s="33"/>
      <c r="D276" s="38"/>
      <c r="E276" s="33"/>
      <c r="F276" s="38"/>
      <c r="G276" s="33"/>
      <c r="H276" s="47"/>
      <c r="I276" s="47"/>
      <c r="J276" s="33"/>
      <c r="K276" s="34" t="str">
        <f t="array" ref="K276">IFS(D276&lt;=F276, D276, D276&gt;F276 &amp; F276&lt;&gt;0, F276)</f>
        <v/>
      </c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42"/>
      <c r="B277" s="36"/>
      <c r="C277" s="33"/>
      <c r="D277" s="38"/>
      <c r="E277" s="33"/>
      <c r="F277" s="38"/>
      <c r="G277" s="33"/>
      <c r="H277" s="47"/>
      <c r="I277" s="47"/>
      <c r="J277" s="33"/>
      <c r="K277" s="34" t="str">
        <f t="array" ref="K277">IFS(D277&lt;=F277, D277, D277&gt;F277 &amp; F277&lt;&gt;0, F277)</f>
        <v/>
      </c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2"/>
      <c r="B278" s="36"/>
      <c r="C278" s="33"/>
      <c r="D278" s="38"/>
      <c r="E278" s="33"/>
      <c r="F278" s="38"/>
      <c r="G278" s="33"/>
      <c r="H278" s="47"/>
      <c r="I278" s="47"/>
      <c r="J278" s="33"/>
      <c r="K278" s="34" t="str">
        <f t="array" ref="K278">IFS(D278&lt;=F278, D278, D278&gt;F278 &amp; F278&lt;&gt;0, F278)</f>
        <v/>
      </c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2"/>
      <c r="B279" s="36"/>
      <c r="C279" s="33"/>
      <c r="D279" s="38"/>
      <c r="E279" s="33"/>
      <c r="F279" s="38"/>
      <c r="G279" s="33"/>
      <c r="H279" s="47"/>
      <c r="I279" s="47"/>
      <c r="J279" s="33"/>
      <c r="K279" s="34" t="str">
        <f t="array" ref="K279">IFS(D279&lt;=F279, D279, D279&gt;F279 &amp; F279&lt;&gt;0, F279)</f>
        <v/>
      </c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2"/>
      <c r="B280" s="36"/>
      <c r="C280" s="33"/>
      <c r="D280" s="38"/>
      <c r="E280" s="33"/>
      <c r="F280" s="38"/>
      <c r="G280" s="33"/>
      <c r="H280" s="47"/>
      <c r="I280" s="47"/>
      <c r="J280" s="33"/>
      <c r="K280" s="34" t="str">
        <f t="array" ref="K280">IFS(D280&lt;=F280, D280, D280&gt;F280 &amp; F280&lt;&gt;0, F280)</f>
        <v/>
      </c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42"/>
      <c r="B281" s="36"/>
      <c r="C281" s="33"/>
      <c r="D281" s="38"/>
      <c r="E281" s="33"/>
      <c r="F281" s="38"/>
      <c r="G281" s="33"/>
      <c r="H281" s="47"/>
      <c r="I281" s="47"/>
      <c r="J281" s="33"/>
      <c r="K281" s="34" t="str">
        <f t="array" ref="K281">IFS(D281&lt;=F281, D281, D281&gt;F281 &amp; F281&lt;&gt;0, F281)</f>
        <v/>
      </c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42"/>
      <c r="B282" s="36"/>
      <c r="C282" s="33"/>
      <c r="D282" s="38"/>
      <c r="E282" s="33"/>
      <c r="F282" s="38"/>
      <c r="G282" s="33"/>
      <c r="H282" s="47"/>
      <c r="I282" s="47"/>
      <c r="J282" s="33"/>
      <c r="K282" s="34" t="str">
        <f t="array" ref="K282">IFS(D282&lt;=F282, D282, D282&gt;F282 &amp; F282&lt;&gt;0, F282)</f>
        <v/>
      </c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42"/>
      <c r="B283" s="36"/>
      <c r="C283" s="33"/>
      <c r="D283" s="38"/>
      <c r="E283" s="33"/>
      <c r="F283" s="38"/>
      <c r="G283" s="33"/>
      <c r="H283" s="47"/>
      <c r="I283" s="47"/>
      <c r="J283" s="33"/>
      <c r="K283" s="34" t="str">
        <f t="array" ref="K283">IFS(D283&lt;=F283, D283, D283&gt;F283 &amp; F283&lt;&gt;0, F283)</f>
        <v/>
      </c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2"/>
      <c r="B284" s="36"/>
      <c r="C284" s="33"/>
      <c r="D284" s="38"/>
      <c r="E284" s="33"/>
      <c r="F284" s="38"/>
      <c r="G284" s="33"/>
      <c r="H284" s="47"/>
      <c r="I284" s="47"/>
      <c r="J284" s="33"/>
      <c r="K284" s="34" t="str">
        <f t="array" ref="K284">IFS(D284&lt;=F284, D284, D284&gt;F284 &amp; F284&lt;&gt;0, F284)</f>
        <v/>
      </c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42"/>
      <c r="B285" s="36"/>
      <c r="C285" s="33"/>
      <c r="D285" s="38"/>
      <c r="E285" s="33"/>
      <c r="F285" s="38"/>
      <c r="G285" s="33"/>
      <c r="H285" s="47"/>
      <c r="I285" s="47"/>
      <c r="J285" s="33"/>
      <c r="K285" s="34" t="str">
        <f t="array" ref="K285">IFS(D285&lt;=F285, D285, D285&gt;F285 &amp; F285&lt;&gt;0, F285)</f>
        <v/>
      </c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42"/>
      <c r="B286" s="36"/>
      <c r="C286" s="33"/>
      <c r="D286" s="38"/>
      <c r="E286" s="33"/>
      <c r="F286" s="38"/>
      <c r="G286" s="33"/>
      <c r="H286" s="47"/>
      <c r="I286" s="47"/>
      <c r="J286" s="33"/>
      <c r="K286" s="34" t="str">
        <f t="array" ref="K286">IFS(D286&lt;=F286, D286, D286&gt;F286 &amp; F286&lt;&gt;0, F286)</f>
        <v/>
      </c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42"/>
      <c r="B287" s="36"/>
      <c r="C287" s="33"/>
      <c r="D287" s="38"/>
      <c r="E287" s="33"/>
      <c r="F287" s="38"/>
      <c r="G287" s="33"/>
      <c r="H287" s="47"/>
      <c r="I287" s="47"/>
      <c r="J287" s="33"/>
      <c r="K287" s="34" t="str">
        <f t="array" ref="K287">IFS(D287&lt;=F287, D287, D287&gt;F287 &amp; F287&lt;&gt;0, F287)</f>
        <v/>
      </c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2"/>
      <c r="B288" s="36"/>
      <c r="C288" s="33"/>
      <c r="D288" s="38"/>
      <c r="E288" s="33"/>
      <c r="F288" s="38"/>
      <c r="G288" s="33"/>
      <c r="H288" s="47"/>
      <c r="I288" s="47"/>
      <c r="J288" s="33"/>
      <c r="K288" s="34" t="str">
        <f t="array" ref="K288">IFS(D288&lt;=F288, D288, D288&gt;F288 &amp; F288&lt;&gt;0, F288)</f>
        <v/>
      </c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2"/>
      <c r="B289" s="36"/>
      <c r="C289" s="33"/>
      <c r="D289" s="38"/>
      <c r="E289" s="33"/>
      <c r="F289" s="38"/>
      <c r="G289" s="33"/>
      <c r="H289" s="47"/>
      <c r="I289" s="47"/>
      <c r="J289" s="33"/>
      <c r="K289" s="34" t="str">
        <f t="array" ref="K289">IFS(D289&lt;=F289, D289, D289&gt;F289 &amp; F289&lt;&gt;0, F289)</f>
        <v/>
      </c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5.75" customHeight="1">
      <c r="A290" s="42"/>
      <c r="B290" s="36"/>
      <c r="C290" s="33"/>
      <c r="D290" s="38"/>
      <c r="E290" s="33"/>
      <c r="F290" s="38"/>
      <c r="G290" s="33"/>
      <c r="H290" s="47"/>
      <c r="I290" s="47"/>
      <c r="J290" s="33"/>
      <c r="K290" s="34" t="str">
        <f t="array" ref="K290">IFS(D290&lt;=F290, D290, D290&gt;F290 &amp; F290&lt;&gt;0, F290)</f>
        <v/>
      </c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2"/>
      <c r="B291" s="36"/>
      <c r="C291" s="33"/>
      <c r="D291" s="38"/>
      <c r="E291" s="33"/>
      <c r="F291" s="38"/>
      <c r="G291" s="33"/>
      <c r="H291" s="47"/>
      <c r="I291" s="47"/>
      <c r="J291" s="33"/>
      <c r="K291" s="34" t="str">
        <f t="array" ref="K291">IFS(D291&lt;=F291, D291, D291&gt;F291 &amp; F291&lt;&gt;0, F291)</f>
        <v/>
      </c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42"/>
      <c r="B292" s="36"/>
      <c r="C292" s="33"/>
      <c r="D292" s="38"/>
      <c r="E292" s="33"/>
      <c r="F292" s="38"/>
      <c r="G292" s="33"/>
      <c r="H292" s="47"/>
      <c r="I292" s="47"/>
      <c r="J292" s="33"/>
      <c r="K292" s="34" t="str">
        <f t="array" ref="K292">IFS(D292&lt;=F292, D292, D292&gt;F292 &amp; F292&lt;&gt;0, F292)</f>
        <v/>
      </c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2"/>
      <c r="B293" s="36"/>
      <c r="C293" s="33"/>
      <c r="D293" s="38"/>
      <c r="E293" s="33"/>
      <c r="F293" s="38"/>
      <c r="G293" s="33"/>
      <c r="H293" s="47"/>
      <c r="I293" s="47"/>
      <c r="J293" s="33"/>
      <c r="K293" s="34" t="str">
        <f t="array" ref="K293">IFS(D293&lt;=F293, D293, D293&gt;F293 &amp; F293&lt;&gt;0, F293)</f>
        <v/>
      </c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2"/>
      <c r="B294" s="36"/>
      <c r="C294" s="33"/>
      <c r="D294" s="38"/>
      <c r="E294" s="33"/>
      <c r="F294" s="38"/>
      <c r="G294" s="33"/>
      <c r="H294" s="47"/>
      <c r="I294" s="47"/>
      <c r="J294" s="33"/>
      <c r="K294" s="34" t="str">
        <f t="array" ref="K294">IFS(D294&lt;=F294, D294, D294&gt;F294 &amp; F294&lt;&gt;0, F294)</f>
        <v/>
      </c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2"/>
      <c r="B295" s="36"/>
      <c r="C295" s="33"/>
      <c r="D295" s="38"/>
      <c r="E295" s="33"/>
      <c r="F295" s="38"/>
      <c r="G295" s="33"/>
      <c r="H295" s="47"/>
      <c r="I295" s="47"/>
      <c r="J295" s="33"/>
      <c r="K295" s="34" t="str">
        <f t="array" ref="K295">IFS(D295&lt;=F295, D295, D295&gt;F295 &amp; F295&lt;&gt;0, F295)</f>
        <v/>
      </c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42"/>
      <c r="B296" s="36"/>
      <c r="C296" s="33"/>
      <c r="D296" s="38"/>
      <c r="E296" s="33"/>
      <c r="F296" s="38"/>
      <c r="G296" s="33"/>
      <c r="H296" s="47"/>
      <c r="I296" s="47"/>
      <c r="J296" s="33"/>
      <c r="K296" s="34" t="str">
        <f t="array" ref="K296">IFS(D296&lt;=F296, D296, D296&gt;F296 &amp; F296&lt;&gt;0, F296)</f>
        <v/>
      </c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42"/>
      <c r="B297" s="36"/>
      <c r="C297" s="33"/>
      <c r="D297" s="38"/>
      <c r="E297" s="33"/>
      <c r="F297" s="38"/>
      <c r="G297" s="33"/>
      <c r="H297" s="47"/>
      <c r="I297" s="47"/>
      <c r="J297" s="33"/>
      <c r="K297" s="34" t="str">
        <f t="array" ref="K297">IFS(D297&lt;=F297, D297, D297&gt;F297 &amp; F297&lt;&gt;0, F297)</f>
        <v/>
      </c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42"/>
      <c r="B298" s="36"/>
      <c r="C298" s="33"/>
      <c r="D298" s="38"/>
      <c r="E298" s="33"/>
      <c r="F298" s="38"/>
      <c r="G298" s="33"/>
      <c r="H298" s="47"/>
      <c r="I298" s="47"/>
      <c r="J298" s="33"/>
      <c r="K298" s="34" t="str">
        <f t="array" ref="K298">IFS(D298&lt;=F298, D298, D298&gt;F298 &amp; F298&lt;&gt;0, F298)</f>
        <v/>
      </c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2"/>
      <c r="B299" s="36"/>
      <c r="C299" s="33"/>
      <c r="D299" s="38"/>
      <c r="E299" s="33"/>
      <c r="F299" s="38"/>
      <c r="G299" s="33"/>
      <c r="H299" s="47"/>
      <c r="I299" s="47"/>
      <c r="J299" s="33"/>
      <c r="K299" s="34" t="str">
        <f t="array" ref="K299">IFS(D299&lt;=F299, D299, D299&gt;F299 &amp; F299&lt;&gt;0, F299)</f>
        <v/>
      </c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42"/>
      <c r="B300" s="36"/>
      <c r="C300" s="33"/>
      <c r="D300" s="38"/>
      <c r="E300" s="33"/>
      <c r="F300" s="38"/>
      <c r="G300" s="33"/>
      <c r="H300" s="47"/>
      <c r="I300" s="47"/>
      <c r="J300" s="33"/>
      <c r="K300" s="34" t="str">
        <f t="array" ref="K300">IFS(D300&lt;=F300, D300, D300&gt;F300 &amp; F300&lt;&gt;0, F300)</f>
        <v/>
      </c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42"/>
      <c r="B301" s="36"/>
      <c r="C301" s="33"/>
      <c r="D301" s="38"/>
      <c r="E301" s="33"/>
      <c r="F301" s="38"/>
      <c r="G301" s="33"/>
      <c r="H301" s="47"/>
      <c r="I301" s="47"/>
      <c r="J301" s="33"/>
      <c r="K301" s="34" t="str">
        <f t="array" ref="K301">IFS(D301&lt;=F301, D301, D301&gt;F301 &amp; F301&lt;&gt;0, F301)</f>
        <v/>
      </c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42"/>
      <c r="B302" s="36"/>
      <c r="C302" s="33"/>
      <c r="D302" s="38"/>
      <c r="E302" s="33"/>
      <c r="F302" s="38"/>
      <c r="G302" s="33"/>
      <c r="H302" s="47"/>
      <c r="I302" s="47"/>
      <c r="J302" s="33"/>
      <c r="K302" s="34" t="str">
        <f t="array" ref="K302">IFS(D302&lt;=F302, D302, D302&gt;F302 &amp; F302&lt;&gt;0, F302)</f>
        <v/>
      </c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2"/>
      <c r="B303" s="36"/>
      <c r="C303" s="33"/>
      <c r="D303" s="38"/>
      <c r="E303" s="33"/>
      <c r="F303" s="38"/>
      <c r="G303" s="33"/>
      <c r="H303" s="47"/>
      <c r="I303" s="47"/>
      <c r="J303" s="33"/>
      <c r="K303" s="34" t="str">
        <f t="array" ref="K303">IFS(D303&lt;=F303, D303, D303&gt;F303 &amp; F303&lt;&gt;0, F303)</f>
        <v/>
      </c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2"/>
      <c r="B304" s="36"/>
      <c r="C304" s="33"/>
      <c r="D304" s="38"/>
      <c r="E304" s="33"/>
      <c r="F304" s="38"/>
      <c r="G304" s="33"/>
      <c r="H304" s="47"/>
      <c r="I304" s="47"/>
      <c r="J304" s="33"/>
      <c r="K304" s="34" t="str">
        <f t="array" ref="K304">IFS(D304&lt;=F304, D304, D304&gt;F304 &amp; F304&lt;&gt;0, F304)</f>
        <v/>
      </c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5.75" customHeight="1">
      <c r="A305" s="42"/>
      <c r="B305" s="36"/>
      <c r="C305" s="33"/>
      <c r="D305" s="38"/>
      <c r="E305" s="33"/>
      <c r="F305" s="38"/>
      <c r="G305" s="33"/>
      <c r="H305" s="47"/>
      <c r="I305" s="47"/>
      <c r="J305" s="33"/>
      <c r="K305" s="34" t="str">
        <f t="array" ref="K305">IFS(D305&lt;=F305, D305, D305&gt;F305 &amp; F305&lt;&gt;0, F305)</f>
        <v/>
      </c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2"/>
      <c r="B306" s="36"/>
      <c r="C306" s="33"/>
      <c r="D306" s="38"/>
      <c r="E306" s="33"/>
      <c r="F306" s="38"/>
      <c r="G306" s="33"/>
      <c r="H306" s="47"/>
      <c r="I306" s="47"/>
      <c r="J306" s="33"/>
      <c r="K306" s="34" t="str">
        <f t="array" ref="K306">IFS(D306&lt;=F306, D306, D306&gt;F306 &amp; F306&lt;&gt;0, F306)</f>
        <v/>
      </c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42"/>
      <c r="B307" s="36"/>
      <c r="C307" s="33"/>
      <c r="D307" s="38"/>
      <c r="E307" s="33"/>
      <c r="F307" s="38"/>
      <c r="G307" s="33"/>
      <c r="H307" s="47"/>
      <c r="I307" s="47"/>
      <c r="J307" s="33"/>
      <c r="K307" s="34" t="str">
        <f t="array" ref="K307">IFS(D307&lt;=F307, D307, D307&gt;F307 &amp; F307&lt;&gt;0, F307)</f>
        <v/>
      </c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2"/>
      <c r="B308" s="36"/>
      <c r="C308" s="33"/>
      <c r="D308" s="38"/>
      <c r="E308" s="33"/>
      <c r="F308" s="38"/>
      <c r="G308" s="33"/>
      <c r="H308" s="47"/>
      <c r="I308" s="47"/>
      <c r="J308" s="33"/>
      <c r="K308" s="34" t="str">
        <f t="array" ref="K308">IFS(D308&lt;=F308, D308, D308&gt;F308 &amp; F308&lt;&gt;0, F308)</f>
        <v/>
      </c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2"/>
      <c r="B309" s="36"/>
      <c r="C309" s="33"/>
      <c r="D309" s="38"/>
      <c r="E309" s="33"/>
      <c r="F309" s="38"/>
      <c r="G309" s="33"/>
      <c r="H309" s="47"/>
      <c r="I309" s="47"/>
      <c r="J309" s="33"/>
      <c r="K309" s="34" t="str">
        <f t="array" ref="K309">IFS(D309&lt;=F309, D309, D309&gt;F309 &amp; F309&lt;&gt;0, F309)</f>
        <v/>
      </c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2"/>
      <c r="B310" s="36"/>
      <c r="C310" s="33"/>
      <c r="D310" s="38"/>
      <c r="E310" s="33"/>
      <c r="F310" s="38"/>
      <c r="G310" s="33"/>
      <c r="H310" s="47"/>
      <c r="I310" s="47"/>
      <c r="J310" s="33"/>
      <c r="K310" s="34" t="str">
        <f t="array" ref="K310">IFS(D310&lt;=F310, D310, D310&gt;F310 &amp; F310&lt;&gt;0, F310)</f>
        <v/>
      </c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42"/>
      <c r="B311" s="36"/>
      <c r="C311" s="33"/>
      <c r="D311" s="38"/>
      <c r="E311" s="33"/>
      <c r="F311" s="38"/>
      <c r="G311" s="33"/>
      <c r="H311" s="47"/>
      <c r="I311" s="47"/>
      <c r="J311" s="33"/>
      <c r="K311" s="34" t="str">
        <f t="array" ref="K311">IFS(D311&lt;=F311, D311, D311&gt;F311 &amp; F311&lt;&gt;0, F311)</f>
        <v/>
      </c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42"/>
      <c r="B312" s="36"/>
      <c r="C312" s="33"/>
      <c r="D312" s="38"/>
      <c r="E312" s="33"/>
      <c r="F312" s="38"/>
      <c r="G312" s="33"/>
      <c r="H312" s="47"/>
      <c r="I312" s="47"/>
      <c r="J312" s="33"/>
      <c r="K312" s="34" t="str">
        <f t="array" ref="K312">IFS(D312&lt;=F312, D312, D312&gt;F312 &amp; F312&lt;&gt;0, F312)</f>
        <v/>
      </c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42"/>
      <c r="B313" s="36"/>
      <c r="C313" s="33"/>
      <c r="D313" s="38"/>
      <c r="E313" s="33"/>
      <c r="F313" s="38"/>
      <c r="G313" s="33"/>
      <c r="H313" s="47"/>
      <c r="I313" s="47"/>
      <c r="J313" s="33"/>
      <c r="K313" s="34" t="str">
        <f t="array" ref="K313">IFS(D313&lt;=F313, D313, D313&gt;F313 &amp; F313&lt;&gt;0, F313)</f>
        <v/>
      </c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2"/>
      <c r="B314" s="36"/>
      <c r="C314" s="33"/>
      <c r="D314" s="38"/>
      <c r="E314" s="33"/>
      <c r="F314" s="38"/>
      <c r="G314" s="33"/>
      <c r="H314" s="47"/>
      <c r="I314" s="47"/>
      <c r="J314" s="33"/>
      <c r="K314" s="34" t="str">
        <f t="array" ref="K314">IFS(D314&lt;=F314, D314, D314&gt;F314 &amp; F314&lt;&gt;0, F314)</f>
        <v/>
      </c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42"/>
      <c r="B315" s="36"/>
      <c r="C315" s="33"/>
      <c r="D315" s="38"/>
      <c r="E315" s="33"/>
      <c r="F315" s="38"/>
      <c r="G315" s="33"/>
      <c r="H315" s="47"/>
      <c r="I315" s="47"/>
      <c r="J315" s="33"/>
      <c r="K315" s="34" t="str">
        <f t="array" ref="K315">IFS(D315&lt;=F315, D315, D315&gt;F315 &amp; F315&lt;&gt;0, F315)</f>
        <v/>
      </c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42"/>
      <c r="B316" s="36"/>
      <c r="C316" s="33"/>
      <c r="D316" s="38"/>
      <c r="E316" s="33"/>
      <c r="F316" s="38"/>
      <c r="G316" s="33"/>
      <c r="H316" s="47"/>
      <c r="I316" s="47"/>
      <c r="J316" s="33"/>
      <c r="K316" s="34" t="str">
        <f t="array" ref="K316">IFS(D316&lt;=F316, D316, D316&gt;F316 &amp; F316&lt;&gt;0, F316)</f>
        <v/>
      </c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42"/>
      <c r="B317" s="36"/>
      <c r="C317" s="33"/>
      <c r="D317" s="38"/>
      <c r="E317" s="33"/>
      <c r="F317" s="38"/>
      <c r="G317" s="33"/>
      <c r="H317" s="47"/>
      <c r="I317" s="47"/>
      <c r="J317" s="33"/>
      <c r="K317" s="34" t="str">
        <f t="array" ref="K317">IFS(D317&lt;=F317, D317, D317&gt;F317 &amp; F317&lt;&gt;0, F317)</f>
        <v/>
      </c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2"/>
      <c r="B318" s="36"/>
      <c r="C318" s="33"/>
      <c r="D318" s="38"/>
      <c r="E318" s="33"/>
      <c r="F318" s="38"/>
      <c r="G318" s="33"/>
      <c r="H318" s="47"/>
      <c r="I318" s="47"/>
      <c r="J318" s="33"/>
      <c r="K318" s="34" t="str">
        <f t="array" ref="K318">IFS(D318&lt;=F318, D318, D318&gt;F318 &amp; F318&lt;&gt;0, F318)</f>
        <v/>
      </c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2"/>
      <c r="B319" s="36"/>
      <c r="C319" s="33"/>
      <c r="D319" s="38"/>
      <c r="E319" s="33"/>
      <c r="F319" s="38"/>
      <c r="G319" s="33"/>
      <c r="H319" s="47"/>
      <c r="I319" s="47"/>
      <c r="J319" s="33"/>
      <c r="K319" s="34" t="str">
        <f t="array" ref="K319">IFS(D319&lt;=F319, D319, D319&gt;F319 &amp; F319&lt;&gt;0, F319)</f>
        <v/>
      </c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42"/>
      <c r="B320" s="36"/>
      <c r="C320" s="33"/>
      <c r="D320" s="38"/>
      <c r="E320" s="33"/>
      <c r="F320" s="38"/>
      <c r="G320" s="33"/>
      <c r="H320" s="47"/>
      <c r="I320" s="47"/>
      <c r="J320" s="33"/>
      <c r="K320" s="34" t="str">
        <f t="array" ref="K320">IFS(D320&lt;=F320, D320, D320&gt;F320 &amp; F320&lt;&gt;0, F320)</f>
        <v/>
      </c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2"/>
      <c r="B321" s="36"/>
      <c r="C321" s="33"/>
      <c r="D321" s="38"/>
      <c r="E321" s="33"/>
      <c r="F321" s="38"/>
      <c r="G321" s="33"/>
      <c r="H321" s="47"/>
      <c r="I321" s="47"/>
      <c r="J321" s="33"/>
      <c r="K321" s="34" t="str">
        <f t="array" ref="K321">IFS(D321&lt;=F321, D321, D321&gt;F321 &amp; F321&lt;&gt;0, F321)</f>
        <v/>
      </c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42"/>
      <c r="B322" s="36"/>
      <c r="C322" s="33"/>
      <c r="D322" s="38"/>
      <c r="E322" s="33"/>
      <c r="F322" s="38"/>
      <c r="G322" s="33"/>
      <c r="H322" s="47"/>
      <c r="I322" s="47"/>
      <c r="J322" s="33"/>
      <c r="K322" s="34" t="str">
        <f t="array" ref="K322">IFS(D322&lt;=F322, D322, D322&gt;F322 &amp; F322&lt;&gt;0, F322)</f>
        <v/>
      </c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2"/>
      <c r="B323" s="36"/>
      <c r="C323" s="33"/>
      <c r="D323" s="38"/>
      <c r="E323" s="33"/>
      <c r="F323" s="38"/>
      <c r="G323" s="33"/>
      <c r="H323" s="47"/>
      <c r="I323" s="47"/>
      <c r="J323" s="33"/>
      <c r="K323" s="34" t="str">
        <f t="array" ref="K323">IFS(D323&lt;=F323, D323, D323&gt;F323 &amp; F323&lt;&gt;0, F323)</f>
        <v/>
      </c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2"/>
      <c r="B324" s="36"/>
      <c r="C324" s="33"/>
      <c r="D324" s="38"/>
      <c r="E324" s="33"/>
      <c r="F324" s="38"/>
      <c r="G324" s="33"/>
      <c r="H324" s="47"/>
      <c r="I324" s="47"/>
      <c r="J324" s="33"/>
      <c r="K324" s="34" t="str">
        <f t="array" ref="K324">IFS(D324&lt;=F324, D324, D324&gt;F324 &amp; F324&lt;&gt;0, F324)</f>
        <v/>
      </c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2"/>
      <c r="B325" s="36"/>
      <c r="C325" s="33"/>
      <c r="D325" s="38"/>
      <c r="E325" s="33"/>
      <c r="F325" s="38"/>
      <c r="G325" s="33"/>
      <c r="H325" s="47"/>
      <c r="I325" s="47"/>
      <c r="J325" s="33"/>
      <c r="K325" s="34" t="str">
        <f t="array" ref="K325">IFS(D325&lt;=F325, D325, D325&gt;F325 &amp; F325&lt;&gt;0, F325)</f>
        <v/>
      </c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42"/>
      <c r="B326" s="36"/>
      <c r="C326" s="33"/>
      <c r="D326" s="38"/>
      <c r="E326" s="33"/>
      <c r="F326" s="38"/>
      <c r="G326" s="33"/>
      <c r="H326" s="47"/>
      <c r="I326" s="47"/>
      <c r="J326" s="33"/>
      <c r="K326" s="34" t="str">
        <f t="array" ref="K326">IFS(D326&lt;=F326, D326, D326&gt;F326 &amp; F326&lt;&gt;0, F326)</f>
        <v/>
      </c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42"/>
      <c r="B327" s="36"/>
      <c r="C327" s="33"/>
      <c r="D327" s="38"/>
      <c r="E327" s="33"/>
      <c r="F327" s="38"/>
      <c r="G327" s="33"/>
      <c r="H327" s="47"/>
      <c r="I327" s="47"/>
      <c r="J327" s="33"/>
      <c r="K327" s="34" t="str">
        <f t="array" ref="K327">IFS(D327&lt;=F327, D327, D327&gt;F327 &amp; F327&lt;&gt;0, F327)</f>
        <v/>
      </c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42"/>
      <c r="B328" s="36"/>
      <c r="C328" s="33"/>
      <c r="D328" s="38"/>
      <c r="E328" s="33"/>
      <c r="F328" s="38"/>
      <c r="G328" s="33"/>
      <c r="H328" s="47"/>
      <c r="I328" s="47"/>
      <c r="J328" s="33"/>
      <c r="K328" s="34" t="str">
        <f t="array" ref="K328">IFS(D328&lt;=F328, D328, D328&gt;F328 &amp; F328&lt;&gt;0, F328)</f>
        <v/>
      </c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2"/>
      <c r="B329" s="36"/>
      <c r="C329" s="33"/>
      <c r="D329" s="38"/>
      <c r="E329" s="33"/>
      <c r="F329" s="38"/>
      <c r="G329" s="33"/>
      <c r="H329" s="47"/>
      <c r="I329" s="47"/>
      <c r="J329" s="33"/>
      <c r="K329" s="34" t="str">
        <f t="array" ref="K329">IFS(D329&lt;=F329, D329, D329&gt;F329 &amp; F329&lt;&gt;0, F329)</f>
        <v/>
      </c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42"/>
      <c r="B330" s="36"/>
      <c r="C330" s="33"/>
      <c r="D330" s="38"/>
      <c r="E330" s="33"/>
      <c r="F330" s="38"/>
      <c r="G330" s="33"/>
      <c r="H330" s="47"/>
      <c r="I330" s="47"/>
      <c r="J330" s="33"/>
      <c r="K330" s="34" t="str">
        <f t="array" ref="K330">IFS(D330&lt;=F330, D330, D330&gt;F330 &amp; F330&lt;&gt;0, F330)</f>
        <v/>
      </c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42"/>
      <c r="B331" s="36"/>
      <c r="C331" s="33"/>
      <c r="D331" s="38"/>
      <c r="E331" s="33"/>
      <c r="F331" s="38"/>
      <c r="G331" s="33"/>
      <c r="H331" s="47"/>
      <c r="I331" s="47"/>
      <c r="J331" s="33"/>
      <c r="K331" s="34" t="str">
        <f t="array" ref="K331">IFS(D331&lt;=F331, D331, D331&gt;F331 &amp; F331&lt;&gt;0, F331)</f>
        <v/>
      </c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42"/>
      <c r="B332" s="36"/>
      <c r="C332" s="33"/>
      <c r="D332" s="38"/>
      <c r="E332" s="33"/>
      <c r="F332" s="38"/>
      <c r="G332" s="33"/>
      <c r="H332" s="47"/>
      <c r="I332" s="47"/>
      <c r="J332" s="33"/>
      <c r="K332" s="34" t="str">
        <f t="array" ref="K332">IFS(D332&lt;=F332, D332, D332&gt;F332 &amp; F332&lt;&gt;0, F332)</f>
        <v/>
      </c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2"/>
      <c r="B333" s="36"/>
      <c r="C333" s="33"/>
      <c r="D333" s="38"/>
      <c r="E333" s="33"/>
      <c r="F333" s="38"/>
      <c r="G333" s="33"/>
      <c r="H333" s="47"/>
      <c r="I333" s="47"/>
      <c r="J333" s="33"/>
      <c r="K333" s="34" t="str">
        <f t="array" ref="K333">IFS(D333&lt;=F333, D333, D333&gt;F333 &amp; F333&lt;&gt;0, F333)</f>
        <v/>
      </c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2"/>
      <c r="B334" s="36"/>
      <c r="C334" s="33"/>
      <c r="D334" s="38"/>
      <c r="E334" s="33"/>
      <c r="F334" s="38"/>
      <c r="G334" s="33"/>
      <c r="H334" s="47"/>
      <c r="I334" s="47"/>
      <c r="J334" s="33"/>
      <c r="K334" s="34" t="str">
        <f t="array" ref="K334">IFS(D334&lt;=F334, D334, D334&gt;F334 &amp; F334&lt;&gt;0, F334)</f>
        <v/>
      </c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2"/>
      <c r="B335" s="36"/>
      <c r="C335" s="33"/>
      <c r="D335" s="38"/>
      <c r="E335" s="33"/>
      <c r="F335" s="38"/>
      <c r="G335" s="33"/>
      <c r="H335" s="47"/>
      <c r="I335" s="47"/>
      <c r="J335" s="33"/>
      <c r="K335" s="34" t="str">
        <f t="array" ref="K335">IFS(D335&lt;=F335, D335, D335&gt;F335 &amp; F335&lt;&gt;0, F335)</f>
        <v/>
      </c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2"/>
      <c r="B336" s="36"/>
      <c r="C336" s="33"/>
      <c r="D336" s="38"/>
      <c r="E336" s="33"/>
      <c r="F336" s="38"/>
      <c r="G336" s="33"/>
      <c r="H336" s="47"/>
      <c r="I336" s="47"/>
      <c r="J336" s="33"/>
      <c r="K336" s="34" t="str">
        <f t="array" ref="K336">IFS(D336&lt;=F336, D336, D336&gt;F336 &amp; F336&lt;&gt;0, F336)</f>
        <v/>
      </c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42"/>
      <c r="B337" s="36"/>
      <c r="C337" s="33"/>
      <c r="D337" s="38"/>
      <c r="E337" s="33"/>
      <c r="F337" s="38"/>
      <c r="G337" s="33"/>
      <c r="H337" s="47"/>
      <c r="I337" s="47"/>
      <c r="J337" s="33"/>
      <c r="K337" s="34" t="str">
        <f t="array" ref="K337">IFS(D337&lt;=F337, D337, D337&gt;F337 &amp; F337&lt;&gt;0, F337)</f>
        <v/>
      </c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2"/>
      <c r="B338" s="36"/>
      <c r="C338" s="33"/>
      <c r="D338" s="38"/>
      <c r="E338" s="33"/>
      <c r="F338" s="38"/>
      <c r="G338" s="33"/>
      <c r="H338" s="47"/>
      <c r="I338" s="47"/>
      <c r="J338" s="33"/>
      <c r="K338" s="34" t="str">
        <f t="array" ref="K338">IFS(D338&lt;=F338, D338, D338&gt;F338 &amp; F338&lt;&gt;0, F338)</f>
        <v/>
      </c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2"/>
      <c r="B339" s="36"/>
      <c r="C339" s="33"/>
      <c r="D339" s="38"/>
      <c r="E339" s="33"/>
      <c r="F339" s="38"/>
      <c r="G339" s="33"/>
      <c r="H339" s="47"/>
      <c r="I339" s="47"/>
      <c r="J339" s="33"/>
      <c r="K339" s="34" t="str">
        <f t="array" ref="K339">IFS(D339&lt;=F339, D339, D339&gt;F339 &amp; F339&lt;&gt;0, F339)</f>
        <v/>
      </c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2"/>
      <c r="B340" s="36"/>
      <c r="C340" s="33"/>
      <c r="D340" s="38"/>
      <c r="E340" s="33"/>
      <c r="F340" s="38"/>
      <c r="G340" s="33"/>
      <c r="H340" s="47"/>
      <c r="I340" s="47"/>
      <c r="J340" s="33"/>
      <c r="K340" s="34" t="str">
        <f t="array" ref="K340">IFS(D340&lt;=F340, D340, D340&gt;F340 &amp; F340&lt;&gt;0, F340)</f>
        <v/>
      </c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42"/>
      <c r="B341" s="36"/>
      <c r="C341" s="33"/>
      <c r="D341" s="38"/>
      <c r="E341" s="33"/>
      <c r="F341" s="38"/>
      <c r="G341" s="33"/>
      <c r="H341" s="47"/>
      <c r="I341" s="47"/>
      <c r="J341" s="33"/>
      <c r="K341" s="34" t="str">
        <f t="array" ref="K341">IFS(D341&lt;=F341, D341, D341&gt;F341 &amp; F341&lt;&gt;0, F341)</f>
        <v/>
      </c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42"/>
      <c r="B342" s="36"/>
      <c r="C342" s="33"/>
      <c r="D342" s="38"/>
      <c r="E342" s="33"/>
      <c r="F342" s="38"/>
      <c r="G342" s="33"/>
      <c r="H342" s="47"/>
      <c r="I342" s="47"/>
      <c r="J342" s="33"/>
      <c r="K342" s="34" t="str">
        <f t="array" ref="K342">IFS(D342&lt;=F342, D342, D342&gt;F342 &amp; F342&lt;&gt;0, F342)</f>
        <v/>
      </c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42"/>
      <c r="B343" s="36"/>
      <c r="C343" s="33"/>
      <c r="D343" s="38"/>
      <c r="E343" s="33"/>
      <c r="F343" s="38"/>
      <c r="G343" s="33"/>
      <c r="H343" s="47"/>
      <c r="I343" s="47"/>
      <c r="J343" s="33"/>
      <c r="K343" s="34" t="str">
        <f t="array" ref="K343">IFS(D343&lt;=F343, D343, D343&gt;F343 &amp; F343&lt;&gt;0, F343)</f>
        <v/>
      </c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2"/>
      <c r="B344" s="36"/>
      <c r="C344" s="33"/>
      <c r="D344" s="38"/>
      <c r="E344" s="33"/>
      <c r="F344" s="38"/>
      <c r="G344" s="33"/>
      <c r="H344" s="47"/>
      <c r="I344" s="47"/>
      <c r="J344" s="33"/>
      <c r="K344" s="34" t="str">
        <f t="array" ref="K344">IFS(D344&lt;=F344, D344, D344&gt;F344 &amp; F344&lt;&gt;0, F344)</f>
        <v/>
      </c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42"/>
      <c r="B345" s="36"/>
      <c r="C345" s="33"/>
      <c r="D345" s="38"/>
      <c r="E345" s="33"/>
      <c r="F345" s="38"/>
      <c r="G345" s="33"/>
      <c r="H345" s="47"/>
      <c r="I345" s="47"/>
      <c r="J345" s="33"/>
      <c r="K345" s="34" t="str">
        <f t="array" ref="K345">IFS(D345&lt;=F345, D345, D345&gt;F345 &amp; F345&lt;&gt;0, F345)</f>
        <v/>
      </c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42"/>
      <c r="B346" s="36"/>
      <c r="C346" s="33"/>
      <c r="D346" s="38"/>
      <c r="E346" s="33"/>
      <c r="F346" s="38"/>
      <c r="G346" s="33"/>
      <c r="H346" s="47"/>
      <c r="I346" s="47"/>
      <c r="J346" s="33"/>
      <c r="K346" s="34" t="str">
        <f t="array" ref="K346">IFS(D346&lt;=F346, D346, D346&gt;F346 &amp; F346&lt;&gt;0, F346)</f>
        <v/>
      </c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42"/>
      <c r="B347" s="36"/>
      <c r="C347" s="33"/>
      <c r="D347" s="38"/>
      <c r="E347" s="33"/>
      <c r="F347" s="38"/>
      <c r="G347" s="33"/>
      <c r="H347" s="47"/>
      <c r="I347" s="47"/>
      <c r="J347" s="33"/>
      <c r="K347" s="34" t="str">
        <f t="array" ref="K347">IFS(D347&lt;=F347, D347, D347&gt;F347 &amp; F347&lt;&gt;0, F347)</f>
        <v/>
      </c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2"/>
      <c r="B348" s="36"/>
      <c r="C348" s="33"/>
      <c r="D348" s="38"/>
      <c r="E348" s="33"/>
      <c r="F348" s="38"/>
      <c r="G348" s="33"/>
      <c r="H348" s="47"/>
      <c r="I348" s="47"/>
      <c r="J348" s="33"/>
      <c r="K348" s="34" t="str">
        <f t="array" ref="K348">IFS(D348&lt;=F348, D348, D348&gt;F348 &amp; F348&lt;&gt;0, F348)</f>
        <v/>
      </c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2"/>
      <c r="B349" s="36"/>
      <c r="C349" s="33"/>
      <c r="D349" s="38"/>
      <c r="E349" s="33"/>
      <c r="F349" s="38"/>
      <c r="G349" s="33"/>
      <c r="H349" s="47"/>
      <c r="I349" s="47"/>
      <c r="J349" s="33"/>
      <c r="K349" s="34" t="str">
        <f t="array" ref="K349">IFS(D349&lt;=F349, D349, D349&gt;F349 &amp; F349&lt;&gt;0, F349)</f>
        <v/>
      </c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5.75" customHeight="1">
      <c r="A350" s="42"/>
      <c r="B350" s="36"/>
      <c r="C350" s="33"/>
      <c r="D350" s="38"/>
      <c r="E350" s="33"/>
      <c r="F350" s="38"/>
      <c r="G350" s="33"/>
      <c r="H350" s="47"/>
      <c r="I350" s="47"/>
      <c r="J350" s="33"/>
      <c r="K350" s="34" t="str">
        <f t="array" ref="K350">IFS(D350&lt;=F350, D350, D350&gt;F350 &amp; F350&lt;&gt;0, F350)</f>
        <v/>
      </c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2"/>
      <c r="B351" s="36"/>
      <c r="C351" s="33"/>
      <c r="D351" s="38"/>
      <c r="E351" s="33"/>
      <c r="F351" s="38"/>
      <c r="G351" s="33"/>
      <c r="H351" s="47"/>
      <c r="I351" s="47"/>
      <c r="J351" s="33"/>
      <c r="K351" s="34" t="str">
        <f t="array" ref="K351">IFS(D351&lt;=F351, D351, D351&gt;F351 &amp; F351&lt;&gt;0, F351)</f>
        <v/>
      </c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42"/>
      <c r="B352" s="36"/>
      <c r="C352" s="33"/>
      <c r="D352" s="38"/>
      <c r="E352" s="33"/>
      <c r="F352" s="38"/>
      <c r="G352" s="33"/>
      <c r="H352" s="47"/>
      <c r="I352" s="47"/>
      <c r="J352" s="33"/>
      <c r="K352" s="34" t="str">
        <f t="array" ref="K352">IFS(D352&lt;=F352, D352, D352&gt;F352 &amp; F352&lt;&gt;0, F352)</f>
        <v/>
      </c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2"/>
      <c r="B353" s="36"/>
      <c r="C353" s="33"/>
      <c r="D353" s="38"/>
      <c r="E353" s="33"/>
      <c r="F353" s="38"/>
      <c r="G353" s="33"/>
      <c r="H353" s="47"/>
      <c r="I353" s="47"/>
      <c r="J353" s="33"/>
      <c r="K353" s="34" t="str">
        <f t="array" ref="K353">IFS(D353&lt;=F353, D353, D353&gt;F353 &amp; F353&lt;&gt;0, F353)</f>
        <v/>
      </c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2"/>
      <c r="B354" s="36"/>
      <c r="C354" s="33"/>
      <c r="D354" s="38"/>
      <c r="E354" s="33"/>
      <c r="F354" s="38"/>
      <c r="G354" s="33"/>
      <c r="H354" s="47"/>
      <c r="I354" s="47"/>
      <c r="J354" s="33"/>
      <c r="K354" s="34" t="str">
        <f t="array" ref="K354">IFS(D354&lt;=F354, D354, D354&gt;F354 &amp; F354&lt;&gt;0, F354)</f>
        <v/>
      </c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2"/>
      <c r="B355" s="36"/>
      <c r="C355" s="33"/>
      <c r="D355" s="38"/>
      <c r="E355" s="33"/>
      <c r="F355" s="38"/>
      <c r="G355" s="33"/>
      <c r="H355" s="47"/>
      <c r="I355" s="47"/>
      <c r="J355" s="33"/>
      <c r="K355" s="34" t="str">
        <f t="array" ref="K355">IFS(D355&lt;=F355, D355, D355&gt;F355 &amp; F355&lt;&gt;0, F355)</f>
        <v/>
      </c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42"/>
      <c r="B356" s="36"/>
      <c r="C356" s="33"/>
      <c r="D356" s="38"/>
      <c r="E356" s="33"/>
      <c r="F356" s="38"/>
      <c r="G356" s="33"/>
      <c r="H356" s="47"/>
      <c r="I356" s="47"/>
      <c r="J356" s="33"/>
      <c r="K356" s="34" t="str">
        <f t="array" ref="K356">IFS(D356&lt;=F356, D356, D356&gt;F356 &amp; F356&lt;&gt;0, F356)</f>
        <v/>
      </c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42"/>
      <c r="B357" s="36"/>
      <c r="C357" s="33"/>
      <c r="D357" s="38"/>
      <c r="E357" s="33"/>
      <c r="F357" s="38"/>
      <c r="G357" s="33"/>
      <c r="H357" s="47"/>
      <c r="I357" s="47"/>
      <c r="J357" s="33"/>
      <c r="K357" s="34" t="str">
        <f t="array" ref="K357">IFS(D357&lt;=F357, D357, D357&gt;F357 &amp; F357&lt;&gt;0, F357)</f>
        <v/>
      </c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42"/>
      <c r="B358" s="36"/>
      <c r="C358" s="33"/>
      <c r="D358" s="38"/>
      <c r="E358" s="33"/>
      <c r="F358" s="38"/>
      <c r="G358" s="33"/>
      <c r="H358" s="47"/>
      <c r="I358" s="47"/>
      <c r="J358" s="33"/>
      <c r="K358" s="34" t="str">
        <f t="array" ref="K358">IFS(D358&lt;=F358, D358, D358&gt;F358 &amp; F358&lt;&gt;0, F358)</f>
        <v/>
      </c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2"/>
      <c r="B359" s="36"/>
      <c r="C359" s="33"/>
      <c r="D359" s="38"/>
      <c r="E359" s="33"/>
      <c r="F359" s="38"/>
      <c r="G359" s="33"/>
      <c r="H359" s="47"/>
      <c r="I359" s="47"/>
      <c r="J359" s="33"/>
      <c r="K359" s="34" t="str">
        <f t="array" ref="K359">IFS(D359&lt;=F359, D359, D359&gt;F359 &amp; F359&lt;&gt;0, F359)</f>
        <v/>
      </c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42"/>
      <c r="B360" s="36"/>
      <c r="C360" s="33"/>
      <c r="D360" s="38"/>
      <c r="E360" s="33"/>
      <c r="F360" s="38"/>
      <c r="G360" s="33"/>
      <c r="H360" s="47"/>
      <c r="I360" s="47"/>
      <c r="J360" s="33"/>
      <c r="K360" s="34" t="str">
        <f t="array" ref="K360">IFS(D360&lt;=F360, D360, D360&gt;F360 &amp; F360&lt;&gt;0, F360)</f>
        <v/>
      </c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42"/>
      <c r="B361" s="36"/>
      <c r="C361" s="33"/>
      <c r="D361" s="38"/>
      <c r="E361" s="33"/>
      <c r="F361" s="38"/>
      <c r="G361" s="33"/>
      <c r="H361" s="47"/>
      <c r="I361" s="47"/>
      <c r="J361" s="33"/>
      <c r="K361" s="34" t="str">
        <f t="array" ref="K361">IFS(D361&lt;=F361, D361, D361&gt;F361 &amp; F361&lt;&gt;0, F361)</f>
        <v/>
      </c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42"/>
      <c r="B362" s="36"/>
      <c r="C362" s="33"/>
      <c r="D362" s="38"/>
      <c r="E362" s="33"/>
      <c r="F362" s="38"/>
      <c r="G362" s="33"/>
      <c r="H362" s="47"/>
      <c r="I362" s="47"/>
      <c r="J362" s="33"/>
      <c r="K362" s="34" t="str">
        <f t="array" ref="K362">IFS(D362&lt;=F362, D362, D362&gt;F362 &amp; F362&lt;&gt;0, F362)</f>
        <v/>
      </c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2"/>
      <c r="B363" s="36"/>
      <c r="C363" s="33"/>
      <c r="D363" s="38"/>
      <c r="E363" s="33"/>
      <c r="F363" s="38"/>
      <c r="G363" s="33"/>
      <c r="H363" s="47"/>
      <c r="I363" s="47"/>
      <c r="J363" s="33"/>
      <c r="K363" s="34" t="str">
        <f t="array" ref="K363">IFS(D363&lt;=F363, D363, D363&gt;F363 &amp; F363&lt;&gt;0, F363)</f>
        <v/>
      </c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2"/>
      <c r="B364" s="36"/>
      <c r="C364" s="33"/>
      <c r="D364" s="38"/>
      <c r="E364" s="33"/>
      <c r="F364" s="38"/>
      <c r="G364" s="33"/>
      <c r="H364" s="47"/>
      <c r="I364" s="47"/>
      <c r="J364" s="33"/>
      <c r="K364" s="34" t="str">
        <f t="array" ref="K364">IFS(D364&lt;=F364, D364, D364&gt;F364 &amp; F364&lt;&gt;0, F364)</f>
        <v/>
      </c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5.75" customHeight="1">
      <c r="A365" s="42"/>
      <c r="B365" s="36"/>
      <c r="C365" s="33"/>
      <c r="D365" s="38"/>
      <c r="E365" s="33"/>
      <c r="F365" s="38"/>
      <c r="G365" s="33"/>
      <c r="H365" s="47"/>
      <c r="I365" s="47"/>
      <c r="J365" s="33"/>
      <c r="K365" s="34" t="str">
        <f t="array" ref="K365">IFS(D365&lt;=F365, D365, D365&gt;F365 &amp; F365&lt;&gt;0, F365)</f>
        <v/>
      </c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2"/>
      <c r="B366" s="36"/>
      <c r="C366" s="33"/>
      <c r="D366" s="38"/>
      <c r="E366" s="33"/>
      <c r="F366" s="38"/>
      <c r="G366" s="33"/>
      <c r="H366" s="47"/>
      <c r="I366" s="47"/>
      <c r="J366" s="33"/>
      <c r="K366" s="34" t="str">
        <f t="array" ref="K366">IFS(D366&lt;=F366, D366, D366&gt;F366 &amp; F366&lt;&gt;0, F366)</f>
        <v/>
      </c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42"/>
      <c r="B367" s="36"/>
      <c r="C367" s="33"/>
      <c r="D367" s="38"/>
      <c r="E367" s="33"/>
      <c r="F367" s="38"/>
      <c r="G367" s="33"/>
      <c r="H367" s="47"/>
      <c r="I367" s="47"/>
      <c r="J367" s="33"/>
      <c r="K367" s="34" t="str">
        <f t="array" ref="K367">IFS(D367&lt;=F367, D367, D367&gt;F367 &amp; F367&lt;&gt;0, F367)</f>
        <v/>
      </c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2"/>
      <c r="B368" s="36"/>
      <c r="C368" s="33"/>
      <c r="D368" s="38"/>
      <c r="E368" s="33"/>
      <c r="F368" s="38"/>
      <c r="G368" s="33"/>
      <c r="H368" s="47"/>
      <c r="I368" s="47"/>
      <c r="J368" s="33"/>
      <c r="K368" s="34" t="str">
        <f t="array" ref="K368">IFS(D368&lt;=F368, D368, D368&gt;F368 &amp; F368&lt;&gt;0, F368)</f>
        <v/>
      </c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2"/>
      <c r="B369" s="36"/>
      <c r="C369" s="33"/>
      <c r="D369" s="38"/>
      <c r="E369" s="33"/>
      <c r="F369" s="38"/>
      <c r="G369" s="33"/>
      <c r="H369" s="47"/>
      <c r="I369" s="47"/>
      <c r="J369" s="33"/>
      <c r="K369" s="34" t="str">
        <f t="array" ref="K369">IFS(D369&lt;=F369, D369, D369&gt;F369 &amp; F369&lt;&gt;0, F369)</f>
        <v/>
      </c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2"/>
      <c r="B370" s="36"/>
      <c r="C370" s="33"/>
      <c r="D370" s="38"/>
      <c r="E370" s="33"/>
      <c r="F370" s="38"/>
      <c r="G370" s="33"/>
      <c r="H370" s="47"/>
      <c r="I370" s="47"/>
      <c r="J370" s="33"/>
      <c r="K370" s="34" t="str">
        <f t="array" ref="K370">IFS(D370&lt;=F370, D370, D370&gt;F370 &amp; F370&lt;&gt;0, F370)</f>
        <v/>
      </c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42"/>
      <c r="B371" s="36"/>
      <c r="C371" s="33"/>
      <c r="D371" s="38"/>
      <c r="E371" s="33"/>
      <c r="F371" s="38"/>
      <c r="G371" s="33"/>
      <c r="H371" s="47"/>
      <c r="I371" s="47"/>
      <c r="J371" s="33"/>
      <c r="K371" s="34" t="str">
        <f t="array" ref="K371">IFS(D371&lt;=F371, D371, D371&gt;F371 &amp; F371&lt;&gt;0, F371)</f>
        <v/>
      </c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42"/>
      <c r="B372" s="36"/>
      <c r="C372" s="33"/>
      <c r="D372" s="38"/>
      <c r="E372" s="33"/>
      <c r="F372" s="38"/>
      <c r="G372" s="33"/>
      <c r="H372" s="47"/>
      <c r="I372" s="47"/>
      <c r="J372" s="33"/>
      <c r="K372" s="34" t="str">
        <f t="array" ref="K372">IFS(D372&lt;=F372, D372, D372&gt;F372 &amp; F372&lt;&gt;0, F372)</f>
        <v/>
      </c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42"/>
      <c r="B373" s="36"/>
      <c r="C373" s="33"/>
      <c r="D373" s="38"/>
      <c r="E373" s="33"/>
      <c r="F373" s="38"/>
      <c r="G373" s="33"/>
      <c r="H373" s="47"/>
      <c r="I373" s="47"/>
      <c r="J373" s="33"/>
      <c r="K373" s="34" t="str">
        <f t="array" ref="K373">IFS(D373&lt;=F373, D373, D373&gt;F373 &amp; F373&lt;&gt;0, F373)</f>
        <v/>
      </c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2"/>
      <c r="B374" s="36"/>
      <c r="C374" s="33"/>
      <c r="D374" s="38"/>
      <c r="E374" s="33"/>
      <c r="F374" s="38"/>
      <c r="G374" s="33"/>
      <c r="H374" s="47"/>
      <c r="I374" s="47"/>
      <c r="J374" s="33"/>
      <c r="K374" s="34" t="str">
        <f t="array" ref="K374">IFS(D374&lt;=F374, D374, D374&gt;F374 &amp; F374&lt;&gt;0, F374)</f>
        <v/>
      </c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42"/>
      <c r="B375" s="36"/>
      <c r="C375" s="33"/>
      <c r="D375" s="38"/>
      <c r="E375" s="33"/>
      <c r="F375" s="38"/>
      <c r="G375" s="33"/>
      <c r="H375" s="47"/>
      <c r="I375" s="47"/>
      <c r="J375" s="33"/>
      <c r="K375" s="34" t="str">
        <f t="array" ref="K375">IFS(D375&lt;=F375, D375, D375&gt;F375 &amp; F375&lt;&gt;0, F375)</f>
        <v/>
      </c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42"/>
      <c r="B376" s="36"/>
      <c r="C376" s="33"/>
      <c r="D376" s="38"/>
      <c r="E376" s="33"/>
      <c r="F376" s="38"/>
      <c r="G376" s="33"/>
      <c r="H376" s="47"/>
      <c r="I376" s="47"/>
      <c r="J376" s="33"/>
      <c r="K376" s="34" t="str">
        <f t="array" ref="K376">IFS(D376&lt;=F376, D376, D376&gt;F376 &amp; F376&lt;&gt;0, F376)</f>
        <v/>
      </c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42"/>
      <c r="B377" s="36"/>
      <c r="C377" s="33"/>
      <c r="D377" s="38"/>
      <c r="E377" s="33"/>
      <c r="F377" s="38"/>
      <c r="G377" s="33"/>
      <c r="H377" s="47"/>
      <c r="I377" s="47"/>
      <c r="J377" s="33"/>
      <c r="K377" s="34" t="str">
        <f t="array" ref="K377">IFS(D377&lt;=F377, D377, D377&gt;F377 &amp; F377&lt;&gt;0, F377)</f>
        <v/>
      </c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2"/>
      <c r="B378" s="36"/>
      <c r="C378" s="33"/>
      <c r="D378" s="38"/>
      <c r="E378" s="33"/>
      <c r="F378" s="38"/>
      <c r="G378" s="33"/>
      <c r="H378" s="47"/>
      <c r="I378" s="47"/>
      <c r="J378" s="33"/>
      <c r="K378" s="34" t="str">
        <f t="array" ref="K378">IFS(D378&lt;=F378, D378, D378&gt;F378 &amp; F378&lt;&gt;0, F378)</f>
        <v/>
      </c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2"/>
      <c r="B379" s="36"/>
      <c r="C379" s="33"/>
      <c r="D379" s="38"/>
      <c r="E379" s="33"/>
      <c r="F379" s="38"/>
      <c r="G379" s="33"/>
      <c r="H379" s="47"/>
      <c r="I379" s="47"/>
      <c r="J379" s="33"/>
      <c r="K379" s="34" t="str">
        <f t="array" ref="K379">IFS(D379&lt;=F379, D379, D379&gt;F379 &amp; F379&lt;&gt;0, F379)</f>
        <v/>
      </c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5.75" customHeight="1">
      <c r="A380" s="42"/>
      <c r="B380" s="36"/>
      <c r="C380" s="33"/>
      <c r="D380" s="38"/>
      <c r="E380" s="33"/>
      <c r="F380" s="38"/>
      <c r="G380" s="33"/>
      <c r="H380" s="47"/>
      <c r="I380" s="47"/>
      <c r="J380" s="33"/>
      <c r="K380" s="34" t="str">
        <f t="array" ref="K380">IFS(D380&lt;=F380, D380, D380&gt;F380 &amp; F380&lt;&gt;0, F380)</f>
        <v/>
      </c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2"/>
      <c r="B381" s="36"/>
      <c r="C381" s="33"/>
      <c r="D381" s="38"/>
      <c r="E381" s="33"/>
      <c r="F381" s="38"/>
      <c r="G381" s="33"/>
      <c r="H381" s="47"/>
      <c r="I381" s="47"/>
      <c r="J381" s="33"/>
      <c r="K381" s="34" t="str">
        <f t="array" ref="K381">IFS(D381&lt;=F381, D381, D381&gt;F381 &amp; F381&lt;&gt;0, F381)</f>
        <v/>
      </c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42"/>
      <c r="B382" s="36"/>
      <c r="C382" s="33"/>
      <c r="D382" s="38"/>
      <c r="E382" s="33"/>
      <c r="F382" s="38"/>
      <c r="G382" s="33"/>
      <c r="H382" s="47"/>
      <c r="I382" s="47"/>
      <c r="J382" s="33"/>
      <c r="K382" s="34" t="str">
        <f t="array" ref="K382">IFS(D382&lt;=F382, D382, D382&gt;F382 &amp; F382&lt;&gt;0, F382)</f>
        <v/>
      </c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2"/>
      <c r="B383" s="36"/>
      <c r="C383" s="33"/>
      <c r="D383" s="38"/>
      <c r="E383" s="33"/>
      <c r="F383" s="38"/>
      <c r="G383" s="33"/>
      <c r="H383" s="47"/>
      <c r="I383" s="47"/>
      <c r="J383" s="33"/>
      <c r="K383" s="34" t="str">
        <f t="array" ref="K383">IFS(D383&lt;=F383, D383, D383&gt;F383 &amp; F383&lt;&gt;0, F383)</f>
        <v/>
      </c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2"/>
      <c r="B384" s="36"/>
      <c r="C384" s="33"/>
      <c r="D384" s="38"/>
      <c r="E384" s="33"/>
      <c r="F384" s="38"/>
      <c r="G384" s="33"/>
      <c r="H384" s="47"/>
      <c r="I384" s="47"/>
      <c r="J384" s="33"/>
      <c r="K384" s="34" t="str">
        <f t="array" ref="K384">IFS(D384&lt;=F384, D384, D384&gt;F384 &amp; F384&lt;&gt;0, F384)</f>
        <v/>
      </c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2"/>
      <c r="B385" s="36"/>
      <c r="C385" s="33"/>
      <c r="D385" s="38"/>
      <c r="E385" s="33"/>
      <c r="F385" s="38"/>
      <c r="G385" s="33"/>
      <c r="H385" s="47"/>
      <c r="I385" s="47"/>
      <c r="J385" s="33"/>
      <c r="K385" s="34" t="str">
        <f t="array" ref="K385">IFS(D385&lt;=F385, D385, D385&gt;F385 &amp; F385&lt;&gt;0, F385)</f>
        <v/>
      </c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42"/>
      <c r="B386" s="36"/>
      <c r="C386" s="33"/>
      <c r="D386" s="38"/>
      <c r="E386" s="33"/>
      <c r="F386" s="38"/>
      <c r="G386" s="33"/>
      <c r="H386" s="47"/>
      <c r="I386" s="47"/>
      <c r="J386" s="33"/>
      <c r="K386" s="34" t="str">
        <f t="array" ref="K386">IFS(D386&lt;=F386, D386, D386&gt;F386 &amp; F386&lt;&gt;0, F386)</f>
        <v/>
      </c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42"/>
      <c r="B387" s="36"/>
      <c r="C387" s="33"/>
      <c r="D387" s="38"/>
      <c r="E387" s="33"/>
      <c r="F387" s="38"/>
      <c r="G387" s="33"/>
      <c r="H387" s="47"/>
      <c r="I387" s="47"/>
      <c r="J387" s="33"/>
      <c r="K387" s="34" t="str">
        <f t="array" ref="K387">IFS(D387&lt;=F387, D387, D387&gt;F387 &amp; F387&lt;&gt;0, F387)</f>
        <v/>
      </c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42"/>
      <c r="B388" s="36"/>
      <c r="C388" s="33"/>
      <c r="D388" s="38"/>
      <c r="E388" s="33"/>
      <c r="F388" s="38"/>
      <c r="G388" s="33"/>
      <c r="H388" s="47"/>
      <c r="I388" s="47"/>
      <c r="J388" s="33"/>
      <c r="K388" s="34" t="str">
        <f t="array" ref="K388">IFS(D388&lt;=F388, D388, D388&gt;F388 &amp; F388&lt;&gt;0, F388)</f>
        <v/>
      </c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2"/>
      <c r="B389" s="36"/>
      <c r="C389" s="33"/>
      <c r="D389" s="38"/>
      <c r="E389" s="33"/>
      <c r="F389" s="38"/>
      <c r="G389" s="33"/>
      <c r="H389" s="47"/>
      <c r="I389" s="47"/>
      <c r="J389" s="33"/>
      <c r="K389" s="34" t="str">
        <f t="array" ref="K389">IFS(D389&lt;=F389, D389, D389&gt;F389 &amp; F389&lt;&gt;0, F389)</f>
        <v/>
      </c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42"/>
      <c r="B390" s="36"/>
      <c r="C390" s="33"/>
      <c r="D390" s="38"/>
      <c r="E390" s="33"/>
      <c r="F390" s="38"/>
      <c r="G390" s="33"/>
      <c r="H390" s="47"/>
      <c r="I390" s="47"/>
      <c r="J390" s="33"/>
      <c r="K390" s="34" t="str">
        <f t="array" ref="K390">IFS(D390&lt;=F390, D390, D390&gt;F390 &amp; F390&lt;&gt;0, F390)</f>
        <v/>
      </c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42"/>
      <c r="B391" s="36"/>
      <c r="C391" s="33"/>
      <c r="D391" s="38"/>
      <c r="E391" s="33"/>
      <c r="F391" s="38"/>
      <c r="G391" s="33"/>
      <c r="H391" s="47"/>
      <c r="I391" s="47"/>
      <c r="J391" s="33"/>
      <c r="K391" s="34" t="str">
        <f t="array" ref="K391">IFS(D391&lt;=F391, D391, D391&gt;F391 &amp; F391&lt;&gt;0, F391)</f>
        <v/>
      </c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42"/>
      <c r="B392" s="36"/>
      <c r="C392" s="33"/>
      <c r="D392" s="38"/>
      <c r="E392" s="33"/>
      <c r="F392" s="38"/>
      <c r="G392" s="33"/>
      <c r="H392" s="47"/>
      <c r="I392" s="47"/>
      <c r="J392" s="33"/>
      <c r="K392" s="34" t="str">
        <f t="array" ref="K392">IFS(D392&lt;=F392, D392, D392&gt;F392 &amp; F392&lt;&gt;0, F392)</f>
        <v/>
      </c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2"/>
      <c r="B393" s="36"/>
      <c r="C393" s="33"/>
      <c r="D393" s="38"/>
      <c r="E393" s="33"/>
      <c r="F393" s="38"/>
      <c r="G393" s="33"/>
      <c r="H393" s="47"/>
      <c r="I393" s="47"/>
      <c r="J393" s="33"/>
      <c r="K393" s="34" t="str">
        <f t="array" ref="K393">IFS(D393&lt;=F393, D393, D393&gt;F393 &amp; F393&lt;&gt;0, F393)</f>
        <v/>
      </c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2"/>
      <c r="B394" s="36"/>
      <c r="C394" s="33"/>
      <c r="D394" s="38"/>
      <c r="E394" s="33"/>
      <c r="F394" s="38"/>
      <c r="G394" s="33"/>
      <c r="H394" s="47"/>
      <c r="I394" s="47"/>
      <c r="J394" s="33"/>
      <c r="K394" s="34" t="str">
        <f t="array" ref="K394">IFS(D394&lt;=F394, D394, D394&gt;F394 &amp; F394&lt;&gt;0, F394)</f>
        <v/>
      </c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42"/>
      <c r="B395" s="36"/>
      <c r="C395" s="33"/>
      <c r="D395" s="38"/>
      <c r="E395" s="33"/>
      <c r="F395" s="38"/>
      <c r="G395" s="33"/>
      <c r="H395" s="47"/>
      <c r="I395" s="47"/>
      <c r="J395" s="33"/>
      <c r="K395" s="34" t="str">
        <f t="array" ref="K395">IFS(D395&lt;=F395, D395, D395&gt;F395 &amp; F395&lt;&gt;0, F395)</f>
        <v/>
      </c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2"/>
      <c r="B396" s="36"/>
      <c r="C396" s="33"/>
      <c r="D396" s="38"/>
      <c r="E396" s="33"/>
      <c r="F396" s="38"/>
      <c r="G396" s="33"/>
      <c r="H396" s="47"/>
      <c r="I396" s="47"/>
      <c r="J396" s="33"/>
      <c r="K396" s="34" t="str">
        <f t="array" ref="K396">IFS(D396&lt;=F396, D396, D396&gt;F396 &amp; F396&lt;&gt;0, F396)</f>
        <v/>
      </c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42"/>
      <c r="B397" s="36"/>
      <c r="C397" s="33"/>
      <c r="D397" s="38"/>
      <c r="E397" s="33"/>
      <c r="F397" s="38"/>
      <c r="G397" s="33"/>
      <c r="H397" s="47"/>
      <c r="I397" s="47"/>
      <c r="J397" s="33"/>
      <c r="K397" s="34" t="str">
        <f t="array" ref="K397">IFS(D397&lt;=F397, D397, D397&gt;F397 &amp; F397&lt;&gt;0, F397)</f>
        <v/>
      </c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2"/>
      <c r="B398" s="36"/>
      <c r="C398" s="33"/>
      <c r="D398" s="38"/>
      <c r="E398" s="33"/>
      <c r="F398" s="38"/>
      <c r="G398" s="33"/>
      <c r="H398" s="47"/>
      <c r="I398" s="47"/>
      <c r="J398" s="33"/>
      <c r="K398" s="34" t="str">
        <f t="array" ref="K398">IFS(D398&lt;=F398, D398, D398&gt;F398 &amp; F398&lt;&gt;0, F398)</f>
        <v/>
      </c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2"/>
      <c r="B399" s="36"/>
      <c r="C399" s="33"/>
      <c r="D399" s="38"/>
      <c r="E399" s="33"/>
      <c r="F399" s="38"/>
      <c r="G399" s="33"/>
      <c r="H399" s="47"/>
      <c r="I399" s="47"/>
      <c r="J399" s="33"/>
      <c r="K399" s="34" t="str">
        <f t="array" ref="K399">IFS(D399&lt;=F399, D399, D399&gt;F399 &amp; F399&lt;&gt;0, F399)</f>
        <v/>
      </c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2"/>
      <c r="B400" s="36"/>
      <c r="C400" s="33"/>
      <c r="D400" s="38"/>
      <c r="E400" s="33"/>
      <c r="F400" s="38"/>
      <c r="G400" s="33"/>
      <c r="H400" s="47"/>
      <c r="I400" s="47"/>
      <c r="J400" s="33"/>
      <c r="K400" s="34" t="str">
        <f t="array" ref="K400">IFS(D400&lt;=F400, D400, D400&gt;F400 &amp; F400&lt;&gt;0, F400)</f>
        <v/>
      </c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42"/>
      <c r="B401" s="36"/>
      <c r="C401" s="33"/>
      <c r="D401" s="38"/>
      <c r="E401" s="33"/>
      <c r="F401" s="38"/>
      <c r="G401" s="33"/>
      <c r="H401" s="47"/>
      <c r="I401" s="47"/>
      <c r="J401" s="33"/>
      <c r="K401" s="34" t="str">
        <f t="array" ref="K401">IFS(D401&lt;=F401, D401, D401&gt;F401 &amp; F401&lt;&gt;0, F401)</f>
        <v/>
      </c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42"/>
      <c r="B402" s="36"/>
      <c r="C402" s="33"/>
      <c r="D402" s="38"/>
      <c r="E402" s="33"/>
      <c r="F402" s="38"/>
      <c r="G402" s="33"/>
      <c r="H402" s="47"/>
      <c r="I402" s="47"/>
      <c r="J402" s="33"/>
      <c r="K402" s="34" t="str">
        <f t="array" ref="K402">IFS(D402&lt;=F402, D402, D402&gt;F402 &amp; F402&lt;&gt;0, F402)</f>
        <v/>
      </c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42"/>
      <c r="B403" s="36"/>
      <c r="C403" s="33"/>
      <c r="D403" s="38"/>
      <c r="E403" s="33"/>
      <c r="F403" s="38"/>
      <c r="G403" s="33"/>
      <c r="H403" s="47"/>
      <c r="I403" s="47"/>
      <c r="J403" s="33"/>
      <c r="K403" s="34" t="str">
        <f t="array" ref="K403">IFS(D403&lt;=F403, D403, D403&gt;F403 &amp; F403&lt;&gt;0, F403)</f>
        <v/>
      </c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2"/>
      <c r="B404" s="36"/>
      <c r="C404" s="33"/>
      <c r="D404" s="38"/>
      <c r="E404" s="33"/>
      <c r="F404" s="38"/>
      <c r="G404" s="33"/>
      <c r="H404" s="47"/>
      <c r="I404" s="47"/>
      <c r="J404" s="33"/>
      <c r="K404" s="34" t="str">
        <f t="array" ref="K404">IFS(D404&lt;=F404, D404, D404&gt;F404 &amp; F404&lt;&gt;0, F404)</f>
        <v/>
      </c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42"/>
      <c r="B405" s="36"/>
      <c r="C405" s="33"/>
      <c r="D405" s="38"/>
      <c r="E405" s="33"/>
      <c r="F405" s="38"/>
      <c r="G405" s="33"/>
      <c r="H405" s="47"/>
      <c r="I405" s="47"/>
      <c r="J405" s="33"/>
      <c r="K405" s="34" t="str">
        <f t="array" ref="K405">IFS(D405&lt;=F405, D405, D405&gt;F405 &amp; F405&lt;&gt;0, F405)</f>
        <v/>
      </c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42"/>
      <c r="B406" s="36"/>
      <c r="C406" s="33"/>
      <c r="D406" s="38"/>
      <c r="E406" s="33"/>
      <c r="F406" s="38"/>
      <c r="G406" s="33"/>
      <c r="H406" s="47"/>
      <c r="I406" s="47"/>
      <c r="J406" s="33"/>
      <c r="K406" s="34" t="str">
        <f t="array" ref="K406">IFS(D406&lt;=F406, D406, D406&gt;F406 &amp; F406&lt;&gt;0, F406)</f>
        <v/>
      </c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42"/>
      <c r="B407" s="36"/>
      <c r="C407" s="33"/>
      <c r="D407" s="38"/>
      <c r="E407" s="33"/>
      <c r="F407" s="38"/>
      <c r="G407" s="33"/>
      <c r="H407" s="47"/>
      <c r="I407" s="47"/>
      <c r="J407" s="33"/>
      <c r="K407" s="34" t="str">
        <f t="array" ref="K407">IFS(D407&lt;=F407, D407, D407&gt;F407 &amp; F407&lt;&gt;0, F407)</f>
        <v/>
      </c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2"/>
      <c r="B408" s="36"/>
      <c r="C408" s="33"/>
      <c r="D408" s="38"/>
      <c r="E408" s="33"/>
      <c r="F408" s="38"/>
      <c r="G408" s="33"/>
      <c r="H408" s="47"/>
      <c r="I408" s="47"/>
      <c r="J408" s="33"/>
      <c r="K408" s="34" t="str">
        <f t="array" ref="K408">IFS(D408&lt;=F408, D408, D408&gt;F408 &amp; F408&lt;&gt;0, F408)</f>
        <v/>
      </c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2"/>
      <c r="B409" s="36"/>
      <c r="C409" s="33"/>
      <c r="D409" s="38"/>
      <c r="E409" s="33"/>
      <c r="F409" s="38"/>
      <c r="G409" s="33"/>
      <c r="H409" s="47"/>
      <c r="I409" s="47"/>
      <c r="J409" s="33"/>
      <c r="K409" s="34" t="str">
        <f t="array" ref="K409">IFS(D409&lt;=F409, D409, D409&gt;F409 &amp; F409&lt;&gt;0, F409)</f>
        <v/>
      </c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2"/>
      <c r="B410" s="36"/>
      <c r="C410" s="33"/>
      <c r="D410" s="38"/>
      <c r="E410" s="33"/>
      <c r="F410" s="38"/>
      <c r="G410" s="33"/>
      <c r="H410" s="47"/>
      <c r="I410" s="47"/>
      <c r="J410" s="33"/>
      <c r="K410" s="34" t="str">
        <f t="array" ref="K410">IFS(D410&lt;=F410, D410, D410&gt;F410 &amp; F410&lt;&gt;0, F410)</f>
        <v/>
      </c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2"/>
      <c r="B411" s="36"/>
      <c r="C411" s="33"/>
      <c r="D411" s="38"/>
      <c r="E411" s="33"/>
      <c r="F411" s="38"/>
      <c r="G411" s="33"/>
      <c r="H411" s="47"/>
      <c r="I411" s="47"/>
      <c r="J411" s="33"/>
      <c r="K411" s="34" t="str">
        <f t="array" ref="K411">IFS(D411&lt;=F411, D411, D411&gt;F411 &amp; F411&lt;&gt;0, F411)</f>
        <v/>
      </c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42"/>
      <c r="B412" s="36"/>
      <c r="C412" s="33"/>
      <c r="D412" s="38"/>
      <c r="E412" s="33"/>
      <c r="F412" s="38"/>
      <c r="G412" s="33"/>
      <c r="H412" s="47"/>
      <c r="I412" s="47"/>
      <c r="J412" s="33"/>
      <c r="K412" s="34" t="str">
        <f t="array" ref="K412">IFS(D412&lt;=F412, D412, D412&gt;F412 &amp; F412&lt;&gt;0, F412)</f>
        <v/>
      </c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2"/>
      <c r="B413" s="36"/>
      <c r="C413" s="33"/>
      <c r="D413" s="38"/>
      <c r="E413" s="33"/>
      <c r="F413" s="38"/>
      <c r="G413" s="33"/>
      <c r="H413" s="47"/>
      <c r="I413" s="47"/>
      <c r="J413" s="33"/>
      <c r="K413" s="34" t="str">
        <f t="array" ref="K413">IFS(D413&lt;=F413, D413, D413&gt;F413 &amp; F413&lt;&gt;0, F413)</f>
        <v/>
      </c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2"/>
      <c r="B414" s="36"/>
      <c r="C414" s="33"/>
      <c r="D414" s="38"/>
      <c r="E414" s="33"/>
      <c r="F414" s="38"/>
      <c r="G414" s="33"/>
      <c r="H414" s="47"/>
      <c r="I414" s="47"/>
      <c r="J414" s="33"/>
      <c r="K414" s="34" t="str">
        <f t="array" ref="K414">IFS(D414&lt;=F414, D414, D414&gt;F414 &amp; F414&lt;&gt;0, F414)</f>
        <v/>
      </c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2"/>
      <c r="B415" s="36"/>
      <c r="C415" s="33"/>
      <c r="D415" s="38"/>
      <c r="E415" s="33"/>
      <c r="F415" s="38"/>
      <c r="G415" s="33"/>
      <c r="H415" s="47"/>
      <c r="I415" s="47"/>
      <c r="J415" s="33"/>
      <c r="K415" s="34" t="str">
        <f t="array" ref="K415">IFS(D415&lt;=F415, D415, D415&gt;F415 &amp; F415&lt;&gt;0, F415)</f>
        <v/>
      </c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42"/>
      <c r="B416" s="36"/>
      <c r="C416" s="33"/>
      <c r="D416" s="38"/>
      <c r="E416" s="33"/>
      <c r="F416" s="38"/>
      <c r="G416" s="33"/>
      <c r="H416" s="47"/>
      <c r="I416" s="47"/>
      <c r="J416" s="33"/>
      <c r="K416" s="34" t="str">
        <f t="array" ref="K416">IFS(D416&lt;=F416, D416, D416&gt;F416 &amp; F416&lt;&gt;0, F416)</f>
        <v/>
      </c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42"/>
      <c r="B417" s="36"/>
      <c r="C417" s="33"/>
      <c r="D417" s="38"/>
      <c r="E417" s="33"/>
      <c r="F417" s="38"/>
      <c r="G417" s="33"/>
      <c r="H417" s="47"/>
      <c r="I417" s="47"/>
      <c r="J417" s="33"/>
      <c r="K417" s="34" t="str">
        <f t="array" ref="K417">IFS(D417&lt;=F417, D417, D417&gt;F417 &amp; F417&lt;&gt;0, F417)</f>
        <v/>
      </c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42"/>
      <c r="B418" s="36"/>
      <c r="C418" s="33"/>
      <c r="D418" s="38"/>
      <c r="E418" s="33"/>
      <c r="F418" s="38"/>
      <c r="G418" s="33"/>
      <c r="H418" s="47"/>
      <c r="I418" s="47"/>
      <c r="J418" s="33"/>
      <c r="K418" s="34" t="str">
        <f t="array" ref="K418">IFS(D418&lt;=F418, D418, D418&gt;F418 &amp; F418&lt;&gt;0, F418)</f>
        <v/>
      </c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2"/>
      <c r="B419" s="36"/>
      <c r="C419" s="33"/>
      <c r="D419" s="38"/>
      <c r="E419" s="33"/>
      <c r="F419" s="38"/>
      <c r="G419" s="33"/>
      <c r="H419" s="47"/>
      <c r="I419" s="47"/>
      <c r="J419" s="33"/>
      <c r="K419" s="34" t="str">
        <f t="array" ref="K419">IFS(D419&lt;=F419, D419, D419&gt;F419 &amp; F419&lt;&gt;0, F419)</f>
        <v/>
      </c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42"/>
      <c r="B420" s="36"/>
      <c r="C420" s="33"/>
      <c r="D420" s="38"/>
      <c r="E420" s="33"/>
      <c r="F420" s="38"/>
      <c r="G420" s="33"/>
      <c r="H420" s="47"/>
      <c r="I420" s="47"/>
      <c r="J420" s="33"/>
      <c r="K420" s="34" t="str">
        <f t="array" ref="K420">IFS(D420&lt;=F420, D420, D420&gt;F420 &amp; F420&lt;&gt;0, F420)</f>
        <v/>
      </c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42"/>
      <c r="B421" s="36"/>
      <c r="C421" s="33"/>
      <c r="D421" s="38"/>
      <c r="E421" s="33"/>
      <c r="F421" s="38"/>
      <c r="G421" s="33"/>
      <c r="H421" s="47"/>
      <c r="I421" s="47"/>
      <c r="J421" s="33"/>
      <c r="K421" s="34" t="str">
        <f t="array" ref="K421">IFS(D421&lt;=F421, D421, D421&gt;F421 &amp; F421&lt;&gt;0, F421)</f>
        <v/>
      </c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42"/>
      <c r="B422" s="36"/>
      <c r="C422" s="33"/>
      <c r="D422" s="38"/>
      <c r="E422" s="33"/>
      <c r="F422" s="38"/>
      <c r="G422" s="33"/>
      <c r="H422" s="47"/>
      <c r="I422" s="47"/>
      <c r="J422" s="33"/>
      <c r="K422" s="34" t="str">
        <f t="array" ref="K422">IFS(D422&lt;=F422, D422, D422&gt;F422 &amp; F422&lt;&gt;0, F422)</f>
        <v/>
      </c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2"/>
      <c r="B423" s="36"/>
      <c r="C423" s="33"/>
      <c r="D423" s="38"/>
      <c r="E423" s="33"/>
      <c r="F423" s="38"/>
      <c r="G423" s="33"/>
      <c r="H423" s="47"/>
      <c r="I423" s="47"/>
      <c r="J423" s="33"/>
      <c r="K423" s="34" t="str">
        <f t="array" ref="K423">IFS(D423&lt;=F423, D423, D423&gt;F423 &amp; F423&lt;&gt;0, F423)</f>
        <v/>
      </c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2"/>
      <c r="B424" s="36"/>
      <c r="C424" s="33"/>
      <c r="D424" s="38"/>
      <c r="E424" s="33"/>
      <c r="F424" s="38"/>
      <c r="G424" s="33"/>
      <c r="H424" s="47"/>
      <c r="I424" s="47"/>
      <c r="J424" s="33"/>
      <c r="K424" s="34" t="str">
        <f t="array" ref="K424">IFS(D424&lt;=F424, D424, D424&gt;F424 &amp; F424&lt;&gt;0, F424)</f>
        <v/>
      </c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2"/>
      <c r="B425" s="36"/>
      <c r="C425" s="33"/>
      <c r="D425" s="38"/>
      <c r="E425" s="33"/>
      <c r="F425" s="38"/>
      <c r="G425" s="33"/>
      <c r="H425" s="47"/>
      <c r="I425" s="47"/>
      <c r="J425" s="33"/>
      <c r="K425" s="34" t="str">
        <f t="array" ref="K425">IFS(D425&lt;=F425, D425, D425&gt;F425 &amp; F425&lt;&gt;0, F425)</f>
        <v/>
      </c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2"/>
      <c r="B426" s="36"/>
      <c r="C426" s="33"/>
      <c r="D426" s="38"/>
      <c r="E426" s="33"/>
      <c r="F426" s="38"/>
      <c r="G426" s="33"/>
      <c r="H426" s="47"/>
      <c r="I426" s="47"/>
      <c r="J426" s="33"/>
      <c r="K426" s="34" t="str">
        <f t="array" ref="K426">IFS(D426&lt;=F426, D426, D426&gt;F426 &amp; F426&lt;&gt;0, F426)</f>
        <v/>
      </c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42"/>
      <c r="B427" s="36"/>
      <c r="C427" s="33"/>
      <c r="D427" s="38"/>
      <c r="E427" s="33"/>
      <c r="F427" s="38"/>
      <c r="G427" s="33"/>
      <c r="H427" s="47"/>
      <c r="I427" s="47"/>
      <c r="J427" s="33"/>
      <c r="K427" s="34" t="str">
        <f t="array" ref="K427">IFS(D427&lt;=F427, D427, D427&gt;F427 &amp; F427&lt;&gt;0, F427)</f>
        <v/>
      </c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2"/>
      <c r="B428" s="36"/>
      <c r="C428" s="33"/>
      <c r="D428" s="38"/>
      <c r="E428" s="33"/>
      <c r="F428" s="38"/>
      <c r="G428" s="33"/>
      <c r="H428" s="47"/>
      <c r="I428" s="47"/>
      <c r="J428" s="33"/>
      <c r="K428" s="34" t="str">
        <f t="array" ref="K428">IFS(D428&lt;=F428, D428, D428&gt;F428 &amp; F428&lt;&gt;0, F428)</f>
        <v/>
      </c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2"/>
      <c r="B429" s="36"/>
      <c r="C429" s="33"/>
      <c r="D429" s="38"/>
      <c r="E429" s="33"/>
      <c r="F429" s="38"/>
      <c r="G429" s="33"/>
      <c r="H429" s="47"/>
      <c r="I429" s="47"/>
      <c r="J429" s="33"/>
      <c r="K429" s="34" t="str">
        <f t="array" ref="K429">IFS(D429&lt;=F429, D429, D429&gt;F429 &amp; F429&lt;&gt;0, F429)</f>
        <v/>
      </c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2"/>
      <c r="B430" s="36"/>
      <c r="C430" s="33"/>
      <c r="D430" s="38"/>
      <c r="E430" s="33"/>
      <c r="F430" s="38"/>
      <c r="G430" s="33"/>
      <c r="H430" s="47"/>
      <c r="I430" s="47"/>
      <c r="J430" s="33"/>
      <c r="K430" s="34" t="str">
        <f t="array" ref="K430">IFS(D430&lt;=F430, D430, D430&gt;F430 &amp; F430&lt;&gt;0, F430)</f>
        <v/>
      </c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42"/>
      <c r="B431" s="36"/>
      <c r="C431" s="33"/>
      <c r="D431" s="38"/>
      <c r="E431" s="33"/>
      <c r="F431" s="38"/>
      <c r="G431" s="33"/>
      <c r="H431" s="47"/>
      <c r="I431" s="47"/>
      <c r="J431" s="33"/>
      <c r="K431" s="34" t="str">
        <f t="array" ref="K431">IFS(D431&lt;=F431, D431, D431&gt;F431 &amp; F431&lt;&gt;0, F431)</f>
        <v/>
      </c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42"/>
      <c r="B432" s="36"/>
      <c r="C432" s="33"/>
      <c r="D432" s="38"/>
      <c r="E432" s="33"/>
      <c r="F432" s="38"/>
      <c r="G432" s="33"/>
      <c r="H432" s="47"/>
      <c r="I432" s="47"/>
      <c r="J432" s="33"/>
      <c r="K432" s="34" t="str">
        <f t="array" ref="K432">IFS(D432&lt;=F432, D432, D432&gt;F432 &amp; F432&lt;&gt;0, F432)</f>
        <v/>
      </c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42"/>
      <c r="B433" s="36"/>
      <c r="C433" s="33"/>
      <c r="D433" s="38"/>
      <c r="E433" s="33"/>
      <c r="F433" s="38"/>
      <c r="G433" s="33"/>
      <c r="H433" s="47"/>
      <c r="I433" s="47"/>
      <c r="J433" s="33"/>
      <c r="K433" s="34" t="str">
        <f t="array" ref="K433">IFS(D433&lt;=F433, D433, D433&gt;F433 &amp; F433&lt;&gt;0, F433)</f>
        <v/>
      </c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2"/>
      <c r="B434" s="36"/>
      <c r="C434" s="33"/>
      <c r="D434" s="38"/>
      <c r="E434" s="33"/>
      <c r="F434" s="38"/>
      <c r="G434" s="33"/>
      <c r="H434" s="47"/>
      <c r="I434" s="47"/>
      <c r="J434" s="33"/>
      <c r="K434" s="34" t="str">
        <f t="array" ref="K434">IFS(D434&lt;=F434, D434, D434&gt;F434 &amp; F434&lt;&gt;0, F434)</f>
        <v/>
      </c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42"/>
      <c r="B435" s="36"/>
      <c r="C435" s="33"/>
      <c r="D435" s="38"/>
      <c r="E435" s="33"/>
      <c r="F435" s="38"/>
      <c r="G435" s="33"/>
      <c r="H435" s="47"/>
      <c r="I435" s="47"/>
      <c r="J435" s="33"/>
      <c r="K435" s="34" t="str">
        <f t="array" ref="K435">IFS(D435&lt;=F435, D435, D435&gt;F435 &amp; F435&lt;&gt;0, F435)</f>
        <v/>
      </c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42"/>
      <c r="B436" s="36"/>
      <c r="C436" s="33"/>
      <c r="D436" s="38"/>
      <c r="E436" s="33"/>
      <c r="F436" s="38"/>
      <c r="G436" s="33"/>
      <c r="H436" s="47"/>
      <c r="I436" s="47"/>
      <c r="J436" s="33"/>
      <c r="K436" s="34" t="str">
        <f t="array" ref="K436">IFS(D436&lt;=F436, D436, D436&gt;F436 &amp; F436&lt;&gt;0, F436)</f>
        <v/>
      </c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42"/>
      <c r="B437" s="36"/>
      <c r="C437" s="33"/>
      <c r="D437" s="38"/>
      <c r="E437" s="33"/>
      <c r="F437" s="38"/>
      <c r="G437" s="33"/>
      <c r="H437" s="47"/>
      <c r="I437" s="47"/>
      <c r="J437" s="33"/>
      <c r="K437" s="34" t="str">
        <f t="array" ref="K437">IFS(D437&lt;=F437, D437, D437&gt;F437 &amp; F437&lt;&gt;0, F437)</f>
        <v/>
      </c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2"/>
      <c r="B438" s="36"/>
      <c r="C438" s="33"/>
      <c r="D438" s="38"/>
      <c r="E438" s="33"/>
      <c r="F438" s="38"/>
      <c r="G438" s="33"/>
      <c r="H438" s="47"/>
      <c r="I438" s="47"/>
      <c r="J438" s="33"/>
      <c r="K438" s="34" t="str">
        <f t="array" ref="K438">IFS(D438&lt;=F438, D438, D438&gt;F438 &amp; F438&lt;&gt;0, F438)</f>
        <v/>
      </c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2"/>
      <c r="B439" s="36"/>
      <c r="C439" s="33"/>
      <c r="D439" s="38"/>
      <c r="E439" s="33"/>
      <c r="F439" s="38"/>
      <c r="G439" s="33"/>
      <c r="H439" s="47"/>
      <c r="I439" s="47"/>
      <c r="J439" s="33"/>
      <c r="K439" s="34" t="str">
        <f t="array" ref="K439">IFS(D439&lt;=F439, D439, D439&gt;F439 &amp; F439&lt;&gt;0, F439)</f>
        <v/>
      </c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2"/>
      <c r="B440" s="36"/>
      <c r="C440" s="33"/>
      <c r="D440" s="38"/>
      <c r="E440" s="33"/>
      <c r="F440" s="38"/>
      <c r="G440" s="33"/>
      <c r="H440" s="47"/>
      <c r="I440" s="47"/>
      <c r="J440" s="33"/>
      <c r="K440" s="34" t="str">
        <f t="array" ref="K440">IFS(D440&lt;=F440, D440, D440&gt;F440 &amp; F440&lt;&gt;0, F440)</f>
        <v/>
      </c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2"/>
      <c r="B441" s="36"/>
      <c r="C441" s="33"/>
      <c r="D441" s="38"/>
      <c r="E441" s="33"/>
      <c r="F441" s="38"/>
      <c r="G441" s="33"/>
      <c r="H441" s="47"/>
      <c r="I441" s="47"/>
      <c r="J441" s="33"/>
      <c r="K441" s="34" t="str">
        <f t="array" ref="K441">IFS(D441&lt;=F441, D441, D441&gt;F441 &amp; F441&lt;&gt;0, F441)</f>
        <v/>
      </c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42"/>
      <c r="B442" s="36"/>
      <c r="C442" s="33"/>
      <c r="D442" s="38"/>
      <c r="E442" s="33"/>
      <c r="F442" s="38"/>
      <c r="G442" s="33"/>
      <c r="H442" s="47"/>
      <c r="I442" s="47"/>
      <c r="J442" s="33"/>
      <c r="K442" s="34" t="str">
        <f t="array" ref="K442">IFS(D442&lt;=F442, D442, D442&gt;F442 &amp; F442&lt;&gt;0, F442)</f>
        <v/>
      </c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2"/>
      <c r="B443" s="36"/>
      <c r="C443" s="33"/>
      <c r="D443" s="38"/>
      <c r="E443" s="33"/>
      <c r="F443" s="38"/>
      <c r="G443" s="33"/>
      <c r="H443" s="47"/>
      <c r="I443" s="47"/>
      <c r="J443" s="33"/>
      <c r="K443" s="34" t="str">
        <f t="array" ref="K443">IFS(D443&lt;=F443, D443, D443&gt;F443 &amp; F443&lt;&gt;0, F443)</f>
        <v/>
      </c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2"/>
      <c r="B444" s="36"/>
      <c r="C444" s="33"/>
      <c r="D444" s="38"/>
      <c r="E444" s="33"/>
      <c r="F444" s="38"/>
      <c r="G444" s="33"/>
      <c r="H444" s="47"/>
      <c r="I444" s="47"/>
      <c r="J444" s="33"/>
      <c r="K444" s="34" t="str">
        <f t="array" ref="K444">IFS(D444&lt;=F444, D444, D444&gt;F444 &amp; F444&lt;&gt;0, F444)</f>
        <v/>
      </c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2"/>
      <c r="B445" s="36"/>
      <c r="C445" s="33"/>
      <c r="D445" s="38"/>
      <c r="E445" s="33"/>
      <c r="F445" s="38"/>
      <c r="G445" s="33"/>
      <c r="H445" s="47"/>
      <c r="I445" s="47"/>
      <c r="J445" s="33"/>
      <c r="K445" s="34" t="str">
        <f t="array" ref="K445">IFS(D445&lt;=F445, D445, D445&gt;F445 &amp; F445&lt;&gt;0, F445)</f>
        <v/>
      </c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42"/>
      <c r="B446" s="36"/>
      <c r="C446" s="33"/>
      <c r="D446" s="38"/>
      <c r="E446" s="33"/>
      <c r="F446" s="38"/>
      <c r="G446" s="33"/>
      <c r="H446" s="47"/>
      <c r="I446" s="47"/>
      <c r="J446" s="33"/>
      <c r="K446" s="34" t="str">
        <f t="array" ref="K446">IFS(D446&lt;=F446, D446, D446&gt;F446 &amp; F446&lt;&gt;0, F446)</f>
        <v/>
      </c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42"/>
      <c r="B447" s="36"/>
      <c r="C447" s="33"/>
      <c r="D447" s="38"/>
      <c r="E447" s="33"/>
      <c r="F447" s="38"/>
      <c r="G447" s="33"/>
      <c r="H447" s="47"/>
      <c r="I447" s="47"/>
      <c r="J447" s="33"/>
      <c r="K447" s="34" t="str">
        <f t="array" ref="K447">IFS(D447&lt;=F447, D447, D447&gt;F447 &amp; F447&lt;&gt;0, F447)</f>
        <v/>
      </c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42"/>
      <c r="B448" s="36"/>
      <c r="C448" s="33"/>
      <c r="D448" s="38"/>
      <c r="E448" s="33"/>
      <c r="F448" s="38"/>
      <c r="G448" s="33"/>
      <c r="H448" s="47"/>
      <c r="I448" s="47"/>
      <c r="J448" s="33"/>
      <c r="K448" s="34" t="str">
        <f t="array" ref="K448">IFS(D448&lt;=F448, D448, D448&gt;F448 &amp; F448&lt;&gt;0, F448)</f>
        <v/>
      </c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2"/>
      <c r="B449" s="36"/>
      <c r="C449" s="33"/>
      <c r="D449" s="38"/>
      <c r="E449" s="33"/>
      <c r="F449" s="38"/>
      <c r="G449" s="33"/>
      <c r="H449" s="47"/>
      <c r="I449" s="47"/>
      <c r="J449" s="33"/>
      <c r="K449" s="34" t="str">
        <f t="array" ref="K449">IFS(D449&lt;=F449, D449, D449&gt;F449 &amp; F449&lt;&gt;0, F449)</f>
        <v/>
      </c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42"/>
      <c r="B450" s="36"/>
      <c r="C450" s="33"/>
      <c r="D450" s="38"/>
      <c r="E450" s="33"/>
      <c r="F450" s="38"/>
      <c r="G450" s="33"/>
      <c r="H450" s="47"/>
      <c r="I450" s="47"/>
      <c r="J450" s="33"/>
      <c r="K450" s="34" t="str">
        <f t="array" ref="K450">IFS(D450&lt;=F450, D450, D450&gt;F450 &amp; F450&lt;&gt;0, F450)</f>
        <v/>
      </c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42"/>
      <c r="B451" s="36"/>
      <c r="C451" s="33"/>
      <c r="D451" s="38"/>
      <c r="E451" s="33"/>
      <c r="F451" s="38"/>
      <c r="G451" s="33"/>
      <c r="H451" s="47"/>
      <c r="I451" s="47"/>
      <c r="J451" s="33"/>
      <c r="K451" s="34" t="str">
        <f t="array" ref="K451">IFS(D451&lt;=F451, D451, D451&gt;F451 &amp; F451&lt;&gt;0, F451)</f>
        <v/>
      </c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42"/>
      <c r="B452" s="36"/>
      <c r="C452" s="33"/>
      <c r="D452" s="38"/>
      <c r="E452" s="33"/>
      <c r="F452" s="38"/>
      <c r="G452" s="33"/>
      <c r="H452" s="47"/>
      <c r="I452" s="47"/>
      <c r="J452" s="33"/>
      <c r="K452" s="34" t="str">
        <f t="array" ref="K452">IFS(D452&lt;=F452, D452, D452&gt;F452 &amp; F452&lt;&gt;0, F452)</f>
        <v/>
      </c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2"/>
      <c r="B453" s="36"/>
      <c r="C453" s="33"/>
      <c r="D453" s="38"/>
      <c r="E453" s="33"/>
      <c r="F453" s="38"/>
      <c r="G453" s="33"/>
      <c r="H453" s="47"/>
      <c r="I453" s="47"/>
      <c r="J453" s="33"/>
      <c r="K453" s="34" t="str">
        <f t="array" ref="K453">IFS(D453&lt;=F453, D453, D453&gt;F453 &amp; F453&lt;&gt;0, F453)</f>
        <v/>
      </c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2"/>
      <c r="B454" s="36"/>
      <c r="C454" s="33"/>
      <c r="D454" s="38"/>
      <c r="E454" s="33"/>
      <c r="F454" s="38"/>
      <c r="G454" s="33"/>
      <c r="H454" s="47"/>
      <c r="I454" s="47"/>
      <c r="J454" s="33"/>
      <c r="K454" s="34" t="str">
        <f t="array" ref="K454">IFS(D454&lt;=F454, D454, D454&gt;F454 &amp; F454&lt;&gt;0, F454)</f>
        <v/>
      </c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2"/>
      <c r="B455" s="36"/>
      <c r="C455" s="33"/>
      <c r="D455" s="38"/>
      <c r="E455" s="33"/>
      <c r="F455" s="38"/>
      <c r="G455" s="33"/>
      <c r="H455" s="47"/>
      <c r="I455" s="47"/>
      <c r="J455" s="33"/>
      <c r="K455" s="34" t="str">
        <f t="array" ref="K455">IFS(D455&lt;=F455, D455, D455&gt;F455 &amp; F455&lt;&gt;0, F455)</f>
        <v/>
      </c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2"/>
      <c r="B456" s="36"/>
      <c r="C456" s="33"/>
      <c r="D456" s="38"/>
      <c r="E456" s="33"/>
      <c r="F456" s="38"/>
      <c r="G456" s="33"/>
      <c r="H456" s="47"/>
      <c r="I456" s="47"/>
      <c r="J456" s="33"/>
      <c r="K456" s="34" t="str">
        <f t="array" ref="K456">IFS(D456&lt;=F456, D456, D456&gt;F456 &amp; F456&lt;&gt;0, F456)</f>
        <v/>
      </c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42"/>
      <c r="B457" s="36"/>
      <c r="C457" s="33"/>
      <c r="D457" s="38"/>
      <c r="E457" s="33"/>
      <c r="F457" s="38"/>
      <c r="G457" s="33"/>
      <c r="H457" s="47"/>
      <c r="I457" s="47"/>
      <c r="J457" s="33"/>
      <c r="K457" s="34" t="str">
        <f t="array" ref="K457">IFS(D457&lt;=F457, D457, D457&gt;F457 &amp; F457&lt;&gt;0, F457)</f>
        <v/>
      </c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2"/>
      <c r="B458" s="36"/>
      <c r="C458" s="33"/>
      <c r="D458" s="38"/>
      <c r="E458" s="33"/>
      <c r="F458" s="38"/>
      <c r="G458" s="33"/>
      <c r="H458" s="47"/>
      <c r="I458" s="47"/>
      <c r="J458" s="33"/>
      <c r="K458" s="34" t="str">
        <f t="array" ref="K458">IFS(D458&lt;=F458, D458, D458&gt;F458 &amp; F458&lt;&gt;0, F458)</f>
        <v/>
      </c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2"/>
      <c r="B459" s="36"/>
      <c r="C459" s="33"/>
      <c r="D459" s="38"/>
      <c r="E459" s="33"/>
      <c r="F459" s="38"/>
      <c r="G459" s="33"/>
      <c r="H459" s="47"/>
      <c r="I459" s="47"/>
      <c r="J459" s="33"/>
      <c r="K459" s="34" t="str">
        <f t="array" ref="K459">IFS(D459&lt;=F459, D459, D459&gt;F459 &amp; F459&lt;&gt;0, F459)</f>
        <v/>
      </c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2"/>
      <c r="B460" s="36"/>
      <c r="C460" s="33"/>
      <c r="D460" s="38"/>
      <c r="E460" s="33"/>
      <c r="F460" s="38"/>
      <c r="G460" s="33"/>
      <c r="H460" s="47"/>
      <c r="I460" s="47"/>
      <c r="J460" s="33"/>
      <c r="K460" s="34" t="str">
        <f t="array" ref="K460">IFS(D460&lt;=F460, D460, D460&gt;F460 &amp; F460&lt;&gt;0, F460)</f>
        <v/>
      </c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42"/>
      <c r="B461" s="36"/>
      <c r="C461" s="33"/>
      <c r="D461" s="38"/>
      <c r="E461" s="33"/>
      <c r="F461" s="38"/>
      <c r="G461" s="33"/>
      <c r="H461" s="47"/>
      <c r="I461" s="47"/>
      <c r="J461" s="33"/>
      <c r="K461" s="34" t="str">
        <f t="array" ref="K461">IFS(D461&lt;=F461, D461, D461&gt;F461 &amp; F461&lt;&gt;0, F461)</f>
        <v/>
      </c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42"/>
      <c r="B462" s="36"/>
      <c r="C462" s="33"/>
      <c r="D462" s="38"/>
      <c r="E462" s="33"/>
      <c r="F462" s="38"/>
      <c r="G462" s="33"/>
      <c r="H462" s="47"/>
      <c r="I462" s="47"/>
      <c r="J462" s="33"/>
      <c r="K462" s="34" t="str">
        <f t="array" ref="K462">IFS(D462&lt;=F462, D462, D462&gt;F462 &amp; F462&lt;&gt;0, F462)</f>
        <v/>
      </c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42"/>
      <c r="B463" s="36"/>
      <c r="C463" s="33"/>
      <c r="D463" s="38"/>
      <c r="E463" s="33"/>
      <c r="F463" s="38"/>
      <c r="G463" s="33"/>
      <c r="H463" s="47"/>
      <c r="I463" s="47"/>
      <c r="J463" s="33"/>
      <c r="K463" s="34" t="str">
        <f t="array" ref="K463">IFS(D463&lt;=F463, D463, D463&gt;F463 &amp; F463&lt;&gt;0, F463)</f>
        <v/>
      </c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2"/>
      <c r="B464" s="36"/>
      <c r="C464" s="33"/>
      <c r="D464" s="38"/>
      <c r="E464" s="33"/>
      <c r="F464" s="38"/>
      <c r="G464" s="33"/>
      <c r="H464" s="47"/>
      <c r="I464" s="47"/>
      <c r="J464" s="33"/>
      <c r="K464" s="34" t="str">
        <f t="array" ref="K464">IFS(D464&lt;=F464, D464, D464&gt;F464 &amp; F464&lt;&gt;0, F464)</f>
        <v/>
      </c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42"/>
      <c r="B465" s="36"/>
      <c r="C465" s="33"/>
      <c r="D465" s="38"/>
      <c r="E465" s="33"/>
      <c r="F465" s="38"/>
      <c r="G465" s="33"/>
      <c r="H465" s="47"/>
      <c r="I465" s="47"/>
      <c r="J465" s="33"/>
      <c r="K465" s="34" t="str">
        <f t="array" ref="K465">IFS(D465&lt;=F465, D465, D465&gt;F465 &amp; F465&lt;&gt;0, F465)</f>
        <v/>
      </c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42"/>
      <c r="B466" s="36"/>
      <c r="C466" s="33"/>
      <c r="D466" s="38"/>
      <c r="E466" s="33"/>
      <c r="F466" s="38"/>
      <c r="G466" s="33"/>
      <c r="H466" s="47"/>
      <c r="I466" s="47"/>
      <c r="J466" s="33"/>
      <c r="K466" s="34" t="str">
        <f t="array" ref="K466">IFS(D466&lt;=F466, D466, D466&gt;F466 &amp; F466&lt;&gt;0, F466)</f>
        <v/>
      </c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42"/>
      <c r="B467" s="36"/>
      <c r="C467" s="33"/>
      <c r="D467" s="38"/>
      <c r="E467" s="33"/>
      <c r="F467" s="38"/>
      <c r="G467" s="33"/>
      <c r="H467" s="47"/>
      <c r="I467" s="47"/>
      <c r="J467" s="33"/>
      <c r="K467" s="34" t="str">
        <f t="array" ref="K467">IFS(D467&lt;=F467, D467, D467&gt;F467 &amp; F467&lt;&gt;0, F467)</f>
        <v/>
      </c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2"/>
      <c r="B468" s="36"/>
      <c r="C468" s="33"/>
      <c r="D468" s="38"/>
      <c r="E468" s="33"/>
      <c r="F468" s="38"/>
      <c r="G468" s="33"/>
      <c r="H468" s="47"/>
      <c r="I468" s="47"/>
      <c r="J468" s="33"/>
      <c r="K468" s="34" t="str">
        <f t="array" ref="K468">IFS(D468&lt;=F468, D468, D468&gt;F468 &amp; F468&lt;&gt;0, F468)</f>
        <v/>
      </c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2"/>
      <c r="B469" s="36"/>
      <c r="C469" s="33"/>
      <c r="D469" s="38"/>
      <c r="E469" s="33"/>
      <c r="F469" s="38"/>
      <c r="G469" s="33"/>
      <c r="H469" s="47"/>
      <c r="I469" s="47"/>
      <c r="J469" s="33"/>
      <c r="K469" s="34" t="str">
        <f t="array" ref="K469">IFS(D469&lt;=F469, D469, D469&gt;F469 &amp; F469&lt;&gt;0, F469)</f>
        <v/>
      </c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5.75" customHeight="1">
      <c r="A470" s="42"/>
      <c r="B470" s="36"/>
      <c r="C470" s="33"/>
      <c r="D470" s="38"/>
      <c r="E470" s="33"/>
      <c r="F470" s="38"/>
      <c r="G470" s="33"/>
      <c r="H470" s="47"/>
      <c r="I470" s="47"/>
      <c r="J470" s="33"/>
      <c r="K470" s="34" t="str">
        <f t="array" ref="K470">IFS(D470&lt;=F470, D470, D470&gt;F470 &amp; F470&lt;&gt;0, F470)</f>
        <v/>
      </c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2"/>
      <c r="B471" s="36"/>
      <c r="C471" s="33"/>
      <c r="D471" s="38"/>
      <c r="E471" s="33"/>
      <c r="F471" s="38"/>
      <c r="G471" s="33"/>
      <c r="H471" s="47"/>
      <c r="I471" s="47"/>
      <c r="J471" s="33"/>
      <c r="K471" s="34" t="str">
        <f t="array" ref="K471">IFS(D471&lt;=F471, D471, D471&gt;F471 &amp; F471&lt;&gt;0, F471)</f>
        <v/>
      </c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42"/>
      <c r="B472" s="36"/>
      <c r="C472" s="33"/>
      <c r="D472" s="38"/>
      <c r="E472" s="33"/>
      <c r="F472" s="38"/>
      <c r="G472" s="33"/>
      <c r="H472" s="47"/>
      <c r="I472" s="47"/>
      <c r="J472" s="33"/>
      <c r="K472" s="34" t="str">
        <f t="array" ref="K472">IFS(D472&lt;=F472, D472, D472&gt;F472 &amp; F472&lt;&gt;0, F472)</f>
        <v/>
      </c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2"/>
      <c r="B473" s="36"/>
      <c r="C473" s="33"/>
      <c r="D473" s="38"/>
      <c r="E473" s="33"/>
      <c r="F473" s="38"/>
      <c r="G473" s="33"/>
      <c r="H473" s="47"/>
      <c r="I473" s="47"/>
      <c r="J473" s="33"/>
      <c r="K473" s="34" t="str">
        <f t="array" ref="K473">IFS(D473&lt;=F473, D473, D473&gt;F473 &amp; F473&lt;&gt;0, F473)</f>
        <v/>
      </c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2"/>
      <c r="B474" s="36"/>
      <c r="C474" s="33"/>
      <c r="D474" s="38"/>
      <c r="E474" s="33"/>
      <c r="F474" s="38"/>
      <c r="G474" s="33"/>
      <c r="H474" s="47"/>
      <c r="I474" s="47"/>
      <c r="J474" s="33"/>
      <c r="K474" s="34" t="str">
        <f t="array" ref="K474">IFS(D474&lt;=F474, D474, D474&gt;F474 &amp; F474&lt;&gt;0, F474)</f>
        <v/>
      </c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2"/>
      <c r="B475" s="36"/>
      <c r="C475" s="33"/>
      <c r="D475" s="38"/>
      <c r="E475" s="33"/>
      <c r="F475" s="38"/>
      <c r="G475" s="33"/>
      <c r="H475" s="47"/>
      <c r="I475" s="47"/>
      <c r="J475" s="33"/>
      <c r="K475" s="34" t="str">
        <f t="array" ref="K475">IFS(D475&lt;=F475, D475, D475&gt;F475 &amp; F475&lt;&gt;0, F475)</f>
        <v/>
      </c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42"/>
      <c r="B476" s="36"/>
      <c r="C476" s="33"/>
      <c r="D476" s="38"/>
      <c r="E476" s="33"/>
      <c r="F476" s="38"/>
      <c r="G476" s="33"/>
      <c r="H476" s="47"/>
      <c r="I476" s="47"/>
      <c r="J476" s="33"/>
      <c r="K476" s="34" t="str">
        <f t="array" ref="K476">IFS(D476&lt;=F476, D476, D476&gt;F476 &amp; F476&lt;&gt;0, F476)</f>
        <v/>
      </c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42"/>
      <c r="B477" s="36"/>
      <c r="C477" s="33"/>
      <c r="D477" s="38"/>
      <c r="E477" s="33"/>
      <c r="F477" s="38"/>
      <c r="G477" s="33"/>
      <c r="H477" s="47"/>
      <c r="I477" s="47"/>
      <c r="J477" s="33"/>
      <c r="K477" s="34" t="str">
        <f t="array" ref="K477">IFS(D477&lt;=F477, D477, D477&gt;F477 &amp; F477&lt;&gt;0, F477)</f>
        <v/>
      </c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42"/>
      <c r="B478" s="36"/>
      <c r="C478" s="33"/>
      <c r="D478" s="38"/>
      <c r="E478" s="33"/>
      <c r="F478" s="38"/>
      <c r="G478" s="33"/>
      <c r="H478" s="47"/>
      <c r="I478" s="47"/>
      <c r="J478" s="33"/>
      <c r="K478" s="34" t="str">
        <f t="array" ref="K478">IFS(D478&lt;=F478, D478, D478&gt;F478 &amp; F478&lt;&gt;0, F478)</f>
        <v/>
      </c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2"/>
      <c r="B479" s="36"/>
      <c r="C479" s="33"/>
      <c r="D479" s="38"/>
      <c r="E479" s="33"/>
      <c r="F479" s="38"/>
      <c r="G479" s="33"/>
      <c r="H479" s="47"/>
      <c r="I479" s="47"/>
      <c r="J479" s="33"/>
      <c r="K479" s="34" t="str">
        <f t="array" ref="K479">IFS(D479&lt;=F479, D479, D479&gt;F479 &amp; F479&lt;&gt;0, F479)</f>
        <v/>
      </c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42"/>
      <c r="B480" s="36"/>
      <c r="C480" s="33"/>
      <c r="D480" s="38"/>
      <c r="E480" s="33"/>
      <c r="F480" s="38"/>
      <c r="G480" s="33"/>
      <c r="H480" s="47"/>
      <c r="I480" s="47"/>
      <c r="J480" s="33"/>
      <c r="K480" s="34" t="str">
        <f t="array" ref="K480">IFS(D480&lt;=F480, D480, D480&gt;F480 &amp; F480&lt;&gt;0, F480)</f>
        <v/>
      </c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42"/>
      <c r="B481" s="36"/>
      <c r="C481" s="33"/>
      <c r="D481" s="38"/>
      <c r="E481" s="33"/>
      <c r="F481" s="38"/>
      <c r="G481" s="33"/>
      <c r="H481" s="47"/>
      <c r="I481" s="47"/>
      <c r="J481" s="33"/>
      <c r="K481" s="34" t="str">
        <f t="array" ref="K481">IFS(D481&lt;=F481, D481, D481&gt;F481 &amp; F481&lt;&gt;0, F481)</f>
        <v/>
      </c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42"/>
      <c r="B482" s="36"/>
      <c r="C482" s="33"/>
      <c r="D482" s="38"/>
      <c r="E482" s="33"/>
      <c r="F482" s="38"/>
      <c r="G482" s="33"/>
      <c r="H482" s="47"/>
      <c r="I482" s="47"/>
      <c r="J482" s="33"/>
      <c r="K482" s="34" t="str">
        <f t="array" ref="K482">IFS(D482&lt;=F482, D482, D482&gt;F482 &amp; F482&lt;&gt;0, F482)</f>
        <v/>
      </c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2"/>
      <c r="B483" s="36"/>
      <c r="C483" s="33"/>
      <c r="D483" s="38"/>
      <c r="E483" s="33"/>
      <c r="F483" s="38"/>
      <c r="G483" s="33"/>
      <c r="H483" s="47"/>
      <c r="I483" s="47"/>
      <c r="J483" s="33"/>
      <c r="K483" s="34" t="str">
        <f t="array" ref="K483">IFS(D483&lt;=F483, D483, D483&gt;F483 &amp; F483&lt;&gt;0, F483)</f>
        <v/>
      </c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2"/>
      <c r="B484" s="36"/>
      <c r="C484" s="33"/>
      <c r="D484" s="38"/>
      <c r="E484" s="33"/>
      <c r="F484" s="38"/>
      <c r="G484" s="33"/>
      <c r="H484" s="47"/>
      <c r="I484" s="47"/>
      <c r="J484" s="33"/>
      <c r="K484" s="34" t="str">
        <f t="array" ref="K484">IFS(D484&lt;=F484, D484, D484&gt;F484 &amp; F484&lt;&gt;0, F484)</f>
        <v/>
      </c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2"/>
      <c r="B485" s="36"/>
      <c r="C485" s="33"/>
      <c r="D485" s="38"/>
      <c r="E485" s="33"/>
      <c r="F485" s="38"/>
      <c r="G485" s="33"/>
      <c r="H485" s="47"/>
      <c r="I485" s="47"/>
      <c r="J485" s="33"/>
      <c r="K485" s="34" t="str">
        <f t="array" ref="K485">IFS(D485&lt;=F485, D485, D485&gt;F485 &amp; F485&lt;&gt;0, F485)</f>
        <v/>
      </c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2"/>
      <c r="B486" s="36"/>
      <c r="C486" s="33"/>
      <c r="D486" s="38"/>
      <c r="E486" s="33"/>
      <c r="F486" s="38"/>
      <c r="G486" s="33"/>
      <c r="H486" s="47"/>
      <c r="I486" s="47"/>
      <c r="J486" s="33"/>
      <c r="K486" s="34" t="str">
        <f t="array" ref="K486">IFS(D486&lt;=F486, D486, D486&gt;F486 &amp; F486&lt;&gt;0, F486)</f>
        <v/>
      </c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42"/>
      <c r="B487" s="36"/>
      <c r="C487" s="33"/>
      <c r="D487" s="38"/>
      <c r="E487" s="33"/>
      <c r="F487" s="38"/>
      <c r="G487" s="33"/>
      <c r="H487" s="47"/>
      <c r="I487" s="47"/>
      <c r="J487" s="33"/>
      <c r="K487" s="34" t="str">
        <f t="array" ref="K487">IFS(D487&lt;=F487, D487, D487&gt;F487 &amp; F487&lt;&gt;0, F487)</f>
        <v/>
      </c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2"/>
      <c r="B488" s="36"/>
      <c r="C488" s="33"/>
      <c r="D488" s="38"/>
      <c r="E488" s="33"/>
      <c r="F488" s="38"/>
      <c r="G488" s="33"/>
      <c r="H488" s="47"/>
      <c r="I488" s="47"/>
      <c r="J488" s="33"/>
      <c r="K488" s="34" t="str">
        <f t="array" ref="K488">IFS(D488&lt;=F488, D488, D488&gt;F488 &amp; F488&lt;&gt;0, F488)</f>
        <v/>
      </c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2"/>
      <c r="B489" s="36"/>
      <c r="C489" s="33"/>
      <c r="D489" s="38"/>
      <c r="E489" s="33"/>
      <c r="F489" s="38"/>
      <c r="G489" s="33"/>
      <c r="H489" s="47"/>
      <c r="I489" s="47"/>
      <c r="J489" s="33"/>
      <c r="K489" s="34" t="str">
        <f t="array" ref="K489">IFS(D489&lt;=F489, D489, D489&gt;F489 &amp; F489&lt;&gt;0, F489)</f>
        <v/>
      </c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2"/>
      <c r="B490" s="36"/>
      <c r="C490" s="33"/>
      <c r="D490" s="38"/>
      <c r="E490" s="33"/>
      <c r="F490" s="38"/>
      <c r="G490" s="33"/>
      <c r="H490" s="47"/>
      <c r="I490" s="47"/>
      <c r="J490" s="33"/>
      <c r="K490" s="34" t="str">
        <f t="array" ref="K490">IFS(D490&lt;=F490, D490, D490&gt;F490 &amp; F490&lt;&gt;0, F490)</f>
        <v/>
      </c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42"/>
      <c r="B491" s="36"/>
      <c r="C491" s="33"/>
      <c r="D491" s="38"/>
      <c r="E491" s="33"/>
      <c r="F491" s="38"/>
      <c r="G491" s="33"/>
      <c r="H491" s="47"/>
      <c r="I491" s="47"/>
      <c r="J491" s="33"/>
      <c r="K491" s="34" t="str">
        <f t="array" ref="K491">IFS(D491&lt;=F491, D491, D491&gt;F491 &amp; F491&lt;&gt;0, F491)</f>
        <v/>
      </c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42"/>
      <c r="B492" s="36"/>
      <c r="C492" s="33"/>
      <c r="D492" s="38"/>
      <c r="E492" s="33"/>
      <c r="F492" s="38"/>
      <c r="G492" s="33"/>
      <c r="H492" s="47"/>
      <c r="I492" s="47"/>
      <c r="J492" s="33"/>
      <c r="K492" s="34" t="str">
        <f t="array" ref="K492">IFS(D492&lt;=F492, D492, D492&gt;F492 &amp; F492&lt;&gt;0, F492)</f>
        <v/>
      </c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42"/>
      <c r="B493" s="36"/>
      <c r="C493" s="33"/>
      <c r="D493" s="38"/>
      <c r="E493" s="33"/>
      <c r="F493" s="38"/>
      <c r="G493" s="33"/>
      <c r="H493" s="47"/>
      <c r="I493" s="47"/>
      <c r="J493" s="33"/>
      <c r="K493" s="34" t="str">
        <f t="array" ref="K493">IFS(D493&lt;=F493, D493, D493&gt;F493 &amp; F493&lt;&gt;0, F493)</f>
        <v/>
      </c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2"/>
      <c r="B494" s="36"/>
      <c r="C494" s="33"/>
      <c r="D494" s="38"/>
      <c r="E494" s="33"/>
      <c r="F494" s="38"/>
      <c r="G494" s="33"/>
      <c r="H494" s="47"/>
      <c r="I494" s="47"/>
      <c r="J494" s="33"/>
      <c r="K494" s="34" t="str">
        <f t="array" ref="K494">IFS(D494&lt;=F494, D494, D494&gt;F494 &amp; F494&lt;&gt;0, F494)</f>
        <v/>
      </c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42"/>
      <c r="B495" s="36"/>
      <c r="C495" s="33"/>
      <c r="D495" s="38"/>
      <c r="E495" s="33"/>
      <c r="F495" s="38"/>
      <c r="G495" s="33"/>
      <c r="H495" s="47"/>
      <c r="I495" s="47"/>
      <c r="J495" s="33"/>
      <c r="K495" s="34" t="str">
        <f t="array" ref="K495">IFS(D495&lt;=F495, D495, D495&gt;F495 &amp; F495&lt;&gt;0, F495)</f>
        <v/>
      </c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42"/>
      <c r="B496" s="36"/>
      <c r="C496" s="33"/>
      <c r="D496" s="38"/>
      <c r="E496" s="33"/>
      <c r="F496" s="38"/>
      <c r="G496" s="33"/>
      <c r="H496" s="47"/>
      <c r="I496" s="47"/>
      <c r="J496" s="33"/>
      <c r="K496" s="34" t="str">
        <f t="array" ref="K496">IFS(D496&lt;=F496, D496, D496&gt;F496 &amp; F496&lt;&gt;0, F496)</f>
        <v/>
      </c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42"/>
      <c r="B497" s="36"/>
      <c r="C497" s="33"/>
      <c r="D497" s="38"/>
      <c r="E497" s="33"/>
      <c r="F497" s="38"/>
      <c r="G497" s="33"/>
      <c r="H497" s="47"/>
      <c r="I497" s="47"/>
      <c r="J497" s="33"/>
      <c r="K497" s="34" t="str">
        <f t="array" ref="K497">IFS(D497&lt;=F497, D497, D497&gt;F497 &amp; F497&lt;&gt;0, F497)</f>
        <v/>
      </c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2"/>
      <c r="B498" s="36"/>
      <c r="C498" s="33"/>
      <c r="D498" s="38"/>
      <c r="E498" s="33"/>
      <c r="F498" s="38"/>
      <c r="G498" s="33"/>
      <c r="H498" s="47"/>
      <c r="I498" s="47"/>
      <c r="J498" s="33"/>
      <c r="K498" s="34" t="str">
        <f t="array" ref="K498">IFS(D498&lt;=F498, D498, D498&gt;F498 &amp; F498&lt;&gt;0, F498)</f>
        <v/>
      </c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2"/>
      <c r="B499" s="36"/>
      <c r="C499" s="33"/>
      <c r="D499" s="38"/>
      <c r="E499" s="33"/>
      <c r="F499" s="38"/>
      <c r="G499" s="33"/>
      <c r="H499" s="47"/>
      <c r="I499" s="47"/>
      <c r="J499" s="33"/>
      <c r="K499" s="34" t="str">
        <f t="array" ref="K499">IFS(D499&lt;=F499, D499, D499&gt;F499 &amp; F499&lt;&gt;0, F499)</f>
        <v/>
      </c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2"/>
      <c r="B500" s="36"/>
      <c r="C500" s="33"/>
      <c r="D500" s="38"/>
      <c r="E500" s="33"/>
      <c r="F500" s="38"/>
      <c r="G500" s="33"/>
      <c r="H500" s="47"/>
      <c r="I500" s="47"/>
      <c r="J500" s="33"/>
      <c r="K500" s="34" t="str">
        <f t="array" ref="K500">IFS(D500&lt;=F500, D500, D500&gt;F500 &amp; F500&lt;&gt;0, F500)</f>
        <v/>
      </c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2"/>
      <c r="B501" s="36"/>
      <c r="C501" s="33"/>
      <c r="D501" s="38"/>
      <c r="E501" s="33"/>
      <c r="F501" s="38"/>
      <c r="G501" s="33"/>
      <c r="H501" s="47"/>
      <c r="I501" s="47"/>
      <c r="J501" s="33"/>
      <c r="K501" s="34" t="str">
        <f t="array" ref="K501">IFS(D501&lt;=F501, D501, D501&gt;F501 &amp; F501&lt;&gt;0, F501)</f>
        <v/>
      </c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42"/>
      <c r="B502" s="36"/>
      <c r="C502" s="33"/>
      <c r="D502" s="38"/>
      <c r="E502" s="33"/>
      <c r="F502" s="38"/>
      <c r="G502" s="33"/>
      <c r="H502" s="47"/>
      <c r="I502" s="47"/>
      <c r="J502" s="33"/>
      <c r="K502" s="34" t="str">
        <f t="array" ref="K502">IFS(D502&lt;=F502, D502, D502&gt;F502 &amp; F502&lt;&gt;0, F502)</f>
        <v/>
      </c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2"/>
      <c r="B503" s="36"/>
      <c r="C503" s="33"/>
      <c r="D503" s="38"/>
      <c r="E503" s="33"/>
      <c r="F503" s="38"/>
      <c r="G503" s="33"/>
      <c r="H503" s="47"/>
      <c r="I503" s="47"/>
      <c r="J503" s="33"/>
      <c r="K503" s="34" t="str">
        <f t="array" ref="K503">IFS(D503&lt;=F503, D503, D503&gt;F503 &amp; F503&lt;&gt;0, F503)</f>
        <v/>
      </c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2"/>
      <c r="B504" s="36"/>
      <c r="C504" s="33"/>
      <c r="D504" s="38"/>
      <c r="E504" s="33"/>
      <c r="F504" s="38"/>
      <c r="G504" s="33"/>
      <c r="H504" s="47"/>
      <c r="I504" s="47"/>
      <c r="J504" s="33"/>
      <c r="K504" s="34" t="str">
        <f t="array" ref="K504">IFS(D504&lt;=F504, D504, D504&gt;F504 &amp; F504&lt;&gt;0, F504)</f>
        <v/>
      </c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2"/>
      <c r="B505" s="36"/>
      <c r="C505" s="33"/>
      <c r="D505" s="38"/>
      <c r="E505" s="33"/>
      <c r="F505" s="38"/>
      <c r="G505" s="33"/>
      <c r="H505" s="47"/>
      <c r="I505" s="47"/>
      <c r="J505" s="33"/>
      <c r="K505" s="34" t="str">
        <f t="array" ref="K505">IFS(D505&lt;=F505, D505, D505&gt;F505 &amp; F505&lt;&gt;0, F505)</f>
        <v/>
      </c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42"/>
      <c r="B506" s="36"/>
      <c r="C506" s="33"/>
      <c r="D506" s="38"/>
      <c r="E506" s="33"/>
      <c r="F506" s="38"/>
      <c r="G506" s="33"/>
      <c r="H506" s="47"/>
      <c r="I506" s="47"/>
      <c r="J506" s="33"/>
      <c r="K506" s="34" t="str">
        <f t="array" ref="K506">IFS(D506&lt;=F506, D506, D506&gt;F506 &amp; F506&lt;&gt;0, F506)</f>
        <v/>
      </c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42"/>
      <c r="B507" s="36"/>
      <c r="C507" s="33"/>
      <c r="D507" s="38"/>
      <c r="E507" s="33"/>
      <c r="F507" s="38"/>
      <c r="G507" s="33"/>
      <c r="H507" s="47"/>
      <c r="I507" s="47"/>
      <c r="J507" s="33"/>
      <c r="K507" s="34" t="str">
        <f t="array" ref="K507">IFS(D507&lt;=F507, D507, D507&gt;F507 &amp; F507&lt;&gt;0, F507)</f>
        <v/>
      </c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42"/>
      <c r="B508" s="36"/>
      <c r="C508" s="33"/>
      <c r="D508" s="38"/>
      <c r="E508" s="33"/>
      <c r="F508" s="38"/>
      <c r="G508" s="33"/>
      <c r="H508" s="47"/>
      <c r="I508" s="47"/>
      <c r="J508" s="33"/>
      <c r="K508" s="34" t="str">
        <f t="array" ref="K508">IFS(D508&lt;=F508, D508, D508&gt;F508 &amp; F508&lt;&gt;0, F508)</f>
        <v/>
      </c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2"/>
      <c r="B509" s="36"/>
      <c r="C509" s="33"/>
      <c r="D509" s="38"/>
      <c r="E509" s="33"/>
      <c r="F509" s="38"/>
      <c r="G509" s="33"/>
      <c r="H509" s="47"/>
      <c r="I509" s="47"/>
      <c r="J509" s="33"/>
      <c r="K509" s="34" t="str">
        <f t="array" ref="K509">IFS(D509&lt;=F509, D509, D509&gt;F509 &amp; F509&lt;&gt;0, F509)</f>
        <v/>
      </c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42"/>
      <c r="B510" s="36"/>
      <c r="C510" s="33"/>
      <c r="D510" s="38"/>
      <c r="E510" s="33"/>
      <c r="F510" s="38"/>
      <c r="G510" s="33"/>
      <c r="H510" s="47"/>
      <c r="I510" s="47"/>
      <c r="J510" s="33"/>
      <c r="K510" s="34" t="str">
        <f t="array" ref="K510">IFS(D510&lt;=F510, D510, D510&gt;F510 &amp; F510&lt;&gt;0, F510)</f>
        <v/>
      </c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42"/>
      <c r="B511" s="36"/>
      <c r="C511" s="33"/>
      <c r="D511" s="38"/>
      <c r="E511" s="33"/>
      <c r="F511" s="38"/>
      <c r="G511" s="33"/>
      <c r="H511" s="47"/>
      <c r="I511" s="47"/>
      <c r="J511" s="33"/>
      <c r="K511" s="34" t="str">
        <f t="array" ref="K511">IFS(D511&lt;=F511, D511, D511&gt;F511 &amp; F511&lt;&gt;0, F511)</f>
        <v/>
      </c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42"/>
      <c r="B512" s="36"/>
      <c r="C512" s="33"/>
      <c r="D512" s="38"/>
      <c r="E512" s="33"/>
      <c r="F512" s="38"/>
      <c r="G512" s="33"/>
      <c r="H512" s="47"/>
      <c r="I512" s="47"/>
      <c r="J512" s="33"/>
      <c r="K512" s="34" t="str">
        <f t="array" ref="K512">IFS(D512&lt;=F512, D512, D512&gt;F512 &amp; F512&lt;&gt;0, F512)</f>
        <v/>
      </c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2"/>
      <c r="B513" s="36"/>
      <c r="C513" s="33"/>
      <c r="D513" s="38"/>
      <c r="E513" s="33"/>
      <c r="F513" s="38"/>
      <c r="G513" s="33"/>
      <c r="H513" s="47"/>
      <c r="I513" s="47"/>
      <c r="J513" s="33"/>
      <c r="K513" s="34" t="str">
        <f t="array" ref="K513">IFS(D513&lt;=F513, D513, D513&gt;F513 &amp; F513&lt;&gt;0, F513)</f>
        <v/>
      </c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2"/>
      <c r="B514" s="36"/>
      <c r="C514" s="33"/>
      <c r="D514" s="38"/>
      <c r="E514" s="33"/>
      <c r="F514" s="38"/>
      <c r="G514" s="33"/>
      <c r="H514" s="47"/>
      <c r="I514" s="47"/>
      <c r="J514" s="33"/>
      <c r="K514" s="34" t="str">
        <f t="array" ref="K514">IFS(D514&lt;=F514, D514, D514&gt;F514 &amp; F514&lt;&gt;0, F514)</f>
        <v/>
      </c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5.75" customHeight="1">
      <c r="A515" s="42"/>
      <c r="B515" s="36"/>
      <c r="C515" s="33"/>
      <c r="D515" s="38"/>
      <c r="E515" s="33"/>
      <c r="F515" s="38"/>
      <c r="G515" s="33"/>
      <c r="H515" s="47"/>
      <c r="I515" s="47"/>
      <c r="J515" s="33"/>
      <c r="K515" s="34" t="str">
        <f t="array" ref="K515">IFS(D515&lt;=F515, D515, D515&gt;F515 &amp; F515&lt;&gt;0, F515)</f>
        <v/>
      </c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2"/>
      <c r="B516" s="36"/>
      <c r="C516" s="33"/>
      <c r="D516" s="38"/>
      <c r="E516" s="33"/>
      <c r="F516" s="38"/>
      <c r="G516" s="33"/>
      <c r="H516" s="47"/>
      <c r="I516" s="47"/>
      <c r="J516" s="33"/>
      <c r="K516" s="34" t="str">
        <f t="array" ref="K516">IFS(D516&lt;=F516, D516, D516&gt;F516 &amp; F516&lt;&gt;0, F516)</f>
        <v/>
      </c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42"/>
      <c r="B517" s="36"/>
      <c r="C517" s="33"/>
      <c r="D517" s="38"/>
      <c r="E517" s="33"/>
      <c r="F517" s="38"/>
      <c r="G517" s="33"/>
      <c r="H517" s="47"/>
      <c r="I517" s="47"/>
      <c r="J517" s="33"/>
      <c r="K517" s="34" t="str">
        <f t="array" ref="K517">IFS(D517&lt;=F517, D517, D517&gt;F517 &amp; F517&lt;&gt;0, F517)</f>
        <v/>
      </c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2"/>
      <c r="B518" s="36"/>
      <c r="C518" s="33"/>
      <c r="D518" s="38"/>
      <c r="E518" s="33"/>
      <c r="F518" s="38"/>
      <c r="G518" s="33"/>
      <c r="H518" s="47"/>
      <c r="I518" s="47"/>
      <c r="J518" s="33"/>
      <c r="K518" s="34" t="str">
        <f t="array" ref="K518">IFS(D518&lt;=F518, D518, D518&gt;F518 &amp; F518&lt;&gt;0, F518)</f>
        <v/>
      </c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2"/>
      <c r="B519" s="36"/>
      <c r="C519" s="33"/>
      <c r="D519" s="38"/>
      <c r="E519" s="33"/>
      <c r="F519" s="38"/>
      <c r="G519" s="33"/>
      <c r="H519" s="47"/>
      <c r="I519" s="47"/>
      <c r="J519" s="33"/>
      <c r="K519" s="34" t="str">
        <f t="array" ref="K519">IFS(D519&lt;=F519, D519, D519&gt;F519 &amp; F519&lt;&gt;0, F519)</f>
        <v/>
      </c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2"/>
      <c r="B520" s="36"/>
      <c r="C520" s="33"/>
      <c r="D520" s="38"/>
      <c r="E520" s="33"/>
      <c r="F520" s="38"/>
      <c r="G520" s="33"/>
      <c r="H520" s="47"/>
      <c r="I520" s="47"/>
      <c r="J520" s="33"/>
      <c r="K520" s="34" t="str">
        <f t="array" ref="K520">IFS(D520&lt;=F520, D520, D520&gt;F520 &amp; F520&lt;&gt;0, F520)</f>
        <v/>
      </c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42"/>
      <c r="B521" s="36"/>
      <c r="C521" s="33"/>
      <c r="D521" s="38"/>
      <c r="E521" s="33"/>
      <c r="F521" s="38"/>
      <c r="G521" s="33"/>
      <c r="H521" s="47"/>
      <c r="I521" s="47"/>
      <c r="J521" s="33"/>
      <c r="K521" s="34" t="str">
        <f t="array" ref="K521">IFS(D521&lt;=F521, D521, D521&gt;F521 &amp; F521&lt;&gt;0, F521)</f>
        <v/>
      </c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42"/>
      <c r="B522" s="36"/>
      <c r="C522" s="33"/>
      <c r="D522" s="38"/>
      <c r="E522" s="33"/>
      <c r="F522" s="38"/>
      <c r="G522" s="33"/>
      <c r="H522" s="47"/>
      <c r="I522" s="47"/>
      <c r="J522" s="33"/>
      <c r="K522" s="34" t="str">
        <f t="array" ref="K522">IFS(D522&lt;=F522, D522, D522&gt;F522 &amp; F522&lt;&gt;0, F522)</f>
        <v/>
      </c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42"/>
      <c r="B523" s="36"/>
      <c r="C523" s="33"/>
      <c r="D523" s="38"/>
      <c r="E523" s="33"/>
      <c r="F523" s="38"/>
      <c r="G523" s="33"/>
      <c r="H523" s="47"/>
      <c r="I523" s="47"/>
      <c r="J523" s="33"/>
      <c r="K523" s="34" t="str">
        <f t="array" ref="K523">IFS(D523&lt;=F523, D523, D523&gt;F523 &amp; F523&lt;&gt;0, F523)</f>
        <v/>
      </c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2"/>
      <c r="B524" s="36"/>
      <c r="C524" s="33"/>
      <c r="D524" s="38"/>
      <c r="E524" s="33"/>
      <c r="F524" s="38"/>
      <c r="G524" s="33"/>
      <c r="H524" s="47"/>
      <c r="I524" s="47"/>
      <c r="J524" s="33"/>
      <c r="K524" s="34" t="str">
        <f t="array" ref="K524">IFS(D524&lt;=F524, D524, D524&gt;F524 &amp; F524&lt;&gt;0, F524)</f>
        <v/>
      </c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42"/>
      <c r="B525" s="36"/>
      <c r="C525" s="33"/>
      <c r="D525" s="38"/>
      <c r="E525" s="33"/>
      <c r="F525" s="38"/>
      <c r="G525" s="33"/>
      <c r="H525" s="47"/>
      <c r="I525" s="47"/>
      <c r="J525" s="33"/>
      <c r="K525" s="34" t="str">
        <f t="array" ref="K525">IFS(D525&lt;=F525, D525, D525&gt;F525 &amp; F525&lt;&gt;0, F525)</f>
        <v/>
      </c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42"/>
      <c r="B526" s="36"/>
      <c r="C526" s="33"/>
      <c r="D526" s="38"/>
      <c r="E526" s="33"/>
      <c r="F526" s="38"/>
      <c r="G526" s="33"/>
      <c r="H526" s="47"/>
      <c r="I526" s="47"/>
      <c r="J526" s="33"/>
      <c r="K526" s="34" t="str">
        <f t="array" ref="K526">IFS(D526&lt;=F526, D526, D526&gt;F526 &amp; F526&lt;&gt;0, F526)</f>
        <v/>
      </c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42"/>
      <c r="B527" s="36"/>
      <c r="C527" s="33"/>
      <c r="D527" s="38"/>
      <c r="E527" s="33"/>
      <c r="F527" s="38"/>
      <c r="G527" s="33"/>
      <c r="H527" s="47"/>
      <c r="I527" s="47"/>
      <c r="J527" s="33"/>
      <c r="K527" s="34" t="str">
        <f t="array" ref="K527">IFS(D527&lt;=F527, D527, D527&gt;F527 &amp; F527&lt;&gt;0, F527)</f>
        <v/>
      </c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2"/>
      <c r="B528" s="36"/>
      <c r="C528" s="33"/>
      <c r="D528" s="38"/>
      <c r="E528" s="33"/>
      <c r="F528" s="38"/>
      <c r="G528" s="33"/>
      <c r="H528" s="47"/>
      <c r="I528" s="47"/>
      <c r="J528" s="33"/>
      <c r="K528" s="34" t="str">
        <f t="array" ref="K528">IFS(D528&lt;=F528, D528, D528&gt;F528 &amp; F528&lt;&gt;0, F528)</f>
        <v/>
      </c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2"/>
      <c r="B529" s="36"/>
      <c r="C529" s="33"/>
      <c r="D529" s="38"/>
      <c r="E529" s="33"/>
      <c r="F529" s="38"/>
      <c r="G529" s="33"/>
      <c r="H529" s="47"/>
      <c r="I529" s="47"/>
      <c r="J529" s="33"/>
      <c r="K529" s="34" t="str">
        <f t="array" ref="K529">IFS(D529&lt;=F529, D529, D529&gt;F529 &amp; F529&lt;&gt;0, F529)</f>
        <v/>
      </c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42"/>
      <c r="B530" s="36"/>
      <c r="C530" s="33"/>
      <c r="D530" s="38"/>
      <c r="E530" s="33"/>
      <c r="F530" s="38"/>
      <c r="G530" s="33"/>
      <c r="H530" s="47"/>
      <c r="I530" s="47"/>
      <c r="J530" s="33"/>
      <c r="K530" s="34" t="str">
        <f t="array" ref="K530">IFS(D530&lt;=F530, D530, D530&gt;F530 &amp; F530&lt;&gt;0, F530)</f>
        <v/>
      </c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2"/>
      <c r="B531" s="36"/>
      <c r="C531" s="33"/>
      <c r="D531" s="38"/>
      <c r="E531" s="33"/>
      <c r="F531" s="38"/>
      <c r="G531" s="33"/>
      <c r="H531" s="47"/>
      <c r="I531" s="47"/>
      <c r="J531" s="33"/>
      <c r="K531" s="34" t="str">
        <f t="array" ref="K531">IFS(D531&lt;=F531, D531, D531&gt;F531 &amp; F531&lt;&gt;0, F531)</f>
        <v/>
      </c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42"/>
      <c r="B532" s="36"/>
      <c r="C532" s="33"/>
      <c r="D532" s="38"/>
      <c r="E532" s="33"/>
      <c r="F532" s="38"/>
      <c r="G532" s="33"/>
      <c r="H532" s="47"/>
      <c r="I532" s="47"/>
      <c r="J532" s="33"/>
      <c r="K532" s="34" t="str">
        <f t="array" ref="K532">IFS(D532&lt;=F532, D532, D532&gt;F532 &amp; F532&lt;&gt;0, F532)</f>
        <v/>
      </c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2"/>
      <c r="B533" s="36"/>
      <c r="C533" s="33"/>
      <c r="D533" s="38"/>
      <c r="E533" s="33"/>
      <c r="F533" s="38"/>
      <c r="G533" s="33"/>
      <c r="H533" s="47"/>
      <c r="I533" s="47"/>
      <c r="J533" s="33"/>
      <c r="K533" s="34" t="str">
        <f t="array" ref="K533">IFS(D533&lt;=F533, D533, D533&gt;F533 &amp; F533&lt;&gt;0, F533)</f>
        <v/>
      </c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2"/>
      <c r="B534" s="36"/>
      <c r="C534" s="33"/>
      <c r="D534" s="38"/>
      <c r="E534" s="33"/>
      <c r="F534" s="38"/>
      <c r="G534" s="33"/>
      <c r="H534" s="47"/>
      <c r="I534" s="47"/>
      <c r="J534" s="33"/>
      <c r="K534" s="34" t="str">
        <f t="array" ref="K534">IFS(D534&lt;=F534, D534, D534&gt;F534 &amp; F534&lt;&gt;0, F534)</f>
        <v/>
      </c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2"/>
      <c r="B535" s="36"/>
      <c r="C535" s="33"/>
      <c r="D535" s="38"/>
      <c r="E535" s="33"/>
      <c r="F535" s="38"/>
      <c r="G535" s="33"/>
      <c r="H535" s="47"/>
      <c r="I535" s="47"/>
      <c r="J535" s="33"/>
      <c r="K535" s="34" t="str">
        <f t="array" ref="K535">IFS(D535&lt;=F535, D535, D535&gt;F535 &amp; F535&lt;&gt;0, F535)</f>
        <v/>
      </c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42"/>
      <c r="B536" s="36"/>
      <c r="C536" s="33"/>
      <c r="D536" s="38"/>
      <c r="E536" s="33"/>
      <c r="F536" s="38"/>
      <c r="G536" s="33"/>
      <c r="H536" s="47"/>
      <c r="I536" s="47"/>
      <c r="J536" s="33"/>
      <c r="K536" s="34" t="str">
        <f t="array" ref="K536">IFS(D536&lt;=F536, D536, D536&gt;F536 &amp; F536&lt;&gt;0, F536)</f>
        <v/>
      </c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42"/>
      <c r="B537" s="36"/>
      <c r="C537" s="33"/>
      <c r="D537" s="38"/>
      <c r="E537" s="33"/>
      <c r="F537" s="38"/>
      <c r="G537" s="33"/>
      <c r="H537" s="47"/>
      <c r="I537" s="47"/>
      <c r="J537" s="33"/>
      <c r="K537" s="34" t="str">
        <f t="array" ref="K537">IFS(D537&lt;=F537, D537, D537&gt;F537 &amp; F537&lt;&gt;0, F537)</f>
        <v/>
      </c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42"/>
      <c r="B538" s="36"/>
      <c r="C538" s="33"/>
      <c r="D538" s="38"/>
      <c r="E538" s="33"/>
      <c r="F538" s="38"/>
      <c r="G538" s="33"/>
      <c r="H538" s="47"/>
      <c r="I538" s="47"/>
      <c r="J538" s="33"/>
      <c r="K538" s="34" t="str">
        <f t="array" ref="K538">IFS(D538&lt;=F538, D538, D538&gt;F538 &amp; F538&lt;&gt;0, F538)</f>
        <v/>
      </c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2"/>
      <c r="B539" s="36"/>
      <c r="C539" s="33"/>
      <c r="D539" s="38"/>
      <c r="E539" s="33"/>
      <c r="F539" s="38"/>
      <c r="G539" s="33"/>
      <c r="H539" s="47"/>
      <c r="I539" s="47"/>
      <c r="J539" s="33"/>
      <c r="K539" s="34" t="str">
        <f t="array" ref="K539">IFS(D539&lt;=F539, D539, D539&gt;F539 &amp; F539&lt;&gt;0, F539)</f>
        <v/>
      </c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42"/>
      <c r="B540" s="36"/>
      <c r="C540" s="33"/>
      <c r="D540" s="38"/>
      <c r="E540" s="33"/>
      <c r="F540" s="38"/>
      <c r="G540" s="33"/>
      <c r="H540" s="47"/>
      <c r="I540" s="47"/>
      <c r="J540" s="33"/>
      <c r="K540" s="34" t="str">
        <f t="array" ref="K540">IFS(D540&lt;=F540, D540, D540&gt;F540 &amp; F540&lt;&gt;0, F540)</f>
        <v/>
      </c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42"/>
      <c r="B541" s="36"/>
      <c r="C541" s="33"/>
      <c r="D541" s="38"/>
      <c r="E541" s="33"/>
      <c r="F541" s="38"/>
      <c r="G541" s="33"/>
      <c r="H541" s="47"/>
      <c r="I541" s="47"/>
      <c r="J541" s="33"/>
      <c r="K541" s="34" t="str">
        <f t="array" ref="K541">IFS(D541&lt;=F541, D541, D541&gt;F541 &amp; F541&lt;&gt;0, F541)</f>
        <v/>
      </c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42"/>
      <c r="B542" s="36"/>
      <c r="C542" s="33"/>
      <c r="D542" s="38"/>
      <c r="E542" s="33"/>
      <c r="F542" s="38"/>
      <c r="G542" s="33"/>
      <c r="H542" s="47"/>
      <c r="I542" s="47"/>
      <c r="J542" s="33"/>
      <c r="K542" s="34" t="str">
        <f t="array" ref="K542">IFS(D542&lt;=F542, D542, D542&gt;F542 &amp; F542&lt;&gt;0, F542)</f>
        <v/>
      </c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2"/>
      <c r="B543" s="36"/>
      <c r="C543" s="33"/>
      <c r="D543" s="38"/>
      <c r="E543" s="33"/>
      <c r="F543" s="38"/>
      <c r="G543" s="33"/>
      <c r="H543" s="47"/>
      <c r="I543" s="47"/>
      <c r="J543" s="33"/>
      <c r="K543" s="34" t="str">
        <f t="array" ref="K543">IFS(D543&lt;=F543, D543, D543&gt;F543 &amp; F543&lt;&gt;0, F543)</f>
        <v/>
      </c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2"/>
      <c r="B544" s="36"/>
      <c r="C544" s="33"/>
      <c r="D544" s="38"/>
      <c r="E544" s="33"/>
      <c r="F544" s="38"/>
      <c r="G544" s="33"/>
      <c r="H544" s="47"/>
      <c r="I544" s="47"/>
      <c r="J544" s="33"/>
      <c r="K544" s="34" t="str">
        <f t="array" ref="K544">IFS(D544&lt;=F544, D544, D544&gt;F544 &amp; F544&lt;&gt;0, F544)</f>
        <v/>
      </c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5.75" customHeight="1">
      <c r="A545" s="42"/>
      <c r="B545" s="36"/>
      <c r="C545" s="33"/>
      <c r="D545" s="38"/>
      <c r="E545" s="33"/>
      <c r="F545" s="38"/>
      <c r="G545" s="33"/>
      <c r="H545" s="47"/>
      <c r="I545" s="47"/>
      <c r="J545" s="33"/>
      <c r="K545" s="34" t="str">
        <f t="array" ref="K545">IFS(D545&lt;=F545, D545, D545&gt;F545 &amp; F545&lt;&gt;0, F545)</f>
        <v/>
      </c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2"/>
      <c r="B546" s="36"/>
      <c r="C546" s="33"/>
      <c r="D546" s="38"/>
      <c r="E546" s="33"/>
      <c r="F546" s="38"/>
      <c r="G546" s="33"/>
      <c r="H546" s="47"/>
      <c r="I546" s="47"/>
      <c r="J546" s="33"/>
      <c r="K546" s="34" t="str">
        <f t="array" ref="K546">IFS(D546&lt;=F546, D546, D546&gt;F546 &amp; F546&lt;&gt;0, F546)</f>
        <v/>
      </c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42"/>
      <c r="B547" s="36"/>
      <c r="C547" s="33"/>
      <c r="D547" s="38"/>
      <c r="E547" s="33"/>
      <c r="F547" s="38"/>
      <c r="G547" s="33"/>
      <c r="H547" s="47"/>
      <c r="I547" s="47"/>
      <c r="J547" s="33"/>
      <c r="K547" s="34" t="str">
        <f t="array" ref="K547">IFS(D547&lt;=F547, D547, D547&gt;F547 &amp; F547&lt;&gt;0, F547)</f>
        <v/>
      </c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2"/>
      <c r="B548" s="36"/>
      <c r="C548" s="33"/>
      <c r="D548" s="38"/>
      <c r="E548" s="33"/>
      <c r="F548" s="38"/>
      <c r="G548" s="33"/>
      <c r="H548" s="47"/>
      <c r="I548" s="47"/>
      <c r="J548" s="33"/>
      <c r="K548" s="34" t="str">
        <f t="array" ref="K548">IFS(D548&lt;=F548, D548, D548&gt;F548 &amp; F548&lt;&gt;0, F548)</f>
        <v/>
      </c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2"/>
      <c r="B549" s="36"/>
      <c r="C549" s="33"/>
      <c r="D549" s="38"/>
      <c r="E549" s="33"/>
      <c r="F549" s="38"/>
      <c r="G549" s="33"/>
      <c r="H549" s="47"/>
      <c r="I549" s="47"/>
      <c r="J549" s="33"/>
      <c r="K549" s="34" t="str">
        <f t="array" ref="K549">IFS(D549&lt;=F549, D549, D549&gt;F549 &amp; F549&lt;&gt;0, F549)</f>
        <v/>
      </c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2"/>
      <c r="B550" s="36"/>
      <c r="C550" s="33"/>
      <c r="D550" s="38"/>
      <c r="E550" s="33"/>
      <c r="F550" s="38"/>
      <c r="G550" s="33"/>
      <c r="H550" s="47"/>
      <c r="I550" s="47"/>
      <c r="J550" s="33"/>
      <c r="K550" s="34" t="str">
        <f t="array" ref="K550">IFS(D550&lt;=F550, D550, D550&gt;F550 &amp; F550&lt;&gt;0, F550)</f>
        <v/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42"/>
      <c r="B551" s="36"/>
      <c r="C551" s="33"/>
      <c r="D551" s="38"/>
      <c r="E551" s="33"/>
      <c r="F551" s="38"/>
      <c r="G551" s="33"/>
      <c r="H551" s="47"/>
      <c r="I551" s="47"/>
      <c r="J551" s="33"/>
      <c r="K551" s="34" t="str">
        <f t="array" ref="K551">IFS(D551&lt;=F551, D551, D551&gt;F551 &amp; F551&lt;&gt;0, F551)</f>
        <v/>
      </c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42"/>
      <c r="B552" s="36"/>
      <c r="C552" s="33"/>
      <c r="D552" s="38"/>
      <c r="E552" s="33"/>
      <c r="F552" s="38"/>
      <c r="G552" s="33"/>
      <c r="H552" s="47"/>
      <c r="I552" s="47"/>
      <c r="J552" s="33"/>
      <c r="K552" s="34" t="str">
        <f t="array" ref="K552">IFS(D552&lt;=F552, D552, D552&gt;F552 &amp; F552&lt;&gt;0, F552)</f>
        <v/>
      </c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42"/>
      <c r="B553" s="36"/>
      <c r="C553" s="33"/>
      <c r="D553" s="38"/>
      <c r="E553" s="33"/>
      <c r="F553" s="38"/>
      <c r="G553" s="33"/>
      <c r="H553" s="47"/>
      <c r="I553" s="47"/>
      <c r="J553" s="33"/>
      <c r="K553" s="34" t="str">
        <f t="array" ref="K553">IFS(D553&lt;=F553, D553, D553&gt;F553 &amp; F553&lt;&gt;0, F553)</f>
        <v/>
      </c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2"/>
      <c r="B554" s="36"/>
      <c r="C554" s="33"/>
      <c r="D554" s="38"/>
      <c r="E554" s="33"/>
      <c r="F554" s="38"/>
      <c r="G554" s="33"/>
      <c r="H554" s="47"/>
      <c r="I554" s="47"/>
      <c r="J554" s="33"/>
      <c r="K554" s="34" t="str">
        <f t="array" ref="K554">IFS(D554&lt;=F554, D554, D554&gt;F554 &amp; F554&lt;&gt;0, F554)</f>
        <v/>
      </c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42"/>
      <c r="B555" s="36"/>
      <c r="C555" s="33"/>
      <c r="D555" s="38"/>
      <c r="E555" s="33"/>
      <c r="F555" s="38"/>
      <c r="G555" s="33"/>
      <c r="H555" s="47"/>
      <c r="I555" s="47"/>
      <c r="J555" s="33"/>
      <c r="K555" s="34" t="str">
        <f t="array" ref="K555">IFS(D555&lt;=F555, D555, D555&gt;F555 &amp; F555&lt;&gt;0, F555)</f>
        <v/>
      </c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42"/>
      <c r="B556" s="36"/>
      <c r="C556" s="33"/>
      <c r="D556" s="38"/>
      <c r="E556" s="33"/>
      <c r="F556" s="38"/>
      <c r="G556" s="33"/>
      <c r="H556" s="47"/>
      <c r="I556" s="47"/>
      <c r="J556" s="33"/>
      <c r="K556" s="34" t="str">
        <f t="array" ref="K556">IFS(D556&lt;=F556, D556, D556&gt;F556 &amp; F556&lt;&gt;0, F556)</f>
        <v/>
      </c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42"/>
      <c r="B557" s="36"/>
      <c r="C557" s="33"/>
      <c r="D557" s="38"/>
      <c r="E557" s="33"/>
      <c r="F557" s="38"/>
      <c r="G557" s="33"/>
      <c r="H557" s="47"/>
      <c r="I557" s="47"/>
      <c r="J557" s="33"/>
      <c r="K557" s="34" t="str">
        <f t="array" ref="K557">IFS(D557&lt;=F557, D557, D557&gt;F557 &amp; F557&lt;&gt;0, F557)</f>
        <v/>
      </c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2"/>
      <c r="B558" s="36"/>
      <c r="C558" s="33"/>
      <c r="D558" s="38"/>
      <c r="E558" s="33"/>
      <c r="F558" s="38"/>
      <c r="G558" s="33"/>
      <c r="H558" s="47"/>
      <c r="I558" s="47"/>
      <c r="J558" s="33"/>
      <c r="K558" s="34" t="str">
        <f t="array" ref="K558">IFS(D558&lt;=F558, D558, D558&gt;F558 &amp; F558&lt;&gt;0, F558)</f>
        <v/>
      </c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2"/>
      <c r="B559" s="36"/>
      <c r="C559" s="33"/>
      <c r="D559" s="38"/>
      <c r="E559" s="33"/>
      <c r="F559" s="38"/>
      <c r="G559" s="33"/>
      <c r="H559" s="47"/>
      <c r="I559" s="47"/>
      <c r="J559" s="33"/>
      <c r="K559" s="34" t="str">
        <f t="array" ref="K559">IFS(D559&lt;=F559, D559, D559&gt;F559 &amp; F559&lt;&gt;0, F559)</f>
        <v/>
      </c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42"/>
      <c r="B560" s="36"/>
      <c r="C560" s="33"/>
      <c r="D560" s="38"/>
      <c r="E560" s="33"/>
      <c r="F560" s="38"/>
      <c r="G560" s="33"/>
      <c r="H560" s="47"/>
      <c r="I560" s="47"/>
      <c r="J560" s="33"/>
      <c r="K560" s="34" t="str">
        <f t="array" ref="K560">IFS(D560&lt;=F560, D560, D560&gt;F560 &amp; F560&lt;&gt;0, F560)</f>
        <v/>
      </c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2"/>
      <c r="B561" s="36"/>
      <c r="C561" s="33"/>
      <c r="D561" s="38"/>
      <c r="E561" s="33"/>
      <c r="F561" s="38"/>
      <c r="G561" s="33"/>
      <c r="H561" s="47"/>
      <c r="I561" s="47"/>
      <c r="J561" s="33"/>
      <c r="K561" s="34" t="str">
        <f t="array" ref="K561">IFS(D561&lt;=F561, D561, D561&gt;F561 &amp; F561&lt;&gt;0, F561)</f>
        <v/>
      </c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42"/>
      <c r="B562" s="36"/>
      <c r="C562" s="33"/>
      <c r="D562" s="38"/>
      <c r="E562" s="33"/>
      <c r="F562" s="38"/>
      <c r="G562" s="33"/>
      <c r="H562" s="47"/>
      <c r="I562" s="47"/>
      <c r="J562" s="33"/>
      <c r="K562" s="34" t="str">
        <f t="array" ref="K562">IFS(D562&lt;=F562, D562, D562&gt;F562 &amp; F562&lt;&gt;0, F562)</f>
        <v/>
      </c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2"/>
      <c r="B563" s="36"/>
      <c r="C563" s="33"/>
      <c r="D563" s="38"/>
      <c r="E563" s="33"/>
      <c r="F563" s="38"/>
      <c r="G563" s="33"/>
      <c r="H563" s="47"/>
      <c r="I563" s="47"/>
      <c r="J563" s="33"/>
      <c r="K563" s="34" t="str">
        <f t="array" ref="K563">IFS(D563&lt;=F563, D563, D563&gt;F563 &amp; F563&lt;&gt;0, F563)</f>
        <v/>
      </c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2"/>
      <c r="B564" s="36"/>
      <c r="C564" s="33"/>
      <c r="D564" s="38"/>
      <c r="E564" s="33"/>
      <c r="F564" s="38"/>
      <c r="G564" s="33"/>
      <c r="H564" s="47"/>
      <c r="I564" s="47"/>
      <c r="J564" s="33"/>
      <c r="K564" s="34" t="str">
        <f t="array" ref="K564">IFS(D564&lt;=F564, D564, D564&gt;F564 &amp; F564&lt;&gt;0, F564)</f>
        <v/>
      </c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2"/>
      <c r="B565" s="36"/>
      <c r="C565" s="33"/>
      <c r="D565" s="38"/>
      <c r="E565" s="33"/>
      <c r="F565" s="38"/>
      <c r="G565" s="33"/>
      <c r="H565" s="47"/>
      <c r="I565" s="47"/>
      <c r="J565" s="33"/>
      <c r="K565" s="34" t="str">
        <f t="array" ref="K565">IFS(D565&lt;=F565, D565, D565&gt;F565 &amp; F565&lt;&gt;0, F565)</f>
        <v/>
      </c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42"/>
      <c r="B566" s="36"/>
      <c r="C566" s="33"/>
      <c r="D566" s="38"/>
      <c r="E566" s="33"/>
      <c r="F566" s="38"/>
      <c r="G566" s="33"/>
      <c r="H566" s="47"/>
      <c r="I566" s="47"/>
      <c r="J566" s="33"/>
      <c r="K566" s="34" t="str">
        <f t="array" ref="K566">IFS(D566&lt;=F566, D566, D566&gt;F566 &amp; F566&lt;&gt;0, F566)</f>
        <v/>
      </c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42"/>
      <c r="B567" s="36"/>
      <c r="C567" s="33"/>
      <c r="D567" s="38"/>
      <c r="E567" s="33"/>
      <c r="F567" s="38"/>
      <c r="G567" s="33"/>
      <c r="H567" s="47"/>
      <c r="I567" s="47"/>
      <c r="J567" s="33"/>
      <c r="K567" s="34" t="str">
        <f t="array" ref="K567">IFS(D567&lt;=F567, D567, D567&gt;F567 &amp; F567&lt;&gt;0, F567)</f>
        <v/>
      </c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42"/>
      <c r="B568" s="36"/>
      <c r="C568" s="33"/>
      <c r="D568" s="38"/>
      <c r="E568" s="33"/>
      <c r="F568" s="38"/>
      <c r="G568" s="33"/>
      <c r="H568" s="47"/>
      <c r="I568" s="47"/>
      <c r="J568" s="33"/>
      <c r="K568" s="34" t="str">
        <f t="array" ref="K568">IFS(D568&lt;=F568, D568, D568&gt;F568 &amp; F568&lt;&gt;0, F568)</f>
        <v/>
      </c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2"/>
      <c r="B569" s="36"/>
      <c r="C569" s="33"/>
      <c r="D569" s="38"/>
      <c r="E569" s="33"/>
      <c r="F569" s="38"/>
      <c r="G569" s="33"/>
      <c r="H569" s="47"/>
      <c r="I569" s="47"/>
      <c r="J569" s="33"/>
      <c r="K569" s="34" t="str">
        <f t="array" ref="K569">IFS(D569&lt;=F569, D569, D569&gt;F569 &amp; F569&lt;&gt;0, F569)</f>
        <v/>
      </c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42"/>
      <c r="B570" s="36"/>
      <c r="C570" s="33"/>
      <c r="D570" s="38"/>
      <c r="E570" s="33"/>
      <c r="F570" s="38"/>
      <c r="G570" s="33"/>
      <c r="H570" s="47"/>
      <c r="I570" s="47"/>
      <c r="J570" s="33"/>
      <c r="K570" s="34" t="str">
        <f t="array" ref="K570">IFS(D570&lt;=F570, D570, D570&gt;F570 &amp; F570&lt;&gt;0, F570)</f>
        <v/>
      </c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42"/>
      <c r="B571" s="36"/>
      <c r="C571" s="33"/>
      <c r="D571" s="38"/>
      <c r="E571" s="33"/>
      <c r="F571" s="38"/>
      <c r="G571" s="33"/>
      <c r="H571" s="47"/>
      <c r="I571" s="47"/>
      <c r="J571" s="33"/>
      <c r="K571" s="34" t="str">
        <f t="array" ref="K571">IFS(D571&lt;=F571, D571, D571&gt;F571 &amp; F571&lt;&gt;0, F571)</f>
        <v/>
      </c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42"/>
      <c r="B572" s="36"/>
      <c r="C572" s="33"/>
      <c r="D572" s="38"/>
      <c r="E572" s="33"/>
      <c r="F572" s="38"/>
      <c r="G572" s="33"/>
      <c r="H572" s="47"/>
      <c r="I572" s="47"/>
      <c r="J572" s="33"/>
      <c r="K572" s="34" t="str">
        <f t="array" ref="K572">IFS(D572&lt;=F572, D572, D572&gt;F572 &amp; F572&lt;&gt;0, F572)</f>
        <v/>
      </c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2"/>
      <c r="B573" s="36"/>
      <c r="C573" s="33"/>
      <c r="D573" s="38"/>
      <c r="E573" s="33"/>
      <c r="F573" s="38"/>
      <c r="G573" s="33"/>
      <c r="H573" s="47"/>
      <c r="I573" s="47"/>
      <c r="J573" s="33"/>
      <c r="K573" s="34" t="str">
        <f t="array" ref="K573">IFS(D573&lt;=F573, D573, D573&gt;F573 &amp; F573&lt;&gt;0, F573)</f>
        <v/>
      </c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2"/>
      <c r="B574" s="36"/>
      <c r="C574" s="33"/>
      <c r="D574" s="38"/>
      <c r="E574" s="33"/>
      <c r="F574" s="38"/>
      <c r="G574" s="33"/>
      <c r="H574" s="47"/>
      <c r="I574" s="47"/>
      <c r="J574" s="33"/>
      <c r="K574" s="34" t="str">
        <f t="array" ref="K574">IFS(D574&lt;=F574, D574, D574&gt;F574 &amp; F574&lt;&gt;0, F574)</f>
        <v/>
      </c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42"/>
      <c r="B575" s="36"/>
      <c r="C575" s="33"/>
      <c r="D575" s="38"/>
      <c r="E575" s="33"/>
      <c r="F575" s="38"/>
      <c r="G575" s="33"/>
      <c r="H575" s="47"/>
      <c r="I575" s="47"/>
      <c r="J575" s="33"/>
      <c r="K575" s="34" t="str">
        <f t="array" ref="K575">IFS(D575&lt;=F575, D575, D575&gt;F575 &amp; F575&lt;&gt;0, F575)</f>
        <v/>
      </c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2"/>
      <c r="B576" s="36"/>
      <c r="C576" s="33"/>
      <c r="D576" s="38"/>
      <c r="E576" s="33"/>
      <c r="F576" s="38"/>
      <c r="G576" s="33"/>
      <c r="H576" s="47"/>
      <c r="I576" s="47"/>
      <c r="J576" s="33"/>
      <c r="K576" s="34" t="str">
        <f t="array" ref="K576">IFS(D576&lt;=F576, D576, D576&gt;F576 &amp; F576&lt;&gt;0, F576)</f>
        <v/>
      </c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42"/>
      <c r="B577" s="36"/>
      <c r="C577" s="33"/>
      <c r="D577" s="38"/>
      <c r="E577" s="33"/>
      <c r="F577" s="38"/>
      <c r="G577" s="33"/>
      <c r="H577" s="47"/>
      <c r="I577" s="47"/>
      <c r="J577" s="33"/>
      <c r="K577" s="34" t="str">
        <f t="array" ref="K577">IFS(D577&lt;=F577, D577, D577&gt;F577 &amp; F577&lt;&gt;0, F577)</f>
        <v/>
      </c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2"/>
      <c r="B578" s="36"/>
      <c r="C578" s="33"/>
      <c r="D578" s="38"/>
      <c r="E578" s="33"/>
      <c r="F578" s="38"/>
      <c r="G578" s="33"/>
      <c r="H578" s="47"/>
      <c r="I578" s="47"/>
      <c r="J578" s="33"/>
      <c r="K578" s="34" t="str">
        <f t="array" ref="K578">IFS(D578&lt;=F578, D578, D578&gt;F578 &amp; F578&lt;&gt;0, F578)</f>
        <v/>
      </c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2"/>
      <c r="B579" s="36"/>
      <c r="C579" s="33"/>
      <c r="D579" s="38"/>
      <c r="E579" s="33"/>
      <c r="F579" s="38"/>
      <c r="G579" s="33"/>
      <c r="H579" s="47"/>
      <c r="I579" s="47"/>
      <c r="J579" s="33"/>
      <c r="K579" s="34" t="str">
        <f t="array" ref="K579">IFS(D579&lt;=F579, D579, D579&gt;F579 &amp; F579&lt;&gt;0, F579)</f>
        <v/>
      </c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2"/>
      <c r="B580" s="36"/>
      <c r="C580" s="33"/>
      <c r="D580" s="38"/>
      <c r="E580" s="33"/>
      <c r="F580" s="38"/>
      <c r="G580" s="33"/>
      <c r="H580" s="47"/>
      <c r="I580" s="47"/>
      <c r="J580" s="33"/>
      <c r="K580" s="34" t="str">
        <f t="array" ref="K580">IFS(D580&lt;=F580, D580, D580&gt;F580 &amp; F580&lt;&gt;0, F580)</f>
        <v/>
      </c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42"/>
      <c r="B581" s="36"/>
      <c r="C581" s="33"/>
      <c r="D581" s="38"/>
      <c r="E581" s="33"/>
      <c r="F581" s="38"/>
      <c r="G581" s="33"/>
      <c r="H581" s="47"/>
      <c r="I581" s="47"/>
      <c r="J581" s="33"/>
      <c r="K581" s="34" t="str">
        <f t="array" ref="K581">IFS(D581&lt;=F581, D581, D581&gt;F581 &amp; F581&lt;&gt;0, F581)</f>
        <v/>
      </c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42"/>
      <c r="B582" s="36"/>
      <c r="C582" s="33"/>
      <c r="D582" s="38"/>
      <c r="E582" s="33"/>
      <c r="F582" s="38"/>
      <c r="G582" s="33"/>
      <c r="H582" s="47"/>
      <c r="I582" s="47"/>
      <c r="J582" s="33"/>
      <c r="K582" s="34" t="str">
        <f t="array" ref="K582">IFS(D582&lt;=F582, D582, D582&gt;F582 &amp; F582&lt;&gt;0, F582)</f>
        <v/>
      </c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42"/>
      <c r="B583" s="36"/>
      <c r="C583" s="33"/>
      <c r="D583" s="38"/>
      <c r="E583" s="33"/>
      <c r="F583" s="38"/>
      <c r="G583" s="33"/>
      <c r="H583" s="47"/>
      <c r="I583" s="47"/>
      <c r="J583" s="33"/>
      <c r="K583" s="34" t="str">
        <f t="array" ref="K583">IFS(D583&lt;=F583, D583, D583&gt;F583 &amp; F583&lt;&gt;0, F583)</f>
        <v/>
      </c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2"/>
      <c r="B584" s="36"/>
      <c r="C584" s="33"/>
      <c r="D584" s="38"/>
      <c r="E584" s="33"/>
      <c r="F584" s="38"/>
      <c r="G584" s="33"/>
      <c r="H584" s="47"/>
      <c r="I584" s="47"/>
      <c r="J584" s="33"/>
      <c r="K584" s="34" t="str">
        <f t="array" ref="K584">IFS(D584&lt;=F584, D584, D584&gt;F584 &amp; F584&lt;&gt;0, F584)</f>
        <v/>
      </c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42"/>
      <c r="B585" s="36"/>
      <c r="C585" s="33"/>
      <c r="D585" s="38"/>
      <c r="E585" s="33"/>
      <c r="F585" s="38"/>
      <c r="G585" s="33"/>
      <c r="H585" s="47"/>
      <c r="I585" s="47"/>
      <c r="J585" s="33"/>
      <c r="K585" s="34" t="str">
        <f t="array" ref="K585">IFS(D585&lt;=F585, D585, D585&gt;F585 &amp; F585&lt;&gt;0, F585)</f>
        <v/>
      </c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42"/>
      <c r="B586" s="36"/>
      <c r="C586" s="33"/>
      <c r="D586" s="38"/>
      <c r="E586" s="33"/>
      <c r="F586" s="38"/>
      <c r="G586" s="33"/>
      <c r="H586" s="47"/>
      <c r="I586" s="47"/>
      <c r="J586" s="33"/>
      <c r="K586" s="34" t="str">
        <f t="array" ref="K586">IFS(D586&lt;=F586, D586, D586&gt;F586 &amp; F586&lt;&gt;0, F586)</f>
        <v/>
      </c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42"/>
      <c r="B587" s="36"/>
      <c r="C587" s="33"/>
      <c r="D587" s="38"/>
      <c r="E587" s="33"/>
      <c r="F587" s="38"/>
      <c r="G587" s="33"/>
      <c r="H587" s="47"/>
      <c r="I587" s="47"/>
      <c r="J587" s="33"/>
      <c r="K587" s="34" t="str">
        <f t="array" ref="K587">IFS(D587&lt;=F587, D587, D587&gt;F587 &amp; F587&lt;&gt;0, F587)</f>
        <v/>
      </c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2"/>
      <c r="B588" s="36"/>
      <c r="C588" s="33"/>
      <c r="D588" s="38"/>
      <c r="E588" s="33"/>
      <c r="F588" s="38"/>
      <c r="G588" s="33"/>
      <c r="H588" s="47"/>
      <c r="I588" s="47"/>
      <c r="J588" s="33"/>
      <c r="K588" s="34" t="str">
        <f t="array" ref="K588">IFS(D588&lt;=F588, D588, D588&gt;F588 &amp; F588&lt;&gt;0, F588)</f>
        <v/>
      </c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2"/>
      <c r="B589" s="36"/>
      <c r="C589" s="33"/>
      <c r="D589" s="38"/>
      <c r="E589" s="33"/>
      <c r="F589" s="38"/>
      <c r="G589" s="33"/>
      <c r="H589" s="47"/>
      <c r="I589" s="47"/>
      <c r="J589" s="33"/>
      <c r="K589" s="34" t="str">
        <f t="array" ref="K589">IFS(D589&lt;=F589, D589, D589&gt;F589 &amp; F589&lt;&gt;0, F589)</f>
        <v/>
      </c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5.75" customHeight="1">
      <c r="A590" s="42"/>
      <c r="B590" s="36"/>
      <c r="C590" s="33"/>
      <c r="D590" s="38"/>
      <c r="E590" s="33"/>
      <c r="F590" s="38"/>
      <c r="G590" s="33"/>
      <c r="H590" s="47"/>
      <c r="I590" s="47"/>
      <c r="J590" s="33"/>
      <c r="K590" s="34" t="str">
        <f t="array" ref="K590">IFS(D590&lt;=F590, D590, D590&gt;F590 &amp; F590&lt;&gt;0, F590)</f>
        <v/>
      </c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2"/>
      <c r="B591" s="36"/>
      <c r="C591" s="33"/>
      <c r="D591" s="38"/>
      <c r="E591" s="33"/>
      <c r="F591" s="38"/>
      <c r="G591" s="33"/>
      <c r="H591" s="47"/>
      <c r="I591" s="47"/>
      <c r="J591" s="33"/>
      <c r="K591" s="34" t="str">
        <f t="array" ref="K591">IFS(D591&lt;=F591, D591, D591&gt;F591 &amp; F591&lt;&gt;0, F591)</f>
        <v/>
      </c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42"/>
      <c r="B592" s="36"/>
      <c r="C592" s="33"/>
      <c r="D592" s="38"/>
      <c r="E592" s="33"/>
      <c r="F592" s="38"/>
      <c r="G592" s="33"/>
      <c r="H592" s="47"/>
      <c r="I592" s="47"/>
      <c r="J592" s="33"/>
      <c r="K592" s="34" t="str">
        <f t="array" ref="K592">IFS(D592&lt;=F592, D592, D592&gt;F592 &amp; F592&lt;&gt;0, F592)</f>
        <v/>
      </c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2"/>
      <c r="B593" s="36"/>
      <c r="C593" s="33"/>
      <c r="D593" s="38"/>
      <c r="E593" s="33"/>
      <c r="F593" s="38"/>
      <c r="G593" s="33"/>
      <c r="H593" s="47"/>
      <c r="I593" s="47"/>
      <c r="J593" s="33"/>
      <c r="K593" s="34" t="str">
        <f t="array" ref="K593">IFS(D593&lt;=F593, D593, D593&gt;F593 &amp; F593&lt;&gt;0, F593)</f>
        <v/>
      </c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2"/>
      <c r="B594" s="36"/>
      <c r="C594" s="33"/>
      <c r="D594" s="38"/>
      <c r="E594" s="33"/>
      <c r="F594" s="38"/>
      <c r="G594" s="33"/>
      <c r="H594" s="47"/>
      <c r="I594" s="47"/>
      <c r="J594" s="33"/>
      <c r="K594" s="34" t="str">
        <f t="array" ref="K594">IFS(D594&lt;=F594, D594, D594&gt;F594 &amp; F594&lt;&gt;0, F594)</f>
        <v/>
      </c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2"/>
      <c r="B595" s="36"/>
      <c r="C595" s="33"/>
      <c r="D595" s="38"/>
      <c r="E595" s="33"/>
      <c r="F595" s="38"/>
      <c r="G595" s="33"/>
      <c r="H595" s="47"/>
      <c r="I595" s="47"/>
      <c r="J595" s="33"/>
      <c r="K595" s="34" t="str">
        <f t="array" ref="K595">IFS(D595&lt;=F595, D595, D595&gt;F595 &amp; F595&lt;&gt;0, F595)</f>
        <v/>
      </c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42"/>
      <c r="B596" s="36"/>
      <c r="C596" s="33"/>
      <c r="D596" s="38"/>
      <c r="E596" s="33"/>
      <c r="F596" s="38"/>
      <c r="G596" s="33"/>
      <c r="H596" s="47"/>
      <c r="I596" s="47"/>
      <c r="J596" s="33"/>
      <c r="K596" s="34" t="str">
        <f t="array" ref="K596">IFS(D596&lt;=F596, D596, D596&gt;F596 &amp; F596&lt;&gt;0, F596)</f>
        <v/>
      </c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42"/>
      <c r="B597" s="36"/>
      <c r="C597" s="33"/>
      <c r="D597" s="38"/>
      <c r="E597" s="33"/>
      <c r="F597" s="38"/>
      <c r="G597" s="33"/>
      <c r="H597" s="47"/>
      <c r="I597" s="47"/>
      <c r="J597" s="33"/>
      <c r="K597" s="34" t="str">
        <f t="array" ref="K597">IFS(D597&lt;=F597, D597, D597&gt;F597 &amp; F597&lt;&gt;0, F597)</f>
        <v/>
      </c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42"/>
      <c r="B598" s="36"/>
      <c r="C598" s="33"/>
      <c r="D598" s="38"/>
      <c r="E598" s="33"/>
      <c r="F598" s="38"/>
      <c r="G598" s="33"/>
      <c r="H598" s="47"/>
      <c r="I598" s="47"/>
      <c r="J598" s="33"/>
      <c r="K598" s="34" t="str">
        <f t="array" ref="K598">IFS(D598&lt;=F598, D598, D598&gt;F598 &amp; F598&lt;&gt;0, F598)</f>
        <v/>
      </c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2"/>
      <c r="B599" s="36"/>
      <c r="C599" s="33"/>
      <c r="D599" s="38"/>
      <c r="E599" s="33"/>
      <c r="F599" s="38"/>
      <c r="G599" s="33"/>
      <c r="H599" s="47"/>
      <c r="I599" s="47"/>
      <c r="J599" s="33"/>
      <c r="K599" s="34" t="str">
        <f t="array" ref="K599">IFS(D599&lt;=F599, D599, D599&gt;F599 &amp; F599&lt;&gt;0, F599)</f>
        <v/>
      </c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42"/>
      <c r="B600" s="36"/>
      <c r="C600" s="33"/>
      <c r="D600" s="38"/>
      <c r="E600" s="33"/>
      <c r="F600" s="38"/>
      <c r="G600" s="33"/>
      <c r="H600" s="47"/>
      <c r="I600" s="47"/>
      <c r="J600" s="33"/>
      <c r="K600" s="34" t="str">
        <f t="array" ref="K600">IFS(D600&lt;=F600, D600, D600&gt;F600 &amp; F600&lt;&gt;0, F600)</f>
        <v/>
      </c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42"/>
      <c r="B601" s="36"/>
      <c r="C601" s="33"/>
      <c r="D601" s="38"/>
      <c r="E601" s="33"/>
      <c r="F601" s="38"/>
      <c r="G601" s="33"/>
      <c r="H601" s="47"/>
      <c r="I601" s="47"/>
      <c r="J601" s="33"/>
      <c r="K601" s="34" t="str">
        <f t="array" ref="K601">IFS(D601&lt;=F601, D601, D601&gt;F601 &amp; F601&lt;&gt;0, F601)</f>
        <v/>
      </c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42"/>
      <c r="B602" s="36"/>
      <c r="C602" s="33"/>
      <c r="D602" s="38"/>
      <c r="E602" s="33"/>
      <c r="F602" s="38"/>
      <c r="G602" s="33"/>
      <c r="H602" s="47"/>
      <c r="I602" s="47"/>
      <c r="J602" s="33"/>
      <c r="K602" s="34" t="str">
        <f t="array" ref="K602">IFS(D602&lt;=F602, D602, D602&gt;F602 &amp; F602&lt;&gt;0, F602)</f>
        <v/>
      </c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2"/>
      <c r="B603" s="36"/>
      <c r="C603" s="33"/>
      <c r="D603" s="38"/>
      <c r="E603" s="33"/>
      <c r="F603" s="38"/>
      <c r="G603" s="33"/>
      <c r="H603" s="47"/>
      <c r="I603" s="47"/>
      <c r="J603" s="33"/>
      <c r="K603" s="34" t="str">
        <f t="array" ref="K603">IFS(D603&lt;=F603, D603, D603&gt;F603 &amp; F603&lt;&gt;0, F603)</f>
        <v/>
      </c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2"/>
      <c r="B604" s="36"/>
      <c r="C604" s="33"/>
      <c r="D604" s="38"/>
      <c r="E604" s="33"/>
      <c r="F604" s="38"/>
      <c r="G604" s="33"/>
      <c r="H604" s="47"/>
      <c r="I604" s="47"/>
      <c r="J604" s="33"/>
      <c r="K604" s="34" t="str">
        <f t="array" ref="K604">IFS(D604&lt;=F604, D604, D604&gt;F604 &amp; F604&lt;&gt;0, F604)</f>
        <v/>
      </c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2"/>
      <c r="B605" s="36"/>
      <c r="C605" s="33"/>
      <c r="D605" s="38"/>
      <c r="E605" s="33"/>
      <c r="F605" s="38"/>
      <c r="G605" s="33"/>
      <c r="H605" s="47"/>
      <c r="I605" s="47"/>
      <c r="J605" s="33"/>
      <c r="K605" s="34" t="str">
        <f t="array" ref="K605">IFS(D605&lt;=F605, D605, D605&gt;F605 &amp; F605&lt;&gt;0, F605)</f>
        <v/>
      </c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2"/>
      <c r="B606" s="36"/>
      <c r="C606" s="33"/>
      <c r="D606" s="38"/>
      <c r="E606" s="33"/>
      <c r="F606" s="38"/>
      <c r="G606" s="33"/>
      <c r="H606" s="47"/>
      <c r="I606" s="47"/>
      <c r="J606" s="33"/>
      <c r="K606" s="34" t="str">
        <f t="array" ref="K606">IFS(D606&lt;=F606, D606, D606&gt;F606 &amp; F606&lt;&gt;0, F606)</f>
        <v/>
      </c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42"/>
      <c r="B607" s="36"/>
      <c r="C607" s="33"/>
      <c r="D607" s="38"/>
      <c r="E607" s="33"/>
      <c r="F607" s="38"/>
      <c r="G607" s="33"/>
      <c r="H607" s="47"/>
      <c r="I607" s="47"/>
      <c r="J607" s="33"/>
      <c r="K607" s="34" t="str">
        <f t="array" ref="K607">IFS(D607&lt;=F607, D607, D607&gt;F607 &amp; F607&lt;&gt;0, F607)</f>
        <v/>
      </c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2"/>
      <c r="B608" s="36"/>
      <c r="C608" s="33"/>
      <c r="D608" s="38"/>
      <c r="E608" s="33"/>
      <c r="F608" s="38"/>
      <c r="G608" s="33"/>
      <c r="H608" s="47"/>
      <c r="I608" s="47"/>
      <c r="J608" s="33"/>
      <c r="K608" s="34" t="str">
        <f t="array" ref="K608">IFS(D608&lt;=F608, D608, D608&gt;F608 &amp; F608&lt;&gt;0, F608)</f>
        <v/>
      </c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2"/>
      <c r="B609" s="36"/>
      <c r="C609" s="33"/>
      <c r="D609" s="38"/>
      <c r="E609" s="33"/>
      <c r="F609" s="38"/>
      <c r="G609" s="33"/>
      <c r="H609" s="47"/>
      <c r="I609" s="47"/>
      <c r="J609" s="33"/>
      <c r="K609" s="34" t="str">
        <f t="array" ref="K609">IFS(D609&lt;=F609, D609, D609&gt;F609 &amp; F609&lt;&gt;0, F609)</f>
        <v/>
      </c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2"/>
      <c r="B610" s="36"/>
      <c r="C610" s="33"/>
      <c r="D610" s="38"/>
      <c r="E610" s="33"/>
      <c r="F610" s="38"/>
      <c r="G610" s="33"/>
      <c r="H610" s="47"/>
      <c r="I610" s="47"/>
      <c r="J610" s="33"/>
      <c r="K610" s="34" t="str">
        <f t="array" ref="K610">IFS(D610&lt;=F610, D610, D610&gt;F610 &amp; F610&lt;&gt;0, F610)</f>
        <v/>
      </c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42"/>
      <c r="B611" s="36"/>
      <c r="C611" s="33"/>
      <c r="D611" s="38"/>
      <c r="E611" s="33"/>
      <c r="F611" s="38"/>
      <c r="G611" s="33"/>
      <c r="H611" s="47"/>
      <c r="I611" s="47"/>
      <c r="J611" s="33"/>
      <c r="K611" s="34" t="str">
        <f t="array" ref="K611">IFS(D611&lt;=F611, D611, D611&gt;F611 &amp; F611&lt;&gt;0, F611)</f>
        <v/>
      </c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42"/>
      <c r="B612" s="36"/>
      <c r="C612" s="33"/>
      <c r="D612" s="38"/>
      <c r="E612" s="33"/>
      <c r="F612" s="38"/>
      <c r="G612" s="33"/>
      <c r="H612" s="47"/>
      <c r="I612" s="47"/>
      <c r="J612" s="33"/>
      <c r="K612" s="34" t="str">
        <f t="array" ref="K612">IFS(D612&lt;=F612, D612, D612&gt;F612 &amp; F612&lt;&gt;0, F612)</f>
        <v/>
      </c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42"/>
      <c r="B613" s="36"/>
      <c r="C613" s="33"/>
      <c r="D613" s="38"/>
      <c r="E613" s="33"/>
      <c r="F613" s="38"/>
      <c r="G613" s="33"/>
      <c r="H613" s="47"/>
      <c r="I613" s="47"/>
      <c r="J613" s="33"/>
      <c r="K613" s="34" t="str">
        <f t="array" ref="K613">IFS(D613&lt;=F613, D613, D613&gt;F613 &amp; F613&lt;&gt;0, F613)</f>
        <v/>
      </c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2"/>
      <c r="B614" s="36"/>
      <c r="C614" s="33"/>
      <c r="D614" s="38"/>
      <c r="E614" s="33"/>
      <c r="F614" s="38"/>
      <c r="G614" s="33"/>
      <c r="H614" s="47"/>
      <c r="I614" s="47"/>
      <c r="J614" s="33"/>
      <c r="K614" s="34" t="str">
        <f t="array" ref="K614">IFS(D614&lt;=F614, D614, D614&gt;F614 &amp; F614&lt;&gt;0, F614)</f>
        <v/>
      </c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42"/>
      <c r="B615" s="36"/>
      <c r="C615" s="33"/>
      <c r="D615" s="38"/>
      <c r="E615" s="33"/>
      <c r="F615" s="38"/>
      <c r="G615" s="33"/>
      <c r="H615" s="47"/>
      <c r="I615" s="47"/>
      <c r="J615" s="33"/>
      <c r="K615" s="34" t="str">
        <f t="array" ref="K615">IFS(D615&lt;=F615, D615, D615&gt;F615 &amp; F615&lt;&gt;0, F615)</f>
        <v/>
      </c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42"/>
      <c r="B616" s="36"/>
      <c r="C616" s="33"/>
      <c r="D616" s="38"/>
      <c r="E616" s="33"/>
      <c r="F616" s="38"/>
      <c r="G616" s="33"/>
      <c r="H616" s="47"/>
      <c r="I616" s="47"/>
      <c r="J616" s="33"/>
      <c r="K616" s="34" t="str">
        <f t="array" ref="K616">IFS(D616&lt;=F616, D616, D616&gt;F616 &amp; F616&lt;&gt;0, F616)</f>
        <v/>
      </c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42"/>
      <c r="B617" s="36"/>
      <c r="C617" s="33"/>
      <c r="D617" s="38"/>
      <c r="E617" s="33"/>
      <c r="F617" s="38"/>
      <c r="G617" s="33"/>
      <c r="H617" s="47"/>
      <c r="I617" s="47"/>
      <c r="J617" s="33"/>
      <c r="K617" s="34" t="str">
        <f t="array" ref="K617">IFS(D617&lt;=F617, D617, D617&gt;F617 &amp; F617&lt;&gt;0, F617)</f>
        <v/>
      </c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2"/>
      <c r="B618" s="36"/>
      <c r="C618" s="33"/>
      <c r="D618" s="38"/>
      <c r="E618" s="33"/>
      <c r="F618" s="38"/>
      <c r="G618" s="33"/>
      <c r="H618" s="47"/>
      <c r="I618" s="47"/>
      <c r="J618" s="33"/>
      <c r="K618" s="34" t="str">
        <f t="array" ref="K618">IFS(D618&lt;=F618, D618, D618&gt;F618 &amp; F618&lt;&gt;0, F618)</f>
        <v/>
      </c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2"/>
      <c r="B619" s="36"/>
      <c r="C619" s="33"/>
      <c r="D619" s="38"/>
      <c r="E619" s="33"/>
      <c r="F619" s="38"/>
      <c r="G619" s="33"/>
      <c r="H619" s="47"/>
      <c r="I619" s="47"/>
      <c r="J619" s="33"/>
      <c r="K619" s="34" t="str">
        <f t="array" ref="K619">IFS(D619&lt;=F619, D619, D619&gt;F619 &amp; F619&lt;&gt;0, F619)</f>
        <v/>
      </c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2"/>
      <c r="B620" s="36"/>
      <c r="C620" s="33"/>
      <c r="D620" s="38"/>
      <c r="E620" s="33"/>
      <c r="F620" s="38"/>
      <c r="G620" s="33"/>
      <c r="H620" s="47"/>
      <c r="I620" s="47"/>
      <c r="J620" s="33"/>
      <c r="K620" s="34" t="str">
        <f t="array" ref="K620">IFS(D620&lt;=F620, D620, D620&gt;F620 &amp; F620&lt;&gt;0, F620)</f>
        <v/>
      </c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2"/>
      <c r="B621" s="36"/>
      <c r="C621" s="33"/>
      <c r="D621" s="38"/>
      <c r="E621" s="33"/>
      <c r="F621" s="38"/>
      <c r="G621" s="33"/>
      <c r="H621" s="47"/>
      <c r="I621" s="47"/>
      <c r="J621" s="33"/>
      <c r="K621" s="34" t="str">
        <f t="array" ref="K621">IFS(D621&lt;=F621, D621, D621&gt;F621 &amp; F621&lt;&gt;0, F621)</f>
        <v/>
      </c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42"/>
      <c r="B622" s="36"/>
      <c r="C622" s="33"/>
      <c r="D622" s="38"/>
      <c r="E622" s="33"/>
      <c r="F622" s="38"/>
      <c r="G622" s="33"/>
      <c r="H622" s="47"/>
      <c r="I622" s="47"/>
      <c r="J622" s="33"/>
      <c r="K622" s="34" t="str">
        <f t="array" ref="K622">IFS(D622&lt;=F622, D622, D622&gt;F622 &amp; F622&lt;&gt;0, F622)</f>
        <v/>
      </c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2"/>
      <c r="B623" s="36"/>
      <c r="C623" s="33"/>
      <c r="D623" s="38"/>
      <c r="E623" s="33"/>
      <c r="F623" s="38"/>
      <c r="G623" s="33"/>
      <c r="H623" s="47"/>
      <c r="I623" s="47"/>
      <c r="J623" s="33"/>
      <c r="K623" s="34" t="str">
        <f t="array" ref="K623">IFS(D623&lt;=F623, D623, D623&gt;F623 &amp; F623&lt;&gt;0, F623)</f>
        <v/>
      </c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2"/>
      <c r="B624" s="36"/>
      <c r="C624" s="33"/>
      <c r="D624" s="38"/>
      <c r="E624" s="33"/>
      <c r="F624" s="38"/>
      <c r="G624" s="33"/>
      <c r="H624" s="47"/>
      <c r="I624" s="47"/>
      <c r="J624" s="33"/>
      <c r="K624" s="34" t="str">
        <f t="array" ref="K624">IFS(D624&lt;=F624, D624, D624&gt;F624 &amp; F624&lt;&gt;0, F624)</f>
        <v/>
      </c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2"/>
      <c r="B625" s="36"/>
      <c r="C625" s="33"/>
      <c r="D625" s="38"/>
      <c r="E625" s="33"/>
      <c r="F625" s="38"/>
      <c r="G625" s="33"/>
      <c r="H625" s="47"/>
      <c r="I625" s="47"/>
      <c r="J625" s="33"/>
      <c r="K625" s="34" t="str">
        <f t="array" ref="K625">IFS(D625&lt;=F625, D625, D625&gt;F625 &amp; F625&lt;&gt;0, F625)</f>
        <v/>
      </c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42"/>
      <c r="B626" s="36"/>
      <c r="C626" s="33"/>
      <c r="D626" s="38"/>
      <c r="E626" s="33"/>
      <c r="F626" s="38"/>
      <c r="G626" s="33"/>
      <c r="H626" s="47"/>
      <c r="I626" s="47"/>
      <c r="J626" s="33"/>
      <c r="K626" s="34" t="str">
        <f t="array" ref="K626">IFS(D626&lt;=F626, D626, D626&gt;F626 &amp; F626&lt;&gt;0, F626)</f>
        <v/>
      </c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42"/>
      <c r="B627" s="36"/>
      <c r="C627" s="33"/>
      <c r="D627" s="38"/>
      <c r="E627" s="33"/>
      <c r="F627" s="38"/>
      <c r="G627" s="33"/>
      <c r="H627" s="47"/>
      <c r="I627" s="47"/>
      <c r="J627" s="33"/>
      <c r="K627" s="34" t="str">
        <f t="array" ref="K627">IFS(D627&lt;=F627, D627, D627&gt;F627 &amp; F627&lt;&gt;0, F627)</f>
        <v/>
      </c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42"/>
      <c r="B628" s="36"/>
      <c r="C628" s="33"/>
      <c r="D628" s="38"/>
      <c r="E628" s="33"/>
      <c r="F628" s="38"/>
      <c r="G628" s="33"/>
      <c r="H628" s="47"/>
      <c r="I628" s="47"/>
      <c r="J628" s="33"/>
      <c r="K628" s="34" t="str">
        <f t="array" ref="K628">IFS(D628&lt;=F628, D628, D628&gt;F628 &amp; F628&lt;&gt;0, F628)</f>
        <v/>
      </c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2"/>
      <c r="B629" s="36"/>
      <c r="C629" s="33"/>
      <c r="D629" s="38"/>
      <c r="E629" s="33"/>
      <c r="F629" s="38"/>
      <c r="G629" s="33"/>
      <c r="H629" s="47"/>
      <c r="I629" s="47"/>
      <c r="J629" s="33"/>
      <c r="K629" s="34" t="str">
        <f t="array" ref="K629">IFS(D629&lt;=F629, D629, D629&gt;F629 &amp; F629&lt;&gt;0, F629)</f>
        <v/>
      </c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42"/>
      <c r="B630" s="36"/>
      <c r="C630" s="33"/>
      <c r="D630" s="38"/>
      <c r="E630" s="33"/>
      <c r="F630" s="38"/>
      <c r="G630" s="33"/>
      <c r="H630" s="47"/>
      <c r="I630" s="47"/>
      <c r="J630" s="33"/>
      <c r="K630" s="34" t="str">
        <f t="array" ref="K630">IFS(D630&lt;=F630, D630, D630&gt;F630 &amp; F630&lt;&gt;0, F630)</f>
        <v/>
      </c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42"/>
      <c r="B631" s="36"/>
      <c r="C631" s="33"/>
      <c r="D631" s="38"/>
      <c r="E631" s="33"/>
      <c r="F631" s="38"/>
      <c r="G631" s="33"/>
      <c r="H631" s="47"/>
      <c r="I631" s="47"/>
      <c r="J631" s="33"/>
      <c r="K631" s="34" t="str">
        <f t="array" ref="K631">IFS(D631&lt;=F631, D631, D631&gt;F631 &amp; F631&lt;&gt;0, F631)</f>
        <v/>
      </c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42"/>
      <c r="B632" s="36"/>
      <c r="C632" s="33"/>
      <c r="D632" s="38"/>
      <c r="E632" s="33"/>
      <c r="F632" s="38"/>
      <c r="G632" s="33"/>
      <c r="H632" s="47"/>
      <c r="I632" s="47"/>
      <c r="J632" s="33"/>
      <c r="K632" s="34" t="str">
        <f t="array" ref="K632">IFS(D632&lt;=F632, D632, D632&gt;F632 &amp; F632&lt;&gt;0, F632)</f>
        <v/>
      </c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2"/>
      <c r="B633" s="36"/>
      <c r="C633" s="33"/>
      <c r="D633" s="38"/>
      <c r="E633" s="33"/>
      <c r="F633" s="38"/>
      <c r="G633" s="33"/>
      <c r="H633" s="47"/>
      <c r="I633" s="47"/>
      <c r="J633" s="33"/>
      <c r="K633" s="34" t="str">
        <f t="array" ref="K633">IFS(D633&lt;=F633, D633, D633&gt;F633 &amp; F633&lt;&gt;0, F633)</f>
        <v/>
      </c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2"/>
      <c r="B634" s="36"/>
      <c r="C634" s="33"/>
      <c r="D634" s="38"/>
      <c r="E634" s="33"/>
      <c r="F634" s="38"/>
      <c r="G634" s="33"/>
      <c r="H634" s="47"/>
      <c r="I634" s="47"/>
      <c r="J634" s="33"/>
      <c r="K634" s="34" t="str">
        <f t="array" ref="K634">IFS(D634&lt;=F634, D634, D634&gt;F634 &amp; F634&lt;&gt;0, F634)</f>
        <v/>
      </c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42"/>
      <c r="B635" s="36"/>
      <c r="C635" s="33"/>
      <c r="D635" s="38"/>
      <c r="E635" s="33"/>
      <c r="F635" s="38"/>
      <c r="G635" s="33"/>
      <c r="H635" s="47"/>
      <c r="I635" s="47"/>
      <c r="J635" s="33"/>
      <c r="K635" s="34" t="str">
        <f t="array" ref="K635">IFS(D635&lt;=F635, D635, D635&gt;F635 &amp; F635&lt;&gt;0, F635)</f>
        <v/>
      </c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2"/>
      <c r="B636" s="36"/>
      <c r="C636" s="33"/>
      <c r="D636" s="38"/>
      <c r="E636" s="33"/>
      <c r="F636" s="38"/>
      <c r="G636" s="33"/>
      <c r="H636" s="47"/>
      <c r="I636" s="47"/>
      <c r="J636" s="33"/>
      <c r="K636" s="34" t="str">
        <f t="array" ref="K636">IFS(D636&lt;=F636, D636, D636&gt;F636 &amp; F636&lt;&gt;0, F636)</f>
        <v/>
      </c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42"/>
      <c r="B637" s="36"/>
      <c r="C637" s="33"/>
      <c r="D637" s="38"/>
      <c r="E637" s="33"/>
      <c r="F637" s="38"/>
      <c r="G637" s="33"/>
      <c r="H637" s="47"/>
      <c r="I637" s="47"/>
      <c r="J637" s="33"/>
      <c r="K637" s="34" t="str">
        <f t="array" ref="K637">IFS(D637&lt;=F637, D637, D637&gt;F637 &amp; F637&lt;&gt;0, F637)</f>
        <v/>
      </c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2"/>
      <c r="B638" s="36"/>
      <c r="C638" s="33"/>
      <c r="D638" s="38"/>
      <c r="E638" s="33"/>
      <c r="F638" s="38"/>
      <c r="G638" s="33"/>
      <c r="H638" s="47"/>
      <c r="I638" s="47"/>
      <c r="J638" s="33"/>
      <c r="K638" s="34" t="str">
        <f t="array" ref="K638">IFS(D638&lt;=F638, D638, D638&gt;F638 &amp; F638&lt;&gt;0, F638)</f>
        <v/>
      </c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2"/>
      <c r="B639" s="36"/>
      <c r="C639" s="33"/>
      <c r="D639" s="38"/>
      <c r="E639" s="33"/>
      <c r="F639" s="38"/>
      <c r="G639" s="33"/>
      <c r="H639" s="47"/>
      <c r="I639" s="47"/>
      <c r="J639" s="33"/>
      <c r="K639" s="34" t="str">
        <f t="array" ref="K639">IFS(D639&lt;=F639, D639, D639&gt;F639 &amp; F639&lt;&gt;0, F639)</f>
        <v/>
      </c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2"/>
      <c r="B640" s="36"/>
      <c r="C640" s="33"/>
      <c r="D640" s="38"/>
      <c r="E640" s="33"/>
      <c r="F640" s="38"/>
      <c r="G640" s="33"/>
      <c r="H640" s="47"/>
      <c r="I640" s="47"/>
      <c r="J640" s="33"/>
      <c r="K640" s="34" t="str">
        <f t="array" ref="K640">IFS(D640&lt;=F640, D640, D640&gt;F640 &amp; F640&lt;&gt;0, F640)</f>
        <v/>
      </c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42"/>
      <c r="B641" s="36"/>
      <c r="C641" s="33"/>
      <c r="D641" s="38"/>
      <c r="E641" s="33"/>
      <c r="F641" s="38"/>
      <c r="G641" s="33"/>
      <c r="H641" s="47"/>
      <c r="I641" s="47"/>
      <c r="J641" s="33"/>
      <c r="K641" s="34" t="str">
        <f t="array" ref="K641">IFS(D641&lt;=F641, D641, D641&gt;F641 &amp; F641&lt;&gt;0, F641)</f>
        <v/>
      </c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42"/>
      <c r="B642" s="36"/>
      <c r="C642" s="33"/>
      <c r="D642" s="38"/>
      <c r="E642" s="33"/>
      <c r="F642" s="38"/>
      <c r="G642" s="33"/>
      <c r="H642" s="47"/>
      <c r="I642" s="47"/>
      <c r="J642" s="33"/>
      <c r="K642" s="34" t="str">
        <f t="array" ref="K642">IFS(D642&lt;=F642, D642, D642&gt;F642 &amp; F642&lt;&gt;0, F642)</f>
        <v/>
      </c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42"/>
      <c r="B643" s="36"/>
      <c r="C643" s="33"/>
      <c r="D643" s="38"/>
      <c r="E643" s="33"/>
      <c r="F643" s="38"/>
      <c r="G643" s="33"/>
      <c r="H643" s="47"/>
      <c r="I643" s="47"/>
      <c r="J643" s="33"/>
      <c r="K643" s="34" t="str">
        <f t="array" ref="K643">IFS(D643&lt;=F643, D643, D643&gt;F643 &amp; F643&lt;&gt;0, F643)</f>
        <v/>
      </c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2"/>
      <c r="B644" s="36"/>
      <c r="C644" s="33"/>
      <c r="D644" s="38"/>
      <c r="E644" s="33"/>
      <c r="F644" s="38"/>
      <c r="G644" s="33"/>
      <c r="H644" s="47"/>
      <c r="I644" s="47"/>
      <c r="J644" s="33"/>
      <c r="K644" s="34" t="str">
        <f t="array" ref="K644">IFS(D644&lt;=F644, D644, D644&gt;F644 &amp; F644&lt;&gt;0, F644)</f>
        <v/>
      </c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42"/>
      <c r="B645" s="36"/>
      <c r="C645" s="33"/>
      <c r="D645" s="38"/>
      <c r="E645" s="33"/>
      <c r="F645" s="38"/>
      <c r="G645" s="33"/>
      <c r="H645" s="47"/>
      <c r="I645" s="47"/>
      <c r="J645" s="33"/>
      <c r="K645" s="34" t="str">
        <f t="array" ref="K645">IFS(D645&lt;=F645, D645, D645&gt;F645 &amp; F645&lt;&gt;0, F645)</f>
        <v/>
      </c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42"/>
      <c r="B646" s="36"/>
      <c r="C646" s="33"/>
      <c r="D646" s="38"/>
      <c r="E646" s="33"/>
      <c r="F646" s="38"/>
      <c r="G646" s="33"/>
      <c r="H646" s="47"/>
      <c r="I646" s="47"/>
      <c r="J646" s="33"/>
      <c r="K646" s="34" t="str">
        <f t="array" ref="K646">IFS(D646&lt;=F646, D646, D646&gt;F646 &amp; F646&lt;&gt;0, F646)</f>
        <v/>
      </c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42"/>
      <c r="B647" s="36"/>
      <c r="C647" s="33"/>
      <c r="D647" s="38"/>
      <c r="E647" s="33"/>
      <c r="F647" s="38"/>
      <c r="G647" s="33"/>
      <c r="H647" s="47"/>
      <c r="I647" s="47"/>
      <c r="J647" s="33"/>
      <c r="K647" s="34" t="str">
        <f t="array" ref="K647">IFS(D647&lt;=F647, D647, D647&gt;F647 &amp; F647&lt;&gt;0, F647)</f>
        <v/>
      </c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2"/>
      <c r="B648" s="36"/>
      <c r="C648" s="33"/>
      <c r="D648" s="38"/>
      <c r="E648" s="33"/>
      <c r="F648" s="38"/>
      <c r="G648" s="33"/>
      <c r="H648" s="47"/>
      <c r="I648" s="47"/>
      <c r="J648" s="33"/>
      <c r="K648" s="34" t="str">
        <f t="array" ref="K648">IFS(D648&lt;=F648, D648, D648&gt;F648 &amp; F648&lt;&gt;0, F648)</f>
        <v/>
      </c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2"/>
      <c r="B649" s="36"/>
      <c r="C649" s="33"/>
      <c r="D649" s="38"/>
      <c r="E649" s="33"/>
      <c r="F649" s="38"/>
      <c r="G649" s="33"/>
      <c r="H649" s="47"/>
      <c r="I649" s="47"/>
      <c r="J649" s="33"/>
      <c r="K649" s="34" t="str">
        <f t="array" ref="K649">IFS(D649&lt;=F649, D649, D649&gt;F649 &amp; F649&lt;&gt;0, F649)</f>
        <v/>
      </c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2"/>
      <c r="B650" s="36"/>
      <c r="C650" s="33"/>
      <c r="D650" s="38"/>
      <c r="E650" s="33"/>
      <c r="F650" s="38"/>
      <c r="G650" s="33"/>
      <c r="H650" s="47"/>
      <c r="I650" s="47"/>
      <c r="J650" s="33"/>
      <c r="K650" s="34" t="str">
        <f t="array" ref="K650">IFS(D650&lt;=F650, D650, D650&gt;F650 &amp; F650&lt;&gt;0, F650)</f>
        <v/>
      </c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2"/>
      <c r="B651" s="36"/>
      <c r="C651" s="33"/>
      <c r="D651" s="38"/>
      <c r="E651" s="33"/>
      <c r="F651" s="38"/>
      <c r="G651" s="33"/>
      <c r="H651" s="47"/>
      <c r="I651" s="47"/>
      <c r="J651" s="33"/>
      <c r="K651" s="34" t="str">
        <f t="array" ref="K651">IFS(D651&lt;=F651, D651, D651&gt;F651 &amp; F651&lt;&gt;0, F651)</f>
        <v/>
      </c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42"/>
      <c r="B652" s="36"/>
      <c r="C652" s="33"/>
      <c r="D652" s="38"/>
      <c r="E652" s="33"/>
      <c r="F652" s="38"/>
      <c r="G652" s="33"/>
      <c r="H652" s="47"/>
      <c r="I652" s="47"/>
      <c r="J652" s="33"/>
      <c r="K652" s="34" t="str">
        <f t="array" ref="K652">IFS(D652&lt;=F652, D652, D652&gt;F652 &amp; F652&lt;&gt;0, F652)</f>
        <v/>
      </c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2"/>
      <c r="B653" s="36"/>
      <c r="C653" s="33"/>
      <c r="D653" s="38"/>
      <c r="E653" s="33"/>
      <c r="F653" s="38"/>
      <c r="G653" s="33"/>
      <c r="H653" s="47"/>
      <c r="I653" s="47"/>
      <c r="J653" s="33"/>
      <c r="K653" s="34" t="str">
        <f t="array" ref="K653">IFS(D653&lt;=F653, D653, D653&gt;F653 &amp; F653&lt;&gt;0, F653)</f>
        <v/>
      </c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2"/>
      <c r="B654" s="36"/>
      <c r="C654" s="33"/>
      <c r="D654" s="38"/>
      <c r="E654" s="33"/>
      <c r="F654" s="38"/>
      <c r="G654" s="33"/>
      <c r="H654" s="47"/>
      <c r="I654" s="47"/>
      <c r="J654" s="33"/>
      <c r="K654" s="34" t="str">
        <f t="array" ref="K654">IFS(D654&lt;=F654, D654, D654&gt;F654 &amp; F654&lt;&gt;0, F654)</f>
        <v/>
      </c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2"/>
      <c r="B655" s="36"/>
      <c r="C655" s="33"/>
      <c r="D655" s="38"/>
      <c r="E655" s="33"/>
      <c r="F655" s="38"/>
      <c r="G655" s="33"/>
      <c r="H655" s="47"/>
      <c r="I655" s="47"/>
      <c r="J655" s="33"/>
      <c r="K655" s="34" t="str">
        <f t="array" ref="K655">IFS(D655&lt;=F655, D655, D655&gt;F655 &amp; F655&lt;&gt;0, F655)</f>
        <v/>
      </c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42"/>
      <c r="B656" s="36"/>
      <c r="C656" s="33"/>
      <c r="D656" s="38"/>
      <c r="E656" s="33"/>
      <c r="F656" s="38"/>
      <c r="G656" s="33"/>
      <c r="H656" s="47"/>
      <c r="I656" s="47"/>
      <c r="J656" s="33"/>
      <c r="K656" s="34" t="str">
        <f t="array" ref="K656">IFS(D656&lt;=F656, D656, D656&gt;F656 &amp; F656&lt;&gt;0, F656)</f>
        <v/>
      </c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42"/>
      <c r="B657" s="36"/>
      <c r="C657" s="33"/>
      <c r="D657" s="38"/>
      <c r="E657" s="33"/>
      <c r="F657" s="38"/>
      <c r="G657" s="33"/>
      <c r="H657" s="47"/>
      <c r="I657" s="47"/>
      <c r="J657" s="33"/>
      <c r="K657" s="34" t="str">
        <f t="array" ref="K657">IFS(D657&lt;=F657, D657, D657&gt;F657 &amp; F657&lt;&gt;0, F657)</f>
        <v/>
      </c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42"/>
      <c r="B658" s="36"/>
      <c r="C658" s="33"/>
      <c r="D658" s="38"/>
      <c r="E658" s="33"/>
      <c r="F658" s="38"/>
      <c r="G658" s="33"/>
      <c r="H658" s="47"/>
      <c r="I658" s="47"/>
      <c r="J658" s="33"/>
      <c r="K658" s="34" t="str">
        <f t="array" ref="K658">IFS(D658&lt;=F658, D658, D658&gt;F658 &amp; F658&lt;&gt;0, F658)</f>
        <v/>
      </c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2"/>
      <c r="B659" s="36"/>
      <c r="C659" s="33"/>
      <c r="D659" s="38"/>
      <c r="E659" s="33"/>
      <c r="F659" s="38"/>
      <c r="G659" s="33"/>
      <c r="H659" s="47"/>
      <c r="I659" s="47"/>
      <c r="J659" s="33"/>
      <c r="K659" s="34" t="str">
        <f t="array" ref="K659">IFS(D659&lt;=F659, D659, D659&gt;F659 &amp; F659&lt;&gt;0, F659)</f>
        <v/>
      </c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42"/>
      <c r="B660" s="36"/>
      <c r="C660" s="33"/>
      <c r="D660" s="38"/>
      <c r="E660" s="33"/>
      <c r="F660" s="38"/>
      <c r="G660" s="33"/>
      <c r="H660" s="47"/>
      <c r="I660" s="47"/>
      <c r="J660" s="33"/>
      <c r="K660" s="34" t="str">
        <f t="array" ref="K660">IFS(D660&lt;=F660, D660, D660&gt;F660 &amp; F660&lt;&gt;0, F660)</f>
        <v/>
      </c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42"/>
      <c r="B661" s="36"/>
      <c r="C661" s="33"/>
      <c r="D661" s="38"/>
      <c r="E661" s="33"/>
      <c r="F661" s="38"/>
      <c r="G661" s="33"/>
      <c r="H661" s="47"/>
      <c r="I661" s="47"/>
      <c r="J661" s="33"/>
      <c r="K661" s="34" t="str">
        <f t="array" ref="K661">IFS(D661&lt;=F661, D661, D661&gt;F661 &amp; F661&lt;&gt;0, F661)</f>
        <v/>
      </c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42"/>
      <c r="B662" s="36"/>
      <c r="C662" s="33"/>
      <c r="D662" s="38"/>
      <c r="E662" s="33"/>
      <c r="F662" s="38"/>
      <c r="G662" s="33"/>
      <c r="H662" s="47"/>
      <c r="I662" s="47"/>
      <c r="J662" s="33"/>
      <c r="K662" s="34" t="str">
        <f t="array" ref="K662">IFS(D662&lt;=F662, D662, D662&gt;F662 &amp; F662&lt;&gt;0, F662)</f>
        <v/>
      </c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2"/>
      <c r="B663" s="36"/>
      <c r="C663" s="33"/>
      <c r="D663" s="38"/>
      <c r="E663" s="33"/>
      <c r="F663" s="38"/>
      <c r="G663" s="33"/>
      <c r="H663" s="47"/>
      <c r="I663" s="47"/>
      <c r="J663" s="33"/>
      <c r="K663" s="34" t="str">
        <f t="array" ref="K663">IFS(D663&lt;=F663, D663, D663&gt;F663 &amp; F663&lt;&gt;0, F663)</f>
        <v/>
      </c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2"/>
      <c r="B664" s="36"/>
      <c r="C664" s="33"/>
      <c r="D664" s="38"/>
      <c r="E664" s="33"/>
      <c r="F664" s="38"/>
      <c r="G664" s="33"/>
      <c r="H664" s="47"/>
      <c r="I664" s="47"/>
      <c r="J664" s="33"/>
      <c r="K664" s="34" t="str">
        <f t="array" ref="K664">IFS(D664&lt;=F664, D664, D664&gt;F664 &amp; F664&lt;&gt;0, F664)</f>
        <v/>
      </c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2"/>
      <c r="B665" s="36"/>
      <c r="C665" s="33"/>
      <c r="D665" s="38"/>
      <c r="E665" s="33"/>
      <c r="F665" s="38"/>
      <c r="G665" s="33"/>
      <c r="H665" s="47"/>
      <c r="I665" s="47"/>
      <c r="J665" s="33"/>
      <c r="K665" s="34" t="str">
        <f t="array" ref="K665">IFS(D665&lt;=F665, D665, D665&gt;F665 &amp; F665&lt;&gt;0, F665)</f>
        <v/>
      </c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2"/>
      <c r="B666" s="36"/>
      <c r="C666" s="33"/>
      <c r="D666" s="38"/>
      <c r="E666" s="33"/>
      <c r="F666" s="38"/>
      <c r="G666" s="33"/>
      <c r="H666" s="47"/>
      <c r="I666" s="47"/>
      <c r="J666" s="33"/>
      <c r="K666" s="34" t="str">
        <f t="array" ref="K666">IFS(D666&lt;=F666, D666, D666&gt;F666 &amp; F666&lt;&gt;0, F666)</f>
        <v/>
      </c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42"/>
      <c r="B667" s="36"/>
      <c r="C667" s="33"/>
      <c r="D667" s="38"/>
      <c r="E667" s="33"/>
      <c r="F667" s="38"/>
      <c r="G667" s="33"/>
      <c r="H667" s="47"/>
      <c r="I667" s="47"/>
      <c r="J667" s="33"/>
      <c r="K667" s="34" t="str">
        <f t="array" ref="K667">IFS(D667&lt;=F667, D667, D667&gt;F667 &amp; F667&lt;&gt;0, F667)</f>
        <v/>
      </c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2"/>
      <c r="B668" s="36"/>
      <c r="C668" s="33"/>
      <c r="D668" s="38"/>
      <c r="E668" s="33"/>
      <c r="F668" s="38"/>
      <c r="G668" s="33"/>
      <c r="H668" s="47"/>
      <c r="I668" s="47"/>
      <c r="J668" s="33"/>
      <c r="K668" s="34" t="str">
        <f t="array" ref="K668">IFS(D668&lt;=F668, D668, D668&gt;F668 &amp; F668&lt;&gt;0, F668)</f>
        <v/>
      </c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2"/>
      <c r="B669" s="36"/>
      <c r="C669" s="33"/>
      <c r="D669" s="38"/>
      <c r="E669" s="33"/>
      <c r="F669" s="38"/>
      <c r="G669" s="33"/>
      <c r="H669" s="47"/>
      <c r="I669" s="47"/>
      <c r="J669" s="33"/>
      <c r="K669" s="34" t="str">
        <f t="array" ref="K669">IFS(D669&lt;=F669, D669, D669&gt;F669 &amp; F669&lt;&gt;0, F669)</f>
        <v/>
      </c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2"/>
      <c r="B670" s="36"/>
      <c r="C670" s="33"/>
      <c r="D670" s="38"/>
      <c r="E670" s="33"/>
      <c r="F670" s="38"/>
      <c r="G670" s="33"/>
      <c r="H670" s="47"/>
      <c r="I670" s="47"/>
      <c r="J670" s="33"/>
      <c r="K670" s="34" t="str">
        <f t="array" ref="K670">IFS(D670&lt;=F670, D670, D670&gt;F670 &amp; F670&lt;&gt;0, F670)</f>
        <v/>
      </c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42"/>
      <c r="B671" s="36"/>
      <c r="C671" s="33"/>
      <c r="D671" s="38"/>
      <c r="E671" s="33"/>
      <c r="F671" s="38"/>
      <c r="G671" s="33"/>
      <c r="H671" s="47"/>
      <c r="I671" s="47"/>
      <c r="J671" s="33"/>
      <c r="K671" s="34" t="str">
        <f t="array" ref="K671">IFS(D671&lt;=F671, D671, D671&gt;F671 &amp; F671&lt;&gt;0, F671)</f>
        <v/>
      </c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42"/>
      <c r="B672" s="36"/>
      <c r="C672" s="33"/>
      <c r="D672" s="38"/>
      <c r="E672" s="33"/>
      <c r="F672" s="38"/>
      <c r="G672" s="33"/>
      <c r="H672" s="47"/>
      <c r="I672" s="47"/>
      <c r="J672" s="33"/>
      <c r="K672" s="34" t="str">
        <f t="array" ref="K672">IFS(D672&lt;=F672, D672, D672&gt;F672 &amp; F672&lt;&gt;0, F672)</f>
        <v/>
      </c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42"/>
      <c r="B673" s="36"/>
      <c r="C673" s="33"/>
      <c r="D673" s="38"/>
      <c r="E673" s="33"/>
      <c r="F673" s="38"/>
      <c r="G673" s="33"/>
      <c r="H673" s="47"/>
      <c r="I673" s="47"/>
      <c r="J673" s="33"/>
      <c r="K673" s="34" t="str">
        <f t="array" ref="K673">IFS(D673&lt;=F673, D673, D673&gt;F673 &amp; F673&lt;&gt;0, F673)</f>
        <v/>
      </c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2"/>
      <c r="B674" s="36"/>
      <c r="C674" s="33"/>
      <c r="D674" s="38"/>
      <c r="E674" s="33"/>
      <c r="F674" s="38"/>
      <c r="G674" s="33"/>
      <c r="H674" s="47"/>
      <c r="I674" s="47"/>
      <c r="J674" s="33"/>
      <c r="K674" s="34" t="str">
        <f t="array" ref="K674">IFS(D674&lt;=F674, D674, D674&gt;F674 &amp; F674&lt;&gt;0, F674)</f>
        <v/>
      </c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42"/>
      <c r="B675" s="36"/>
      <c r="C675" s="33"/>
      <c r="D675" s="38"/>
      <c r="E675" s="33"/>
      <c r="F675" s="38"/>
      <c r="G675" s="33"/>
      <c r="H675" s="47"/>
      <c r="I675" s="47"/>
      <c r="J675" s="33"/>
      <c r="K675" s="34" t="str">
        <f t="array" ref="K675">IFS(D675&lt;=F675, D675, D675&gt;F675 &amp; F675&lt;&gt;0, F675)</f>
        <v/>
      </c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42"/>
      <c r="B676" s="36"/>
      <c r="C676" s="33"/>
      <c r="D676" s="38"/>
      <c r="E676" s="33"/>
      <c r="F676" s="38"/>
      <c r="G676" s="33"/>
      <c r="H676" s="47"/>
      <c r="I676" s="47"/>
      <c r="J676" s="33"/>
      <c r="K676" s="34" t="str">
        <f t="array" ref="K676">IFS(D676&lt;=F676, D676, D676&gt;F676 &amp; F676&lt;&gt;0, F676)</f>
        <v/>
      </c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42"/>
      <c r="B677" s="36"/>
      <c r="C677" s="33"/>
      <c r="D677" s="38"/>
      <c r="E677" s="33"/>
      <c r="F677" s="38"/>
      <c r="G677" s="33"/>
      <c r="H677" s="47"/>
      <c r="I677" s="47"/>
      <c r="J677" s="33"/>
      <c r="K677" s="34" t="str">
        <f t="array" ref="K677">IFS(D677&lt;=F677, D677, D677&gt;F677 &amp; F677&lt;&gt;0, F677)</f>
        <v/>
      </c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2"/>
      <c r="B678" s="36"/>
      <c r="C678" s="33"/>
      <c r="D678" s="38"/>
      <c r="E678" s="33"/>
      <c r="F678" s="38"/>
      <c r="G678" s="33"/>
      <c r="H678" s="47"/>
      <c r="I678" s="47"/>
      <c r="J678" s="33"/>
      <c r="K678" s="34" t="str">
        <f t="array" ref="K678">IFS(D678&lt;=F678, D678, D678&gt;F678 &amp; F678&lt;&gt;0, F678)</f>
        <v/>
      </c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2"/>
      <c r="B679" s="36"/>
      <c r="C679" s="33"/>
      <c r="D679" s="38"/>
      <c r="E679" s="33"/>
      <c r="F679" s="38"/>
      <c r="G679" s="33"/>
      <c r="H679" s="47"/>
      <c r="I679" s="47"/>
      <c r="J679" s="33"/>
      <c r="K679" s="34" t="str">
        <f t="array" ref="K679">IFS(D679&lt;=F679, D679, D679&gt;F679 &amp; F679&lt;&gt;0, F679)</f>
        <v/>
      </c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2"/>
      <c r="B680" s="36"/>
      <c r="C680" s="33"/>
      <c r="D680" s="38"/>
      <c r="E680" s="33"/>
      <c r="F680" s="38"/>
      <c r="G680" s="33"/>
      <c r="H680" s="47"/>
      <c r="I680" s="47"/>
      <c r="J680" s="33"/>
      <c r="K680" s="34" t="str">
        <f t="array" ref="K680">IFS(D680&lt;=F680, D680, D680&gt;F680 &amp; F680&lt;&gt;0, F680)</f>
        <v/>
      </c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2"/>
      <c r="B681" s="36"/>
      <c r="C681" s="33"/>
      <c r="D681" s="38"/>
      <c r="E681" s="33"/>
      <c r="F681" s="38"/>
      <c r="G681" s="33"/>
      <c r="H681" s="47"/>
      <c r="I681" s="47"/>
      <c r="J681" s="33"/>
      <c r="K681" s="34" t="str">
        <f t="array" ref="K681">IFS(D681&lt;=F681, D681, D681&gt;F681 &amp; F681&lt;&gt;0, F681)</f>
        <v/>
      </c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42"/>
      <c r="B682" s="36"/>
      <c r="C682" s="33"/>
      <c r="D682" s="38"/>
      <c r="E682" s="33"/>
      <c r="F682" s="38"/>
      <c r="G682" s="33"/>
      <c r="H682" s="47"/>
      <c r="I682" s="47"/>
      <c r="J682" s="33"/>
      <c r="K682" s="34" t="str">
        <f t="array" ref="K682">IFS(D682&lt;=F682, D682, D682&gt;F682 &amp; F682&lt;&gt;0, F682)</f>
        <v/>
      </c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2"/>
      <c r="B683" s="36"/>
      <c r="C683" s="33"/>
      <c r="D683" s="38"/>
      <c r="E683" s="33"/>
      <c r="F683" s="38"/>
      <c r="G683" s="33"/>
      <c r="H683" s="47"/>
      <c r="I683" s="47"/>
      <c r="J683" s="33"/>
      <c r="K683" s="34" t="str">
        <f t="array" ref="K683">IFS(D683&lt;=F683, D683, D683&gt;F683 &amp; F683&lt;&gt;0, F683)</f>
        <v/>
      </c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2"/>
      <c r="B684" s="36"/>
      <c r="C684" s="33"/>
      <c r="D684" s="38"/>
      <c r="E684" s="33"/>
      <c r="F684" s="38"/>
      <c r="G684" s="33"/>
      <c r="H684" s="47"/>
      <c r="I684" s="47"/>
      <c r="J684" s="33"/>
      <c r="K684" s="34" t="str">
        <f t="array" ref="K684">IFS(D684&lt;=F684, D684, D684&gt;F684 &amp; F684&lt;&gt;0, F684)</f>
        <v/>
      </c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2"/>
      <c r="B685" s="36"/>
      <c r="C685" s="33"/>
      <c r="D685" s="38"/>
      <c r="E685" s="33"/>
      <c r="F685" s="38"/>
      <c r="G685" s="33"/>
      <c r="H685" s="47"/>
      <c r="I685" s="47"/>
      <c r="J685" s="33"/>
      <c r="K685" s="34" t="str">
        <f t="array" ref="K685">IFS(D685&lt;=F685, D685, D685&gt;F685 &amp; F685&lt;&gt;0, F685)</f>
        <v/>
      </c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42"/>
      <c r="B686" s="36"/>
      <c r="C686" s="33"/>
      <c r="D686" s="38"/>
      <c r="E686" s="33"/>
      <c r="F686" s="38"/>
      <c r="G686" s="33"/>
      <c r="H686" s="47"/>
      <c r="I686" s="47"/>
      <c r="J686" s="33"/>
      <c r="K686" s="34" t="str">
        <f t="array" ref="K686">IFS(D686&lt;=F686, D686, D686&gt;F686 &amp; F686&lt;&gt;0, F686)</f>
        <v/>
      </c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42"/>
      <c r="B687" s="36"/>
      <c r="C687" s="33"/>
      <c r="D687" s="38"/>
      <c r="E687" s="33"/>
      <c r="F687" s="38"/>
      <c r="G687" s="33"/>
      <c r="H687" s="47"/>
      <c r="I687" s="47"/>
      <c r="J687" s="33"/>
      <c r="K687" s="34" t="str">
        <f t="array" ref="K687">IFS(D687&lt;=F687, D687, D687&gt;F687 &amp; F687&lt;&gt;0, F687)</f>
        <v/>
      </c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42"/>
      <c r="B688" s="36"/>
      <c r="C688" s="33"/>
      <c r="D688" s="38"/>
      <c r="E688" s="33"/>
      <c r="F688" s="38"/>
      <c r="G688" s="33"/>
      <c r="H688" s="47"/>
      <c r="I688" s="47"/>
      <c r="J688" s="33"/>
      <c r="K688" s="34" t="str">
        <f t="array" ref="K688">IFS(D688&lt;=F688, D688, D688&gt;F688 &amp; F688&lt;&gt;0, F688)</f>
        <v/>
      </c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2"/>
      <c r="B689" s="36"/>
      <c r="C689" s="33"/>
      <c r="D689" s="38"/>
      <c r="E689" s="33"/>
      <c r="F689" s="38"/>
      <c r="G689" s="33"/>
      <c r="H689" s="47"/>
      <c r="I689" s="47"/>
      <c r="J689" s="33"/>
      <c r="K689" s="34" t="str">
        <f t="array" ref="K689">IFS(D689&lt;=F689, D689, D689&gt;F689 &amp; F689&lt;&gt;0, F689)</f>
        <v/>
      </c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42"/>
      <c r="B690" s="36"/>
      <c r="C690" s="33"/>
      <c r="D690" s="38"/>
      <c r="E690" s="33"/>
      <c r="F690" s="38"/>
      <c r="G690" s="33"/>
      <c r="H690" s="47"/>
      <c r="I690" s="47"/>
      <c r="J690" s="33"/>
      <c r="K690" s="34" t="str">
        <f t="array" ref="K690">IFS(D690&lt;=F690, D690, D690&gt;F690 &amp; F690&lt;&gt;0, F690)</f>
        <v/>
      </c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42"/>
      <c r="B691" s="36"/>
      <c r="C691" s="33"/>
      <c r="D691" s="38"/>
      <c r="E691" s="33"/>
      <c r="F691" s="38"/>
      <c r="G691" s="33"/>
      <c r="H691" s="47"/>
      <c r="I691" s="47"/>
      <c r="J691" s="33"/>
      <c r="K691" s="34" t="str">
        <f t="array" ref="K691">IFS(D691&lt;=F691, D691, D691&gt;F691 &amp; F691&lt;&gt;0, F691)</f>
        <v/>
      </c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42"/>
      <c r="B692" s="36"/>
      <c r="C692" s="33"/>
      <c r="D692" s="38"/>
      <c r="E692" s="33"/>
      <c r="F692" s="38"/>
      <c r="G692" s="33"/>
      <c r="H692" s="47"/>
      <c r="I692" s="47"/>
      <c r="J692" s="33"/>
      <c r="K692" s="34" t="str">
        <f t="array" ref="K692">IFS(D692&lt;=F692, D692, D692&gt;F692 &amp; F692&lt;&gt;0, F692)</f>
        <v/>
      </c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2"/>
      <c r="B693" s="36"/>
      <c r="C693" s="33"/>
      <c r="D693" s="38"/>
      <c r="E693" s="33"/>
      <c r="F693" s="38"/>
      <c r="G693" s="33"/>
      <c r="H693" s="47"/>
      <c r="I693" s="47"/>
      <c r="J693" s="33"/>
      <c r="K693" s="34" t="str">
        <f t="array" ref="K693">IFS(D693&lt;=F693, D693, D693&gt;F693 &amp; F693&lt;&gt;0, F693)</f>
        <v/>
      </c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2"/>
      <c r="B694" s="36"/>
      <c r="C694" s="33"/>
      <c r="D694" s="38"/>
      <c r="E694" s="33"/>
      <c r="F694" s="38"/>
      <c r="G694" s="33"/>
      <c r="H694" s="47"/>
      <c r="I694" s="47"/>
      <c r="J694" s="33"/>
      <c r="K694" s="34" t="str">
        <f t="array" ref="K694">IFS(D694&lt;=F694, D694, D694&gt;F694 &amp; F694&lt;&gt;0, F694)</f>
        <v/>
      </c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2"/>
      <c r="B695" s="36"/>
      <c r="C695" s="33"/>
      <c r="D695" s="38"/>
      <c r="E695" s="33"/>
      <c r="F695" s="38"/>
      <c r="G695" s="33"/>
      <c r="H695" s="47"/>
      <c r="I695" s="47"/>
      <c r="J695" s="33"/>
      <c r="K695" s="34" t="str">
        <f t="array" ref="K695">IFS(D695&lt;=F695, D695, D695&gt;F695 &amp; F695&lt;&gt;0, F695)</f>
        <v/>
      </c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2"/>
      <c r="B696" s="36"/>
      <c r="C696" s="33"/>
      <c r="D696" s="38"/>
      <c r="E696" s="33"/>
      <c r="F696" s="38"/>
      <c r="G696" s="33"/>
      <c r="H696" s="47"/>
      <c r="I696" s="47"/>
      <c r="J696" s="33"/>
      <c r="K696" s="34" t="str">
        <f t="array" ref="K696">IFS(D696&lt;=F696, D696, D696&gt;F696 &amp; F696&lt;&gt;0, F696)</f>
        <v/>
      </c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42"/>
      <c r="B697" s="36"/>
      <c r="C697" s="33"/>
      <c r="D697" s="38"/>
      <c r="E697" s="33"/>
      <c r="F697" s="38"/>
      <c r="G697" s="33"/>
      <c r="H697" s="47"/>
      <c r="I697" s="47"/>
      <c r="J697" s="33"/>
      <c r="K697" s="34" t="str">
        <f t="array" ref="K697">IFS(D697&lt;=F697, D697, D697&gt;F697 &amp; F697&lt;&gt;0, F697)</f>
        <v/>
      </c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2"/>
      <c r="B698" s="36"/>
      <c r="C698" s="33"/>
      <c r="D698" s="38"/>
      <c r="E698" s="33"/>
      <c r="F698" s="38"/>
      <c r="G698" s="33"/>
      <c r="H698" s="47"/>
      <c r="I698" s="47"/>
      <c r="J698" s="33"/>
      <c r="K698" s="34" t="str">
        <f t="array" ref="K698">IFS(D698&lt;=F698, D698, D698&gt;F698 &amp; F698&lt;&gt;0, F698)</f>
        <v/>
      </c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2"/>
      <c r="B699" s="36"/>
      <c r="C699" s="33"/>
      <c r="D699" s="38"/>
      <c r="E699" s="33"/>
      <c r="F699" s="38"/>
      <c r="G699" s="33"/>
      <c r="H699" s="47"/>
      <c r="I699" s="47"/>
      <c r="J699" s="33"/>
      <c r="K699" s="34" t="str">
        <f t="array" ref="K699">IFS(D699&lt;=F699, D699, D699&gt;F699 &amp; F699&lt;&gt;0, F699)</f>
        <v/>
      </c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2"/>
      <c r="B700" s="36"/>
      <c r="C700" s="33"/>
      <c r="D700" s="38"/>
      <c r="E700" s="33"/>
      <c r="F700" s="38"/>
      <c r="G700" s="33"/>
      <c r="H700" s="47"/>
      <c r="I700" s="47"/>
      <c r="J700" s="33"/>
      <c r="K700" s="34" t="str">
        <f t="array" ref="K700">IFS(D700&lt;=F700, D700, D700&gt;F700 &amp; F700&lt;&gt;0, F700)</f>
        <v/>
      </c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42"/>
      <c r="B701" s="36"/>
      <c r="C701" s="33"/>
      <c r="D701" s="38"/>
      <c r="E701" s="33"/>
      <c r="F701" s="38"/>
      <c r="G701" s="33"/>
      <c r="H701" s="47"/>
      <c r="I701" s="47"/>
      <c r="J701" s="33"/>
      <c r="K701" s="34" t="str">
        <f t="array" ref="K701">IFS(D701&lt;=F701, D701, D701&gt;F701 &amp; F701&lt;&gt;0, F701)</f>
        <v/>
      </c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42"/>
      <c r="B702" s="36"/>
      <c r="C702" s="33"/>
      <c r="D702" s="38"/>
      <c r="E702" s="33"/>
      <c r="F702" s="38"/>
      <c r="G702" s="33"/>
      <c r="H702" s="47"/>
      <c r="I702" s="47"/>
      <c r="J702" s="33"/>
      <c r="K702" s="34" t="str">
        <f t="array" ref="K702">IFS(D702&lt;=F702, D702, D702&gt;F702 &amp; F702&lt;&gt;0, F702)</f>
        <v/>
      </c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42"/>
      <c r="B703" s="36"/>
      <c r="C703" s="33"/>
      <c r="D703" s="38"/>
      <c r="E703" s="33"/>
      <c r="F703" s="38"/>
      <c r="G703" s="33"/>
      <c r="H703" s="47"/>
      <c r="I703" s="47"/>
      <c r="J703" s="33"/>
      <c r="K703" s="34" t="str">
        <f t="array" ref="K703">IFS(D703&lt;=F703, D703, D703&gt;F703 &amp; F703&lt;&gt;0, F703)</f>
        <v/>
      </c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2"/>
      <c r="B704" s="36"/>
      <c r="C704" s="33"/>
      <c r="D704" s="38"/>
      <c r="E704" s="33"/>
      <c r="F704" s="38"/>
      <c r="G704" s="33"/>
      <c r="H704" s="47"/>
      <c r="I704" s="47"/>
      <c r="J704" s="33"/>
      <c r="K704" s="34" t="str">
        <f t="array" ref="K704">IFS(D704&lt;=F704, D704, D704&gt;F704 &amp; F704&lt;&gt;0, F704)</f>
        <v/>
      </c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42"/>
      <c r="B705" s="36"/>
      <c r="C705" s="33"/>
      <c r="D705" s="38"/>
      <c r="E705" s="33"/>
      <c r="F705" s="38"/>
      <c r="G705" s="33"/>
      <c r="H705" s="47"/>
      <c r="I705" s="47"/>
      <c r="J705" s="33"/>
      <c r="K705" s="34" t="str">
        <f t="array" ref="K705">IFS(D705&lt;=F705, D705, D705&gt;F705 &amp; F705&lt;&gt;0, F705)</f>
        <v/>
      </c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42"/>
      <c r="B706" s="36"/>
      <c r="C706" s="33"/>
      <c r="D706" s="38"/>
      <c r="E706" s="33"/>
      <c r="F706" s="38"/>
      <c r="G706" s="33"/>
      <c r="H706" s="47"/>
      <c r="I706" s="47"/>
      <c r="J706" s="33"/>
      <c r="K706" s="34" t="str">
        <f t="array" ref="K706">IFS(D706&lt;=F706, D706, D706&gt;F706 &amp; F706&lt;&gt;0, F706)</f>
        <v/>
      </c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42"/>
      <c r="B707" s="36"/>
      <c r="C707" s="33"/>
      <c r="D707" s="38"/>
      <c r="E707" s="33"/>
      <c r="F707" s="38"/>
      <c r="G707" s="33"/>
      <c r="H707" s="47"/>
      <c r="I707" s="47"/>
      <c r="J707" s="33"/>
      <c r="K707" s="34" t="str">
        <f t="array" ref="K707">IFS(D707&lt;=F707, D707, D707&gt;F707 &amp; F707&lt;&gt;0, F707)</f>
        <v/>
      </c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2"/>
      <c r="B708" s="36"/>
      <c r="C708" s="33"/>
      <c r="D708" s="38"/>
      <c r="E708" s="33"/>
      <c r="F708" s="38"/>
      <c r="G708" s="33"/>
      <c r="H708" s="47"/>
      <c r="I708" s="47"/>
      <c r="J708" s="33"/>
      <c r="K708" s="34" t="str">
        <f t="array" ref="K708">IFS(D708&lt;=F708, D708, D708&gt;F708 &amp; F708&lt;&gt;0, F708)</f>
        <v/>
      </c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2"/>
      <c r="B709" s="36"/>
      <c r="C709" s="33"/>
      <c r="D709" s="38"/>
      <c r="E709" s="33"/>
      <c r="F709" s="38"/>
      <c r="G709" s="33"/>
      <c r="H709" s="47"/>
      <c r="I709" s="47"/>
      <c r="J709" s="33"/>
      <c r="K709" s="34" t="str">
        <f t="array" ref="K709">IFS(D709&lt;=F709, D709, D709&gt;F709 &amp; F709&lt;&gt;0, F709)</f>
        <v/>
      </c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2"/>
      <c r="B710" s="36"/>
      <c r="C710" s="33"/>
      <c r="D710" s="38"/>
      <c r="E710" s="33"/>
      <c r="F710" s="38"/>
      <c r="G710" s="33"/>
      <c r="H710" s="47"/>
      <c r="I710" s="47"/>
      <c r="J710" s="33"/>
      <c r="K710" s="34" t="str">
        <f t="array" ref="K710">IFS(D710&lt;=F710, D710, D710&gt;F710 &amp; F710&lt;&gt;0, F710)</f>
        <v/>
      </c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2"/>
      <c r="B711" s="36"/>
      <c r="C711" s="33"/>
      <c r="D711" s="38"/>
      <c r="E711" s="33"/>
      <c r="F711" s="38"/>
      <c r="G711" s="33"/>
      <c r="H711" s="47"/>
      <c r="I711" s="47"/>
      <c r="J711" s="33"/>
      <c r="K711" s="34" t="str">
        <f t="array" ref="K711">IFS(D711&lt;=F711, D711, D711&gt;F711 &amp; F711&lt;&gt;0, F711)</f>
        <v/>
      </c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42"/>
      <c r="B712" s="36"/>
      <c r="C712" s="33"/>
      <c r="D712" s="38"/>
      <c r="E712" s="33"/>
      <c r="F712" s="38"/>
      <c r="G712" s="33"/>
      <c r="H712" s="47"/>
      <c r="I712" s="47"/>
      <c r="J712" s="33"/>
      <c r="K712" s="34" t="str">
        <f t="array" ref="K712">IFS(D712&lt;=F712, D712, D712&gt;F712 &amp; F712&lt;&gt;0, F712)</f>
        <v/>
      </c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2"/>
      <c r="B713" s="36"/>
      <c r="C713" s="33"/>
      <c r="D713" s="38"/>
      <c r="E713" s="33"/>
      <c r="F713" s="38"/>
      <c r="G713" s="33"/>
      <c r="H713" s="47"/>
      <c r="I713" s="47"/>
      <c r="J713" s="33"/>
      <c r="K713" s="34" t="str">
        <f t="array" ref="K713">IFS(D713&lt;=F713, D713, D713&gt;F713 &amp; F713&lt;&gt;0, F713)</f>
        <v/>
      </c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2"/>
      <c r="B714" s="36"/>
      <c r="C714" s="33"/>
      <c r="D714" s="38"/>
      <c r="E714" s="33"/>
      <c r="F714" s="38"/>
      <c r="G714" s="33"/>
      <c r="H714" s="47"/>
      <c r="I714" s="47"/>
      <c r="J714" s="33"/>
      <c r="K714" s="34" t="str">
        <f t="array" ref="K714">IFS(D714&lt;=F714, D714, D714&gt;F714 &amp; F714&lt;&gt;0, F714)</f>
        <v/>
      </c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2"/>
      <c r="B715" s="36"/>
      <c r="C715" s="33"/>
      <c r="D715" s="38"/>
      <c r="E715" s="33"/>
      <c r="F715" s="38"/>
      <c r="G715" s="33"/>
      <c r="H715" s="47"/>
      <c r="I715" s="47"/>
      <c r="J715" s="33"/>
      <c r="K715" s="34" t="str">
        <f t="array" ref="K715">IFS(D715&lt;=F715, D715, D715&gt;F715 &amp; F715&lt;&gt;0, F715)</f>
        <v/>
      </c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42"/>
      <c r="B716" s="36"/>
      <c r="C716" s="33"/>
      <c r="D716" s="38"/>
      <c r="E716" s="33"/>
      <c r="F716" s="38"/>
      <c r="G716" s="33"/>
      <c r="H716" s="47"/>
      <c r="I716" s="47"/>
      <c r="J716" s="33"/>
      <c r="K716" s="34" t="str">
        <f t="array" ref="K716">IFS(D716&lt;=F716, D716, D716&gt;F716 &amp; F716&lt;&gt;0, F716)</f>
        <v/>
      </c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42"/>
      <c r="B717" s="36"/>
      <c r="C717" s="33"/>
      <c r="D717" s="38"/>
      <c r="E717" s="33"/>
      <c r="F717" s="38"/>
      <c r="G717" s="33"/>
      <c r="H717" s="47"/>
      <c r="I717" s="47"/>
      <c r="J717" s="33"/>
      <c r="K717" s="34" t="str">
        <f t="array" ref="K717">IFS(D717&lt;=F717, D717, D717&gt;F717 &amp; F717&lt;&gt;0, F717)</f>
        <v/>
      </c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42"/>
      <c r="B718" s="36"/>
      <c r="C718" s="33"/>
      <c r="D718" s="38"/>
      <c r="E718" s="33"/>
      <c r="F718" s="38"/>
      <c r="G718" s="33"/>
      <c r="H718" s="47"/>
      <c r="I718" s="47"/>
      <c r="J718" s="33"/>
      <c r="K718" s="34" t="str">
        <f t="array" ref="K718">IFS(D718&lt;=F718, D718, D718&gt;F718 &amp; F718&lt;&gt;0, F718)</f>
        <v/>
      </c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2"/>
      <c r="B719" s="36"/>
      <c r="C719" s="33"/>
      <c r="D719" s="38"/>
      <c r="E719" s="33"/>
      <c r="F719" s="38"/>
      <c r="G719" s="33"/>
      <c r="H719" s="47"/>
      <c r="I719" s="47"/>
      <c r="J719" s="33"/>
      <c r="K719" s="34" t="str">
        <f t="array" ref="K719">IFS(D719&lt;=F719, D719, D719&gt;F719 &amp; F719&lt;&gt;0, F719)</f>
        <v/>
      </c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42"/>
      <c r="B720" s="36"/>
      <c r="C720" s="33"/>
      <c r="D720" s="38"/>
      <c r="E720" s="33"/>
      <c r="F720" s="38"/>
      <c r="G720" s="33"/>
      <c r="H720" s="47"/>
      <c r="I720" s="47"/>
      <c r="J720" s="33"/>
      <c r="K720" s="34" t="str">
        <f t="array" ref="K720">IFS(D720&lt;=F720, D720, D720&gt;F720 &amp; F720&lt;&gt;0, F720)</f>
        <v/>
      </c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42"/>
      <c r="B721" s="36"/>
      <c r="C721" s="33"/>
      <c r="D721" s="38"/>
      <c r="E721" s="33"/>
      <c r="F721" s="38"/>
      <c r="G721" s="33"/>
      <c r="H721" s="47"/>
      <c r="I721" s="47"/>
      <c r="J721" s="33"/>
      <c r="K721" s="34" t="str">
        <f t="array" ref="K721">IFS(D721&lt;=F721, D721, D721&gt;F721 &amp; F721&lt;&gt;0, F721)</f>
        <v/>
      </c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42"/>
      <c r="B722" s="36"/>
      <c r="C722" s="33"/>
      <c r="D722" s="38"/>
      <c r="E722" s="33"/>
      <c r="F722" s="38"/>
      <c r="G722" s="33"/>
      <c r="H722" s="47"/>
      <c r="I722" s="47"/>
      <c r="J722" s="33"/>
      <c r="K722" s="34" t="str">
        <f t="array" ref="K722">IFS(D722&lt;=F722, D722, D722&gt;F722 &amp; F722&lt;&gt;0, F722)</f>
        <v/>
      </c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2"/>
      <c r="B723" s="36"/>
      <c r="C723" s="33"/>
      <c r="D723" s="38"/>
      <c r="E723" s="33"/>
      <c r="F723" s="38"/>
      <c r="G723" s="33"/>
      <c r="H723" s="47"/>
      <c r="I723" s="47"/>
      <c r="J723" s="33"/>
      <c r="K723" s="34" t="str">
        <f t="array" ref="K723">IFS(D723&lt;=F723, D723, D723&gt;F723 &amp; F723&lt;&gt;0, F723)</f>
        <v/>
      </c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2"/>
      <c r="B724" s="36"/>
      <c r="C724" s="33"/>
      <c r="D724" s="38"/>
      <c r="E724" s="33"/>
      <c r="F724" s="38"/>
      <c r="G724" s="33"/>
      <c r="H724" s="47"/>
      <c r="I724" s="47"/>
      <c r="J724" s="33"/>
      <c r="K724" s="34" t="str">
        <f t="array" ref="K724">IFS(D724&lt;=F724, D724, D724&gt;F724 &amp; F724&lt;&gt;0, F724)</f>
        <v/>
      </c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2"/>
      <c r="B725" s="36"/>
      <c r="C725" s="33"/>
      <c r="D725" s="38"/>
      <c r="E725" s="33"/>
      <c r="F725" s="38"/>
      <c r="G725" s="33"/>
      <c r="H725" s="47"/>
      <c r="I725" s="47"/>
      <c r="J725" s="33"/>
      <c r="K725" s="34" t="str">
        <f t="array" ref="K725">IFS(D725&lt;=F725, D725, D725&gt;F725 &amp; F725&lt;&gt;0, F725)</f>
        <v/>
      </c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2"/>
      <c r="B726" s="36"/>
      <c r="C726" s="33"/>
      <c r="D726" s="38"/>
      <c r="E726" s="33"/>
      <c r="F726" s="38"/>
      <c r="G726" s="33"/>
      <c r="H726" s="47"/>
      <c r="I726" s="47"/>
      <c r="J726" s="33"/>
      <c r="K726" s="34" t="str">
        <f t="array" ref="K726">IFS(D726&lt;=F726, D726, D726&gt;F726 &amp; F726&lt;&gt;0, F726)</f>
        <v/>
      </c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42"/>
      <c r="B727" s="36"/>
      <c r="C727" s="33"/>
      <c r="D727" s="38"/>
      <c r="E727" s="33"/>
      <c r="F727" s="38"/>
      <c r="G727" s="33"/>
      <c r="H727" s="47"/>
      <c r="I727" s="47"/>
      <c r="J727" s="33"/>
      <c r="K727" s="34" t="str">
        <f t="array" ref="K727">IFS(D727&lt;=F727, D727, D727&gt;F727 &amp; F727&lt;&gt;0, F727)</f>
        <v/>
      </c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2"/>
      <c r="B728" s="36"/>
      <c r="C728" s="33"/>
      <c r="D728" s="38"/>
      <c r="E728" s="33"/>
      <c r="F728" s="38"/>
      <c r="G728" s="33"/>
      <c r="H728" s="47"/>
      <c r="I728" s="47"/>
      <c r="J728" s="33"/>
      <c r="K728" s="34" t="str">
        <f t="array" ref="K728">IFS(D728&lt;=F728, D728, D728&gt;F728 &amp; F728&lt;&gt;0, F728)</f>
        <v/>
      </c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2"/>
      <c r="B729" s="36"/>
      <c r="C729" s="33"/>
      <c r="D729" s="38"/>
      <c r="E729" s="33"/>
      <c r="F729" s="38"/>
      <c r="G729" s="33"/>
      <c r="H729" s="47"/>
      <c r="I729" s="47"/>
      <c r="J729" s="33"/>
      <c r="K729" s="34" t="str">
        <f t="array" ref="K729">IFS(D729&lt;=F729, D729, D729&gt;F729 &amp; F729&lt;&gt;0, F729)</f>
        <v/>
      </c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2"/>
      <c r="B730" s="36"/>
      <c r="C730" s="33"/>
      <c r="D730" s="38"/>
      <c r="E730" s="33"/>
      <c r="F730" s="38"/>
      <c r="G730" s="33"/>
      <c r="H730" s="47"/>
      <c r="I730" s="47"/>
      <c r="J730" s="33"/>
      <c r="K730" s="34" t="str">
        <f t="array" ref="K730">IFS(D730&lt;=F730, D730, D730&gt;F730 &amp; F730&lt;&gt;0, F730)</f>
        <v/>
      </c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42"/>
      <c r="B731" s="36"/>
      <c r="C731" s="33"/>
      <c r="D731" s="38"/>
      <c r="E731" s="33"/>
      <c r="F731" s="38"/>
      <c r="G731" s="33"/>
      <c r="H731" s="47"/>
      <c r="I731" s="47"/>
      <c r="J731" s="33"/>
      <c r="K731" s="34" t="str">
        <f t="array" ref="K731">IFS(D731&lt;=F731, D731, D731&gt;F731 &amp; F731&lt;&gt;0, F731)</f>
        <v/>
      </c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42"/>
      <c r="B732" s="36"/>
      <c r="C732" s="33"/>
      <c r="D732" s="38"/>
      <c r="E732" s="33"/>
      <c r="F732" s="38"/>
      <c r="G732" s="33"/>
      <c r="H732" s="47"/>
      <c r="I732" s="47"/>
      <c r="J732" s="33"/>
      <c r="K732" s="34" t="str">
        <f t="array" ref="K732">IFS(D732&lt;=F732, D732, D732&gt;F732 &amp; F732&lt;&gt;0, F732)</f>
        <v/>
      </c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42"/>
      <c r="B733" s="36"/>
      <c r="C733" s="33"/>
      <c r="D733" s="38"/>
      <c r="E733" s="33"/>
      <c r="F733" s="38"/>
      <c r="G733" s="33"/>
      <c r="H733" s="47"/>
      <c r="I733" s="47"/>
      <c r="J733" s="33"/>
      <c r="K733" s="34" t="str">
        <f t="array" ref="K733">IFS(D733&lt;=F733, D733, D733&gt;F733 &amp; F733&lt;&gt;0, F733)</f>
        <v/>
      </c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2"/>
      <c r="B734" s="36"/>
      <c r="C734" s="33"/>
      <c r="D734" s="38"/>
      <c r="E734" s="33"/>
      <c r="F734" s="38"/>
      <c r="G734" s="33"/>
      <c r="H734" s="47"/>
      <c r="I734" s="47"/>
      <c r="J734" s="33"/>
      <c r="K734" s="34" t="str">
        <f t="array" ref="K734">IFS(D734&lt;=F734, D734, D734&gt;F734 &amp; F734&lt;&gt;0, F734)</f>
        <v/>
      </c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42"/>
      <c r="B735" s="36"/>
      <c r="C735" s="33"/>
      <c r="D735" s="38"/>
      <c r="E735" s="33"/>
      <c r="F735" s="38"/>
      <c r="G735" s="33"/>
      <c r="H735" s="47"/>
      <c r="I735" s="47"/>
      <c r="J735" s="33"/>
      <c r="K735" s="34" t="str">
        <f t="array" ref="K735">IFS(D735&lt;=F735, D735, D735&gt;F735 &amp; F735&lt;&gt;0, F735)</f>
        <v/>
      </c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42"/>
      <c r="B736" s="36"/>
      <c r="C736" s="33"/>
      <c r="D736" s="38"/>
      <c r="E736" s="33"/>
      <c r="F736" s="38"/>
      <c r="G736" s="33"/>
      <c r="H736" s="47"/>
      <c r="I736" s="47"/>
      <c r="J736" s="33"/>
      <c r="K736" s="34" t="str">
        <f t="array" ref="K736">IFS(D736&lt;=F736, D736, D736&gt;F736 &amp; F736&lt;&gt;0, F736)</f>
        <v/>
      </c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42"/>
      <c r="B737" s="36"/>
      <c r="C737" s="33"/>
      <c r="D737" s="38"/>
      <c r="E737" s="33"/>
      <c r="F737" s="38"/>
      <c r="G737" s="33"/>
      <c r="H737" s="47"/>
      <c r="I737" s="47"/>
      <c r="J737" s="33"/>
      <c r="K737" s="34" t="str">
        <f t="array" ref="K737">IFS(D737&lt;=F737, D737, D737&gt;F737 &amp; F737&lt;&gt;0, F737)</f>
        <v/>
      </c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2"/>
      <c r="B738" s="36"/>
      <c r="C738" s="33"/>
      <c r="D738" s="38"/>
      <c r="E738" s="33"/>
      <c r="F738" s="38"/>
      <c r="G738" s="33"/>
      <c r="H738" s="47"/>
      <c r="I738" s="47"/>
      <c r="J738" s="33"/>
      <c r="K738" s="34" t="str">
        <f t="array" ref="K738">IFS(D738&lt;=F738, D738, D738&gt;F738 &amp; F738&lt;&gt;0, F738)</f>
        <v/>
      </c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2"/>
      <c r="B739" s="36"/>
      <c r="C739" s="33"/>
      <c r="D739" s="38"/>
      <c r="E739" s="33"/>
      <c r="F739" s="38"/>
      <c r="G739" s="33"/>
      <c r="H739" s="47"/>
      <c r="I739" s="47"/>
      <c r="J739" s="33"/>
      <c r="K739" s="34" t="str">
        <f t="array" ref="K739">IFS(D739&lt;=F739, D739, D739&gt;F739 &amp; F739&lt;&gt;0, F739)</f>
        <v/>
      </c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2"/>
      <c r="B740" s="36"/>
      <c r="C740" s="33"/>
      <c r="D740" s="38"/>
      <c r="E740" s="33"/>
      <c r="F740" s="38"/>
      <c r="G740" s="33"/>
      <c r="H740" s="47"/>
      <c r="I740" s="47"/>
      <c r="J740" s="33"/>
      <c r="K740" s="34" t="str">
        <f t="array" ref="K740">IFS(D740&lt;=F740, D740, D740&gt;F740 &amp; F740&lt;&gt;0, F740)</f>
        <v/>
      </c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2"/>
      <c r="B741" s="36"/>
      <c r="C741" s="33"/>
      <c r="D741" s="38"/>
      <c r="E741" s="33"/>
      <c r="F741" s="38"/>
      <c r="G741" s="33"/>
      <c r="H741" s="47"/>
      <c r="I741" s="47"/>
      <c r="J741" s="33"/>
      <c r="K741" s="34" t="str">
        <f t="array" ref="K741">IFS(D741&lt;=F741, D741, D741&gt;F741 &amp; F741&lt;&gt;0, F741)</f>
        <v/>
      </c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42"/>
      <c r="B742" s="36"/>
      <c r="C742" s="33"/>
      <c r="D742" s="38"/>
      <c r="E742" s="33"/>
      <c r="F742" s="38"/>
      <c r="G742" s="33"/>
      <c r="H742" s="47"/>
      <c r="I742" s="47"/>
      <c r="J742" s="33"/>
      <c r="K742" s="34" t="str">
        <f t="array" ref="K742">IFS(D742&lt;=F742, D742, D742&gt;F742 &amp; F742&lt;&gt;0, F742)</f>
        <v/>
      </c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2"/>
      <c r="B743" s="36"/>
      <c r="C743" s="33"/>
      <c r="D743" s="38"/>
      <c r="E743" s="33"/>
      <c r="F743" s="38"/>
      <c r="G743" s="33"/>
      <c r="H743" s="47"/>
      <c r="I743" s="47"/>
      <c r="J743" s="33"/>
      <c r="K743" s="34" t="str">
        <f t="array" ref="K743">IFS(D743&lt;=F743, D743, D743&gt;F743 &amp; F743&lt;&gt;0, F743)</f>
        <v/>
      </c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2"/>
      <c r="B744" s="36"/>
      <c r="C744" s="33"/>
      <c r="D744" s="38"/>
      <c r="E744" s="33"/>
      <c r="F744" s="38"/>
      <c r="G744" s="33"/>
      <c r="H744" s="47"/>
      <c r="I744" s="47"/>
      <c r="J744" s="33"/>
      <c r="K744" s="34" t="str">
        <f t="array" ref="K744">IFS(D744&lt;=F744, D744, D744&gt;F744 &amp; F744&lt;&gt;0, F744)</f>
        <v/>
      </c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2"/>
      <c r="B745" s="36"/>
      <c r="C745" s="33"/>
      <c r="D745" s="38"/>
      <c r="E745" s="33"/>
      <c r="F745" s="38"/>
      <c r="G745" s="33"/>
      <c r="H745" s="47"/>
      <c r="I745" s="47"/>
      <c r="J745" s="33"/>
      <c r="K745" s="34" t="str">
        <f t="array" ref="K745">IFS(D745&lt;=F745, D745, D745&gt;F745 &amp; F745&lt;&gt;0, F745)</f>
        <v/>
      </c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42"/>
      <c r="B746" s="36"/>
      <c r="C746" s="33"/>
      <c r="D746" s="38"/>
      <c r="E746" s="33"/>
      <c r="F746" s="38"/>
      <c r="G746" s="33"/>
      <c r="H746" s="47"/>
      <c r="I746" s="47"/>
      <c r="J746" s="33"/>
      <c r="K746" s="34" t="str">
        <f t="array" ref="K746">IFS(D746&lt;=F746, D746, D746&gt;F746 &amp; F746&lt;&gt;0, F746)</f>
        <v/>
      </c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42"/>
      <c r="B747" s="36"/>
      <c r="C747" s="33"/>
      <c r="D747" s="38"/>
      <c r="E747" s="33"/>
      <c r="F747" s="38"/>
      <c r="G747" s="33"/>
      <c r="H747" s="47"/>
      <c r="I747" s="47"/>
      <c r="J747" s="33"/>
      <c r="K747" s="34" t="str">
        <f t="array" ref="K747">IFS(D747&lt;=F747, D747, D747&gt;F747 &amp; F747&lt;&gt;0, F747)</f>
        <v/>
      </c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42"/>
      <c r="B748" s="36"/>
      <c r="C748" s="33"/>
      <c r="D748" s="38"/>
      <c r="E748" s="33"/>
      <c r="F748" s="38"/>
      <c r="G748" s="33"/>
      <c r="H748" s="47"/>
      <c r="I748" s="47"/>
      <c r="J748" s="33"/>
      <c r="K748" s="34" t="str">
        <f t="array" ref="K748">IFS(D748&lt;=F748, D748, D748&gt;F748 &amp; F748&lt;&gt;0, F748)</f>
        <v/>
      </c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2"/>
      <c r="B749" s="36"/>
      <c r="C749" s="33"/>
      <c r="D749" s="38"/>
      <c r="E749" s="33"/>
      <c r="F749" s="38"/>
      <c r="G749" s="33"/>
      <c r="H749" s="47"/>
      <c r="I749" s="47"/>
      <c r="J749" s="33"/>
      <c r="K749" s="34" t="str">
        <f t="array" ref="K749">IFS(D749&lt;=F749, D749, D749&gt;F749 &amp; F749&lt;&gt;0, F749)</f>
        <v/>
      </c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42"/>
      <c r="B750" s="36"/>
      <c r="C750" s="33"/>
      <c r="D750" s="38"/>
      <c r="E750" s="33"/>
      <c r="F750" s="38"/>
      <c r="G750" s="33"/>
      <c r="H750" s="47"/>
      <c r="I750" s="47"/>
      <c r="J750" s="33"/>
      <c r="K750" s="34" t="str">
        <f t="array" ref="K750">IFS(D750&lt;=F750, D750, D750&gt;F750 &amp; F750&lt;&gt;0, F750)</f>
        <v/>
      </c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42"/>
      <c r="B751" s="36"/>
      <c r="C751" s="33"/>
      <c r="D751" s="38"/>
      <c r="E751" s="33"/>
      <c r="F751" s="38"/>
      <c r="G751" s="33"/>
      <c r="H751" s="47"/>
      <c r="I751" s="47"/>
      <c r="J751" s="33"/>
      <c r="K751" s="34" t="str">
        <f t="array" ref="K751">IFS(D751&lt;=F751, D751, D751&gt;F751 &amp; F751&lt;&gt;0, F751)</f>
        <v/>
      </c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42"/>
      <c r="B752" s="36"/>
      <c r="C752" s="33"/>
      <c r="D752" s="38"/>
      <c r="E752" s="33"/>
      <c r="F752" s="38"/>
      <c r="G752" s="33"/>
      <c r="H752" s="47"/>
      <c r="I752" s="47"/>
      <c r="J752" s="33"/>
      <c r="K752" s="34" t="str">
        <f t="array" ref="K752">IFS(D752&lt;=F752, D752, D752&gt;F752 &amp; F752&lt;&gt;0, F752)</f>
        <v/>
      </c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2"/>
      <c r="B753" s="36"/>
      <c r="C753" s="33"/>
      <c r="D753" s="38"/>
      <c r="E753" s="33"/>
      <c r="F753" s="38"/>
      <c r="G753" s="33"/>
      <c r="H753" s="47"/>
      <c r="I753" s="47"/>
      <c r="J753" s="33"/>
      <c r="K753" s="34" t="str">
        <f t="array" ref="K753">IFS(D753&lt;=F753, D753, D753&gt;F753 &amp; F753&lt;&gt;0, F753)</f>
        <v/>
      </c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2"/>
      <c r="B754" s="36"/>
      <c r="C754" s="33"/>
      <c r="D754" s="38"/>
      <c r="E754" s="33"/>
      <c r="F754" s="38"/>
      <c r="G754" s="33"/>
      <c r="H754" s="47"/>
      <c r="I754" s="47"/>
      <c r="J754" s="33"/>
      <c r="K754" s="34" t="str">
        <f t="array" ref="K754">IFS(D754&lt;=F754, D754, D754&gt;F754 &amp; F754&lt;&gt;0, F754)</f>
        <v/>
      </c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2"/>
      <c r="B755" s="36"/>
      <c r="C755" s="33"/>
      <c r="D755" s="38"/>
      <c r="E755" s="33"/>
      <c r="F755" s="38"/>
      <c r="G755" s="33"/>
      <c r="H755" s="47"/>
      <c r="I755" s="47"/>
      <c r="J755" s="33"/>
      <c r="K755" s="34" t="str">
        <f t="array" ref="K755">IFS(D755&lt;=F755, D755, D755&gt;F755 &amp; F755&lt;&gt;0, F755)</f>
        <v/>
      </c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2"/>
      <c r="B756" s="36"/>
      <c r="C756" s="33"/>
      <c r="D756" s="38"/>
      <c r="E756" s="33"/>
      <c r="F756" s="38"/>
      <c r="G756" s="33"/>
      <c r="H756" s="47"/>
      <c r="I756" s="47"/>
      <c r="J756" s="33"/>
      <c r="K756" s="34" t="str">
        <f t="array" ref="K756">IFS(D756&lt;=F756, D756, D756&gt;F756 &amp; F756&lt;&gt;0, F756)</f>
        <v/>
      </c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42"/>
      <c r="B757" s="36"/>
      <c r="C757" s="33"/>
      <c r="D757" s="38"/>
      <c r="E757" s="33"/>
      <c r="F757" s="38"/>
      <c r="G757" s="33"/>
      <c r="H757" s="47"/>
      <c r="I757" s="47"/>
      <c r="J757" s="33"/>
      <c r="K757" s="34" t="str">
        <f t="array" ref="K757">IFS(D757&lt;=F757, D757, D757&gt;F757 &amp; F757&lt;&gt;0, F757)</f>
        <v/>
      </c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2"/>
      <c r="B758" s="36"/>
      <c r="C758" s="33"/>
      <c r="D758" s="38"/>
      <c r="E758" s="33"/>
      <c r="F758" s="38"/>
      <c r="G758" s="33"/>
      <c r="H758" s="47"/>
      <c r="I758" s="47"/>
      <c r="J758" s="33"/>
      <c r="K758" s="34" t="str">
        <f t="array" ref="K758">IFS(D758&lt;=F758, D758, D758&gt;F758 &amp; F758&lt;&gt;0, F758)</f>
        <v/>
      </c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2"/>
      <c r="B759" s="36"/>
      <c r="C759" s="33"/>
      <c r="D759" s="38"/>
      <c r="E759" s="33"/>
      <c r="F759" s="38"/>
      <c r="G759" s="33"/>
      <c r="H759" s="47"/>
      <c r="I759" s="47"/>
      <c r="J759" s="33"/>
      <c r="K759" s="34" t="str">
        <f t="array" ref="K759">IFS(D759&lt;=F759, D759, D759&gt;F759 &amp; F759&lt;&gt;0, F759)</f>
        <v/>
      </c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2"/>
      <c r="B760" s="36"/>
      <c r="C760" s="33"/>
      <c r="D760" s="38"/>
      <c r="E760" s="33"/>
      <c r="F760" s="38"/>
      <c r="G760" s="33"/>
      <c r="H760" s="47"/>
      <c r="I760" s="47"/>
      <c r="J760" s="33"/>
      <c r="K760" s="34" t="str">
        <f t="array" ref="K760">IFS(D760&lt;=F760, D760, D760&gt;F760 &amp; F760&lt;&gt;0, F760)</f>
        <v/>
      </c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42"/>
      <c r="B761" s="36"/>
      <c r="C761" s="33"/>
      <c r="D761" s="38"/>
      <c r="E761" s="33"/>
      <c r="F761" s="38"/>
      <c r="G761" s="33"/>
      <c r="H761" s="47"/>
      <c r="I761" s="47"/>
      <c r="J761" s="33"/>
      <c r="K761" s="34" t="str">
        <f t="array" ref="K761">IFS(D761&lt;=F761, D761, D761&gt;F761 &amp; F761&lt;&gt;0, F761)</f>
        <v/>
      </c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42"/>
      <c r="B762" s="36"/>
      <c r="C762" s="33"/>
      <c r="D762" s="38"/>
      <c r="E762" s="33"/>
      <c r="F762" s="38"/>
      <c r="G762" s="33"/>
      <c r="H762" s="47"/>
      <c r="I762" s="47"/>
      <c r="J762" s="33"/>
      <c r="K762" s="34" t="str">
        <f t="array" ref="K762">IFS(D762&lt;=F762, D762, D762&gt;F762 &amp; F762&lt;&gt;0, F762)</f>
        <v/>
      </c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42"/>
      <c r="B763" s="36"/>
      <c r="C763" s="33"/>
      <c r="D763" s="38"/>
      <c r="E763" s="33"/>
      <c r="F763" s="38"/>
      <c r="G763" s="33"/>
      <c r="H763" s="47"/>
      <c r="I763" s="47"/>
      <c r="J763" s="33"/>
      <c r="K763" s="34" t="str">
        <f t="array" ref="K763">IFS(D763&lt;=F763, D763, D763&gt;F763 &amp; F763&lt;&gt;0, F763)</f>
        <v/>
      </c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2"/>
      <c r="B764" s="36"/>
      <c r="C764" s="33"/>
      <c r="D764" s="38"/>
      <c r="E764" s="33"/>
      <c r="F764" s="38"/>
      <c r="G764" s="33"/>
      <c r="H764" s="47"/>
      <c r="I764" s="47"/>
      <c r="J764" s="33"/>
      <c r="K764" s="34" t="str">
        <f t="array" ref="K764">IFS(D764&lt;=F764, D764, D764&gt;F764 &amp; F764&lt;&gt;0, F764)</f>
        <v/>
      </c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42"/>
      <c r="B765" s="36"/>
      <c r="C765" s="33"/>
      <c r="D765" s="38"/>
      <c r="E765" s="33"/>
      <c r="F765" s="38"/>
      <c r="G765" s="33"/>
      <c r="H765" s="47"/>
      <c r="I765" s="47"/>
      <c r="J765" s="33"/>
      <c r="K765" s="34" t="str">
        <f t="array" ref="K765">IFS(D765&lt;=F765, D765, D765&gt;F765 &amp; F765&lt;&gt;0, F765)</f>
        <v/>
      </c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42"/>
      <c r="B766" s="36"/>
      <c r="C766" s="33"/>
      <c r="D766" s="38"/>
      <c r="E766" s="33"/>
      <c r="F766" s="38"/>
      <c r="G766" s="33"/>
      <c r="H766" s="47"/>
      <c r="I766" s="47"/>
      <c r="J766" s="33"/>
      <c r="K766" s="34" t="str">
        <f t="array" ref="K766">IFS(D766&lt;=F766, D766, D766&gt;F766 &amp; F766&lt;&gt;0, F766)</f>
        <v/>
      </c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42"/>
      <c r="B767" s="36"/>
      <c r="C767" s="33"/>
      <c r="D767" s="38"/>
      <c r="E767" s="33"/>
      <c r="F767" s="38"/>
      <c r="G767" s="33"/>
      <c r="H767" s="47"/>
      <c r="I767" s="47"/>
      <c r="J767" s="33"/>
      <c r="K767" s="34" t="str">
        <f t="array" ref="K767">IFS(D767&lt;=F767, D767, D767&gt;F767 &amp; F767&lt;&gt;0, F767)</f>
        <v/>
      </c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2"/>
      <c r="B768" s="36"/>
      <c r="C768" s="33"/>
      <c r="D768" s="38"/>
      <c r="E768" s="33"/>
      <c r="F768" s="38"/>
      <c r="G768" s="33"/>
      <c r="H768" s="47"/>
      <c r="I768" s="47"/>
      <c r="J768" s="33"/>
      <c r="K768" s="34" t="str">
        <f t="array" ref="K768">IFS(D768&lt;=F768, D768, D768&gt;F768 &amp; F768&lt;&gt;0, F768)</f>
        <v/>
      </c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2"/>
      <c r="B769" s="36"/>
      <c r="C769" s="33"/>
      <c r="D769" s="38"/>
      <c r="E769" s="33"/>
      <c r="F769" s="38"/>
      <c r="G769" s="33"/>
      <c r="H769" s="47"/>
      <c r="I769" s="47"/>
      <c r="J769" s="33"/>
      <c r="K769" s="34" t="str">
        <f t="array" ref="K769">IFS(D769&lt;=F769, D769, D769&gt;F769 &amp; F769&lt;&gt;0, F769)</f>
        <v/>
      </c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42"/>
      <c r="B770" s="36"/>
      <c r="C770" s="33"/>
      <c r="D770" s="38"/>
      <c r="E770" s="33"/>
      <c r="F770" s="38"/>
      <c r="G770" s="33"/>
      <c r="H770" s="47"/>
      <c r="I770" s="47"/>
      <c r="J770" s="33"/>
      <c r="K770" s="34" t="str">
        <f t="array" ref="K770">IFS(D770&lt;=F770, D770, D770&gt;F770 &amp; F770&lt;&gt;0, F770)</f>
        <v/>
      </c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2"/>
      <c r="B771" s="36"/>
      <c r="C771" s="33"/>
      <c r="D771" s="38"/>
      <c r="E771" s="33"/>
      <c r="F771" s="38"/>
      <c r="G771" s="33"/>
      <c r="H771" s="47"/>
      <c r="I771" s="47"/>
      <c r="J771" s="33"/>
      <c r="K771" s="34" t="str">
        <f t="array" ref="K771">IFS(D771&lt;=F771, D771, D771&gt;F771 &amp; F771&lt;&gt;0, F771)</f>
        <v/>
      </c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42"/>
      <c r="B772" s="36"/>
      <c r="C772" s="33"/>
      <c r="D772" s="38"/>
      <c r="E772" s="33"/>
      <c r="F772" s="38"/>
      <c r="G772" s="33"/>
      <c r="H772" s="47"/>
      <c r="I772" s="47"/>
      <c r="J772" s="33"/>
      <c r="K772" s="34" t="str">
        <f t="array" ref="K772">IFS(D772&lt;=F772, D772, D772&gt;F772 &amp; F772&lt;&gt;0, F772)</f>
        <v/>
      </c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2"/>
      <c r="B773" s="36"/>
      <c r="C773" s="33"/>
      <c r="D773" s="38"/>
      <c r="E773" s="33"/>
      <c r="F773" s="38"/>
      <c r="G773" s="33"/>
      <c r="H773" s="47"/>
      <c r="I773" s="47"/>
      <c r="J773" s="33"/>
      <c r="K773" s="34" t="str">
        <f t="array" ref="K773">IFS(D773&lt;=F773, D773, D773&gt;F773 &amp; F773&lt;&gt;0, F773)</f>
        <v/>
      </c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2"/>
      <c r="B774" s="36"/>
      <c r="C774" s="33"/>
      <c r="D774" s="38"/>
      <c r="E774" s="33"/>
      <c r="F774" s="38"/>
      <c r="G774" s="33"/>
      <c r="H774" s="47"/>
      <c r="I774" s="47"/>
      <c r="J774" s="33"/>
      <c r="K774" s="34" t="str">
        <f t="array" ref="K774">IFS(D774&lt;=F774, D774, D774&gt;F774 &amp; F774&lt;&gt;0, F774)</f>
        <v/>
      </c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2"/>
      <c r="B775" s="36"/>
      <c r="C775" s="33"/>
      <c r="D775" s="38"/>
      <c r="E775" s="33"/>
      <c r="F775" s="38"/>
      <c r="G775" s="33"/>
      <c r="H775" s="47"/>
      <c r="I775" s="47"/>
      <c r="J775" s="33"/>
      <c r="K775" s="34" t="str">
        <f t="array" ref="K775">IFS(D775&lt;=F775, D775, D775&gt;F775 &amp; F775&lt;&gt;0, F775)</f>
        <v/>
      </c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42"/>
      <c r="B776" s="36"/>
      <c r="C776" s="33"/>
      <c r="D776" s="38"/>
      <c r="E776" s="33"/>
      <c r="F776" s="38"/>
      <c r="G776" s="33"/>
      <c r="H776" s="47"/>
      <c r="I776" s="47"/>
      <c r="J776" s="33"/>
      <c r="K776" s="34" t="str">
        <f t="array" ref="K776">IFS(D776&lt;=F776, D776, D776&gt;F776 &amp; F776&lt;&gt;0, F776)</f>
        <v/>
      </c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42"/>
      <c r="B777" s="36"/>
      <c r="C777" s="33"/>
      <c r="D777" s="38"/>
      <c r="E777" s="33"/>
      <c r="F777" s="38"/>
      <c r="G777" s="33"/>
      <c r="H777" s="47"/>
      <c r="I777" s="47"/>
      <c r="J777" s="33"/>
      <c r="K777" s="34" t="str">
        <f t="array" ref="K777">IFS(D777&lt;=F777, D777, D777&gt;F777 &amp; F777&lt;&gt;0, F777)</f>
        <v/>
      </c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42"/>
      <c r="B778" s="36"/>
      <c r="C778" s="33"/>
      <c r="D778" s="38"/>
      <c r="E778" s="33"/>
      <c r="F778" s="38"/>
      <c r="G778" s="33"/>
      <c r="H778" s="47"/>
      <c r="I778" s="47"/>
      <c r="J778" s="33"/>
      <c r="K778" s="34" t="str">
        <f t="array" ref="K778">IFS(D778&lt;=F778, D778, D778&gt;F778 &amp; F778&lt;&gt;0, F778)</f>
        <v/>
      </c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2"/>
      <c r="B779" s="36"/>
      <c r="C779" s="33"/>
      <c r="D779" s="38"/>
      <c r="E779" s="33"/>
      <c r="F779" s="38"/>
      <c r="G779" s="33"/>
      <c r="H779" s="47"/>
      <c r="I779" s="47"/>
      <c r="J779" s="33"/>
      <c r="K779" s="34" t="str">
        <f t="array" ref="K779">IFS(D779&lt;=F779, D779, D779&gt;F779 &amp; F779&lt;&gt;0, F779)</f>
        <v/>
      </c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42"/>
      <c r="B780" s="36"/>
      <c r="C780" s="33"/>
      <c r="D780" s="38"/>
      <c r="E780" s="33"/>
      <c r="F780" s="38"/>
      <c r="G780" s="33"/>
      <c r="H780" s="47"/>
      <c r="I780" s="47"/>
      <c r="J780" s="33"/>
      <c r="K780" s="34" t="str">
        <f t="array" ref="K780">IFS(D780&lt;=F780, D780, D780&gt;F780 &amp; F780&lt;&gt;0, F780)</f>
        <v/>
      </c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42"/>
      <c r="B781" s="36"/>
      <c r="C781" s="33"/>
      <c r="D781" s="38"/>
      <c r="E781" s="33"/>
      <c r="F781" s="38"/>
      <c r="G781" s="33"/>
      <c r="H781" s="47"/>
      <c r="I781" s="47"/>
      <c r="J781" s="33"/>
      <c r="K781" s="34" t="str">
        <f t="array" ref="K781">IFS(D781&lt;=F781, D781, D781&gt;F781 &amp; F781&lt;&gt;0, F781)</f>
        <v/>
      </c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42"/>
      <c r="B782" s="36"/>
      <c r="C782" s="33"/>
      <c r="D782" s="38"/>
      <c r="E782" s="33"/>
      <c r="F782" s="38"/>
      <c r="G782" s="33"/>
      <c r="H782" s="47"/>
      <c r="I782" s="47"/>
      <c r="J782" s="33"/>
      <c r="K782" s="34" t="str">
        <f t="array" ref="K782">IFS(D782&lt;=F782, D782, D782&gt;F782 &amp; F782&lt;&gt;0, F782)</f>
        <v/>
      </c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2"/>
      <c r="B783" s="36"/>
      <c r="C783" s="33"/>
      <c r="D783" s="38"/>
      <c r="E783" s="33"/>
      <c r="F783" s="38"/>
      <c r="G783" s="33"/>
      <c r="H783" s="47"/>
      <c r="I783" s="47"/>
      <c r="J783" s="33"/>
      <c r="K783" s="34" t="str">
        <f t="array" ref="K783">IFS(D783&lt;=F783, D783, D783&gt;F783 &amp; F783&lt;&gt;0, F783)</f>
        <v/>
      </c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2"/>
      <c r="B784" s="36"/>
      <c r="C784" s="33"/>
      <c r="D784" s="38"/>
      <c r="E784" s="33"/>
      <c r="F784" s="38"/>
      <c r="G784" s="33"/>
      <c r="H784" s="47"/>
      <c r="I784" s="47"/>
      <c r="J784" s="33"/>
      <c r="K784" s="34" t="str">
        <f t="array" ref="K784">IFS(D784&lt;=F784, D784, D784&gt;F784 &amp; F784&lt;&gt;0, F784)</f>
        <v/>
      </c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42"/>
      <c r="B785" s="36"/>
      <c r="C785" s="33"/>
      <c r="D785" s="38"/>
      <c r="E785" s="33"/>
      <c r="F785" s="38"/>
      <c r="G785" s="33"/>
      <c r="H785" s="47"/>
      <c r="I785" s="47"/>
      <c r="J785" s="33"/>
      <c r="K785" s="34" t="str">
        <f t="array" ref="K785">IFS(D785&lt;=F785, D785, D785&gt;F785 &amp; F785&lt;&gt;0, F785)</f>
        <v/>
      </c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2"/>
      <c r="B786" s="36"/>
      <c r="C786" s="33"/>
      <c r="D786" s="38"/>
      <c r="E786" s="33"/>
      <c r="F786" s="38"/>
      <c r="G786" s="33"/>
      <c r="H786" s="47"/>
      <c r="I786" s="47"/>
      <c r="J786" s="33"/>
      <c r="K786" s="34" t="str">
        <f t="array" ref="K786">IFS(D786&lt;=F786, D786, D786&gt;F786 &amp; F786&lt;&gt;0, F786)</f>
        <v/>
      </c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42"/>
      <c r="B787" s="36"/>
      <c r="C787" s="33"/>
      <c r="D787" s="38"/>
      <c r="E787" s="33"/>
      <c r="F787" s="38"/>
      <c r="G787" s="33"/>
      <c r="H787" s="47"/>
      <c r="I787" s="47"/>
      <c r="J787" s="33"/>
      <c r="K787" s="34" t="str">
        <f t="array" ref="K787">IFS(D787&lt;=F787, D787, D787&gt;F787 &amp; F787&lt;&gt;0, F787)</f>
        <v/>
      </c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2"/>
      <c r="B788" s="36"/>
      <c r="C788" s="33"/>
      <c r="D788" s="38"/>
      <c r="E788" s="33"/>
      <c r="F788" s="38"/>
      <c r="G788" s="33"/>
      <c r="H788" s="47"/>
      <c r="I788" s="47"/>
      <c r="J788" s="33"/>
      <c r="K788" s="34" t="str">
        <f t="array" ref="K788">IFS(D788&lt;=F788, D788, D788&gt;F788 &amp; F788&lt;&gt;0, F788)</f>
        <v/>
      </c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2"/>
      <c r="B789" s="36"/>
      <c r="C789" s="33"/>
      <c r="D789" s="38"/>
      <c r="E789" s="33"/>
      <c r="F789" s="38"/>
      <c r="G789" s="33"/>
      <c r="H789" s="47"/>
      <c r="I789" s="47"/>
      <c r="J789" s="33"/>
      <c r="K789" s="34" t="str">
        <f t="array" ref="K789">IFS(D789&lt;=F789, D789, D789&gt;F789 &amp; F789&lt;&gt;0, F789)</f>
        <v/>
      </c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2"/>
      <c r="B790" s="36"/>
      <c r="C790" s="33"/>
      <c r="D790" s="38"/>
      <c r="E790" s="33"/>
      <c r="F790" s="38"/>
      <c r="G790" s="33"/>
      <c r="H790" s="47"/>
      <c r="I790" s="47"/>
      <c r="J790" s="33"/>
      <c r="K790" s="34" t="str">
        <f t="array" ref="K790">IFS(D790&lt;=F790, D790, D790&gt;F790 &amp; F790&lt;&gt;0, F790)</f>
        <v/>
      </c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42"/>
      <c r="B791" s="36"/>
      <c r="C791" s="33"/>
      <c r="D791" s="38"/>
      <c r="E791" s="33"/>
      <c r="F791" s="38"/>
      <c r="G791" s="33"/>
      <c r="H791" s="47"/>
      <c r="I791" s="47"/>
      <c r="J791" s="33"/>
      <c r="K791" s="34" t="str">
        <f t="array" ref="K791">IFS(D791&lt;=F791, D791, D791&gt;F791 &amp; F791&lt;&gt;0, F791)</f>
        <v/>
      </c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42"/>
      <c r="B792" s="36"/>
      <c r="C792" s="33"/>
      <c r="D792" s="38"/>
      <c r="E792" s="33"/>
      <c r="F792" s="38"/>
      <c r="G792" s="33"/>
      <c r="H792" s="47"/>
      <c r="I792" s="47"/>
      <c r="J792" s="33"/>
      <c r="K792" s="34" t="str">
        <f t="array" ref="K792">IFS(D792&lt;=F792, D792, D792&gt;F792 &amp; F792&lt;&gt;0, F792)</f>
        <v/>
      </c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42"/>
      <c r="B793" s="36"/>
      <c r="C793" s="33"/>
      <c r="D793" s="38"/>
      <c r="E793" s="33"/>
      <c r="F793" s="38"/>
      <c r="G793" s="33"/>
      <c r="H793" s="47"/>
      <c r="I793" s="47"/>
      <c r="J793" s="33"/>
      <c r="K793" s="34" t="str">
        <f t="array" ref="K793">IFS(D793&lt;=F793, D793, D793&gt;F793 &amp; F793&lt;&gt;0, F793)</f>
        <v/>
      </c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2"/>
      <c r="B794" s="36"/>
      <c r="C794" s="33"/>
      <c r="D794" s="38"/>
      <c r="E794" s="33"/>
      <c r="F794" s="38"/>
      <c r="G794" s="33"/>
      <c r="H794" s="47"/>
      <c r="I794" s="47"/>
      <c r="J794" s="33"/>
      <c r="K794" s="34" t="str">
        <f t="array" ref="K794">IFS(D794&lt;=F794, D794, D794&gt;F794 &amp; F794&lt;&gt;0, F794)</f>
        <v/>
      </c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42"/>
      <c r="B795" s="36"/>
      <c r="C795" s="33"/>
      <c r="D795" s="38"/>
      <c r="E795" s="33"/>
      <c r="F795" s="38"/>
      <c r="G795" s="33"/>
      <c r="H795" s="47"/>
      <c r="I795" s="47"/>
      <c r="J795" s="33"/>
      <c r="K795" s="34" t="str">
        <f t="array" ref="K795">IFS(D795&lt;=F795, D795, D795&gt;F795 &amp; F795&lt;&gt;0, F795)</f>
        <v/>
      </c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42"/>
      <c r="B796" s="36"/>
      <c r="C796" s="33"/>
      <c r="D796" s="38"/>
      <c r="E796" s="33"/>
      <c r="F796" s="38"/>
      <c r="G796" s="33"/>
      <c r="H796" s="47"/>
      <c r="I796" s="47"/>
      <c r="J796" s="33"/>
      <c r="K796" s="34" t="str">
        <f t="array" ref="K796">IFS(D796&lt;=F796, D796, D796&gt;F796 &amp; F796&lt;&gt;0, F796)</f>
        <v/>
      </c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42"/>
      <c r="B797" s="36"/>
      <c r="C797" s="33"/>
      <c r="D797" s="38"/>
      <c r="E797" s="33"/>
      <c r="F797" s="38"/>
      <c r="G797" s="33"/>
      <c r="H797" s="47"/>
      <c r="I797" s="47"/>
      <c r="J797" s="33"/>
      <c r="K797" s="34" t="str">
        <f t="array" ref="K797">IFS(D797&lt;=F797, D797, D797&gt;F797 &amp; F797&lt;&gt;0, F797)</f>
        <v/>
      </c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2"/>
      <c r="B798" s="36"/>
      <c r="C798" s="33"/>
      <c r="D798" s="38"/>
      <c r="E798" s="33"/>
      <c r="F798" s="38"/>
      <c r="G798" s="33"/>
      <c r="H798" s="47"/>
      <c r="I798" s="47"/>
      <c r="J798" s="33"/>
      <c r="K798" s="34" t="str">
        <f t="array" ref="K798">IFS(D798&lt;=F798, D798, D798&gt;F798 &amp; F798&lt;&gt;0, F798)</f>
        <v/>
      </c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2"/>
      <c r="B799" s="36"/>
      <c r="C799" s="33"/>
      <c r="D799" s="38"/>
      <c r="E799" s="33"/>
      <c r="F799" s="38"/>
      <c r="G799" s="33"/>
      <c r="H799" s="47"/>
      <c r="I799" s="47"/>
      <c r="J799" s="33"/>
      <c r="K799" s="34" t="str">
        <f t="array" ref="K799">IFS(D799&lt;=F799, D799, D799&gt;F799 &amp; F799&lt;&gt;0, F799)</f>
        <v/>
      </c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42"/>
      <c r="B800" s="36"/>
      <c r="C800" s="33"/>
      <c r="D800" s="38"/>
      <c r="E800" s="33"/>
      <c r="F800" s="38"/>
      <c r="G800" s="33"/>
      <c r="H800" s="47"/>
      <c r="I800" s="47"/>
      <c r="J800" s="33"/>
      <c r="K800" s="34" t="str">
        <f t="array" ref="K800">IFS(D800&lt;=F800, D800, D800&gt;F800 &amp; F800&lt;&gt;0, F800)</f>
        <v/>
      </c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2"/>
      <c r="B801" s="36"/>
      <c r="C801" s="33"/>
      <c r="D801" s="38"/>
      <c r="E801" s="33"/>
      <c r="F801" s="38"/>
      <c r="G801" s="33"/>
      <c r="H801" s="47"/>
      <c r="I801" s="47"/>
      <c r="J801" s="33"/>
      <c r="K801" s="34" t="str">
        <f t="array" ref="K801">IFS(D801&lt;=F801, D801, D801&gt;F801 &amp; F801&lt;&gt;0, F801)</f>
        <v/>
      </c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42"/>
      <c r="B802" s="36"/>
      <c r="C802" s="33"/>
      <c r="D802" s="38"/>
      <c r="E802" s="33"/>
      <c r="F802" s="38"/>
      <c r="G802" s="33"/>
      <c r="H802" s="47"/>
      <c r="I802" s="47"/>
      <c r="J802" s="33"/>
      <c r="K802" s="34" t="str">
        <f t="array" ref="K802">IFS(D802&lt;=F802, D802, D802&gt;F802 &amp; F802&lt;&gt;0, F802)</f>
        <v/>
      </c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2"/>
      <c r="B803" s="36"/>
      <c r="C803" s="33"/>
      <c r="D803" s="38"/>
      <c r="E803" s="33"/>
      <c r="F803" s="38"/>
      <c r="G803" s="33"/>
      <c r="H803" s="47"/>
      <c r="I803" s="47"/>
      <c r="J803" s="33"/>
      <c r="K803" s="34" t="str">
        <f t="array" ref="K803">IFS(D803&lt;=F803, D803, D803&gt;F803 &amp; F803&lt;&gt;0, F803)</f>
        <v/>
      </c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2"/>
      <c r="B804" s="36"/>
      <c r="C804" s="33"/>
      <c r="D804" s="38"/>
      <c r="E804" s="33"/>
      <c r="F804" s="38"/>
      <c r="G804" s="33"/>
      <c r="H804" s="47"/>
      <c r="I804" s="47"/>
      <c r="J804" s="33"/>
      <c r="K804" s="34" t="str">
        <f t="array" ref="K804">IFS(D804&lt;=F804, D804, D804&gt;F804 &amp; F804&lt;&gt;0, F804)</f>
        <v/>
      </c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2"/>
      <c r="B805" s="36"/>
      <c r="C805" s="33"/>
      <c r="D805" s="38"/>
      <c r="E805" s="33"/>
      <c r="F805" s="38"/>
      <c r="G805" s="33"/>
      <c r="H805" s="47"/>
      <c r="I805" s="47"/>
      <c r="J805" s="33"/>
      <c r="K805" s="34" t="str">
        <f t="array" ref="K805">IFS(D805&lt;=F805, D805, D805&gt;F805 &amp; F805&lt;&gt;0, F805)</f>
        <v/>
      </c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42"/>
      <c r="B806" s="36"/>
      <c r="C806" s="33"/>
      <c r="D806" s="38"/>
      <c r="E806" s="33"/>
      <c r="F806" s="38"/>
      <c r="G806" s="33"/>
      <c r="H806" s="47"/>
      <c r="I806" s="47"/>
      <c r="J806" s="33"/>
      <c r="K806" s="34" t="str">
        <f t="array" ref="K806">IFS(D806&lt;=F806, D806, D806&gt;F806 &amp; F806&lt;&gt;0, F806)</f>
        <v/>
      </c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42"/>
      <c r="B807" s="36"/>
      <c r="C807" s="33"/>
      <c r="D807" s="38"/>
      <c r="E807" s="33"/>
      <c r="F807" s="38"/>
      <c r="G807" s="33"/>
      <c r="H807" s="47"/>
      <c r="I807" s="47"/>
      <c r="J807" s="33"/>
      <c r="K807" s="34" t="str">
        <f t="array" ref="K807">IFS(D807&lt;=F807, D807, D807&gt;F807 &amp; F807&lt;&gt;0, F807)</f>
        <v/>
      </c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42"/>
      <c r="B808" s="36"/>
      <c r="C808" s="33"/>
      <c r="D808" s="38"/>
      <c r="E808" s="33"/>
      <c r="F808" s="38"/>
      <c r="G808" s="33"/>
      <c r="H808" s="47"/>
      <c r="I808" s="47"/>
      <c r="J808" s="33"/>
      <c r="K808" s="34" t="str">
        <f t="array" ref="K808">IFS(D808&lt;=F808, D808, D808&gt;F808 &amp; F808&lt;&gt;0, F808)</f>
        <v/>
      </c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2"/>
      <c r="B809" s="36"/>
      <c r="C809" s="33"/>
      <c r="D809" s="38"/>
      <c r="E809" s="33"/>
      <c r="F809" s="38"/>
      <c r="G809" s="33"/>
      <c r="H809" s="47"/>
      <c r="I809" s="47"/>
      <c r="J809" s="33"/>
      <c r="K809" s="34" t="str">
        <f t="array" ref="K809">IFS(D809&lt;=F809, D809, D809&gt;F809 &amp; F809&lt;&gt;0, F809)</f>
        <v/>
      </c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42"/>
      <c r="B810" s="36"/>
      <c r="C810" s="33"/>
      <c r="D810" s="38"/>
      <c r="E810" s="33"/>
      <c r="F810" s="38"/>
      <c r="G810" s="33"/>
      <c r="H810" s="47"/>
      <c r="I810" s="47"/>
      <c r="J810" s="33"/>
      <c r="K810" s="34" t="str">
        <f t="array" ref="K810">IFS(D810&lt;=F810, D810, D810&gt;F810 &amp; F810&lt;&gt;0, F810)</f>
        <v/>
      </c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42"/>
      <c r="B811" s="36"/>
      <c r="C811" s="33"/>
      <c r="D811" s="38"/>
      <c r="E811" s="33"/>
      <c r="F811" s="38"/>
      <c r="G811" s="33"/>
      <c r="H811" s="47"/>
      <c r="I811" s="47"/>
      <c r="J811" s="33"/>
      <c r="K811" s="34" t="str">
        <f t="array" ref="K811">IFS(D811&lt;=F811, D811, D811&gt;F811 &amp; F811&lt;&gt;0, F811)</f>
        <v/>
      </c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42"/>
      <c r="B812" s="36"/>
      <c r="C812" s="33"/>
      <c r="D812" s="38"/>
      <c r="E812" s="33"/>
      <c r="F812" s="38"/>
      <c r="G812" s="33"/>
      <c r="H812" s="47"/>
      <c r="I812" s="47"/>
      <c r="J812" s="33"/>
      <c r="K812" s="34" t="str">
        <f t="array" ref="K812">IFS(D812&lt;=F812, D812, D812&gt;F812 &amp; F812&lt;&gt;0, F812)</f>
        <v/>
      </c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2"/>
      <c r="B813" s="36"/>
      <c r="C813" s="33"/>
      <c r="D813" s="38"/>
      <c r="E813" s="33"/>
      <c r="F813" s="38"/>
      <c r="G813" s="33"/>
      <c r="H813" s="47"/>
      <c r="I813" s="47"/>
      <c r="J813" s="33"/>
      <c r="K813" s="34" t="str">
        <f t="array" ref="K813">IFS(D813&lt;=F813, D813, D813&gt;F813 &amp; F813&lt;&gt;0, F813)</f>
        <v/>
      </c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2"/>
      <c r="B814" s="36"/>
      <c r="C814" s="33"/>
      <c r="D814" s="38"/>
      <c r="E814" s="33"/>
      <c r="F814" s="38"/>
      <c r="G814" s="33"/>
      <c r="H814" s="47"/>
      <c r="I814" s="47"/>
      <c r="J814" s="33"/>
      <c r="K814" s="34" t="str">
        <f t="array" ref="K814">IFS(D814&lt;=F814, D814, D814&gt;F814 &amp; F814&lt;&gt;0, F814)</f>
        <v/>
      </c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42"/>
      <c r="B815" s="36"/>
      <c r="C815" s="33"/>
      <c r="D815" s="38"/>
      <c r="E815" s="33"/>
      <c r="F815" s="38"/>
      <c r="G815" s="33"/>
      <c r="H815" s="47"/>
      <c r="I815" s="47"/>
      <c r="J815" s="33"/>
      <c r="K815" s="34" t="str">
        <f t="array" ref="K815">IFS(D815&lt;=F815, D815, D815&gt;F815 &amp; F815&lt;&gt;0, F815)</f>
        <v/>
      </c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2"/>
      <c r="B816" s="36"/>
      <c r="C816" s="33"/>
      <c r="D816" s="38"/>
      <c r="E816" s="33"/>
      <c r="F816" s="38"/>
      <c r="G816" s="33"/>
      <c r="H816" s="47"/>
      <c r="I816" s="47"/>
      <c r="J816" s="33"/>
      <c r="K816" s="34" t="str">
        <f t="array" ref="K816">IFS(D816&lt;=F816, D816, D816&gt;F816 &amp; F816&lt;&gt;0, F816)</f>
        <v/>
      </c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42"/>
      <c r="B817" s="36"/>
      <c r="C817" s="33"/>
      <c r="D817" s="38"/>
      <c r="E817" s="33"/>
      <c r="F817" s="38"/>
      <c r="G817" s="33"/>
      <c r="H817" s="47"/>
      <c r="I817" s="47"/>
      <c r="J817" s="33"/>
      <c r="K817" s="34" t="str">
        <f t="array" ref="K817">IFS(D817&lt;=F817, D817, D817&gt;F817 &amp; F817&lt;&gt;0, F817)</f>
        <v/>
      </c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2"/>
      <c r="B818" s="36"/>
      <c r="C818" s="33"/>
      <c r="D818" s="38"/>
      <c r="E818" s="33"/>
      <c r="F818" s="38"/>
      <c r="G818" s="33"/>
      <c r="H818" s="47"/>
      <c r="I818" s="47"/>
      <c r="J818" s="33"/>
      <c r="K818" s="34" t="str">
        <f t="array" ref="K818">IFS(D818&lt;=F818, D818, D818&gt;F818 &amp; F818&lt;&gt;0, F818)</f>
        <v/>
      </c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2"/>
      <c r="B819" s="36"/>
      <c r="C819" s="33"/>
      <c r="D819" s="38"/>
      <c r="E819" s="33"/>
      <c r="F819" s="38"/>
      <c r="G819" s="33"/>
      <c r="H819" s="47"/>
      <c r="I819" s="47"/>
      <c r="J819" s="33"/>
      <c r="K819" s="34" t="str">
        <f t="array" ref="K819">IFS(D819&lt;=F819, D819, D819&gt;F819 &amp; F819&lt;&gt;0, F819)</f>
        <v/>
      </c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2"/>
      <c r="B820" s="36"/>
      <c r="C820" s="33"/>
      <c r="D820" s="38"/>
      <c r="E820" s="33"/>
      <c r="F820" s="38"/>
      <c r="G820" s="33"/>
      <c r="H820" s="47"/>
      <c r="I820" s="47"/>
      <c r="J820" s="33"/>
      <c r="K820" s="34" t="str">
        <f t="array" ref="K820">IFS(D820&lt;=F820, D820, D820&gt;F820 &amp; F820&lt;&gt;0, F820)</f>
        <v/>
      </c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42"/>
      <c r="B821" s="36"/>
      <c r="C821" s="33"/>
      <c r="D821" s="38"/>
      <c r="E821" s="33"/>
      <c r="F821" s="38"/>
      <c r="G821" s="33"/>
      <c r="H821" s="47"/>
      <c r="I821" s="47"/>
      <c r="J821" s="33"/>
      <c r="K821" s="34" t="str">
        <f t="array" ref="K821">IFS(D821&lt;=F821, D821, D821&gt;F821 &amp; F821&lt;&gt;0, F821)</f>
        <v/>
      </c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42"/>
      <c r="B822" s="36"/>
      <c r="C822" s="33"/>
      <c r="D822" s="38"/>
      <c r="E822" s="33"/>
      <c r="F822" s="38"/>
      <c r="G822" s="33"/>
      <c r="H822" s="47"/>
      <c r="I822" s="47"/>
      <c r="J822" s="33"/>
      <c r="K822" s="34" t="str">
        <f t="array" ref="K822">IFS(D822&lt;=F822, D822, D822&gt;F822 &amp; F822&lt;&gt;0, F822)</f>
        <v/>
      </c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42"/>
      <c r="B823" s="36"/>
      <c r="C823" s="33"/>
      <c r="D823" s="38"/>
      <c r="E823" s="33"/>
      <c r="F823" s="38"/>
      <c r="G823" s="33"/>
      <c r="H823" s="47"/>
      <c r="I823" s="47"/>
      <c r="J823" s="33"/>
      <c r="K823" s="34" t="str">
        <f t="array" ref="K823">IFS(D823&lt;=F823, D823, D823&gt;F823 &amp; F823&lt;&gt;0, F823)</f>
        <v/>
      </c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2"/>
      <c r="B824" s="36"/>
      <c r="C824" s="33"/>
      <c r="D824" s="38"/>
      <c r="E824" s="33"/>
      <c r="F824" s="38"/>
      <c r="G824" s="33"/>
      <c r="H824" s="47"/>
      <c r="I824" s="47"/>
      <c r="J824" s="33"/>
      <c r="K824" s="34" t="str">
        <f t="array" ref="K824">IFS(D824&lt;=F824, D824, D824&gt;F824 &amp; F824&lt;&gt;0, F824)</f>
        <v/>
      </c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42"/>
      <c r="B825" s="36"/>
      <c r="C825" s="33"/>
      <c r="D825" s="38"/>
      <c r="E825" s="33"/>
      <c r="F825" s="38"/>
      <c r="G825" s="33"/>
      <c r="H825" s="47"/>
      <c r="I825" s="47"/>
      <c r="J825" s="33"/>
      <c r="K825" s="34" t="str">
        <f t="array" ref="K825">IFS(D825&lt;=F825, D825, D825&gt;F825 &amp; F825&lt;&gt;0, F825)</f>
        <v/>
      </c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42"/>
      <c r="B826" s="36"/>
      <c r="C826" s="33"/>
      <c r="D826" s="38"/>
      <c r="E826" s="33"/>
      <c r="F826" s="38"/>
      <c r="G826" s="33"/>
      <c r="H826" s="47"/>
      <c r="I826" s="47"/>
      <c r="J826" s="33"/>
      <c r="K826" s="34" t="str">
        <f t="array" ref="K826">IFS(D826&lt;=F826, D826, D826&gt;F826 &amp; F826&lt;&gt;0, F826)</f>
        <v/>
      </c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42"/>
      <c r="B827" s="36"/>
      <c r="C827" s="33"/>
      <c r="D827" s="38"/>
      <c r="E827" s="33"/>
      <c r="F827" s="38"/>
      <c r="G827" s="33"/>
      <c r="H827" s="47"/>
      <c r="I827" s="47"/>
      <c r="J827" s="33"/>
      <c r="K827" s="34" t="str">
        <f t="array" ref="K827">IFS(D827&lt;=F827, D827, D827&gt;F827 &amp; F827&lt;&gt;0, F827)</f>
        <v/>
      </c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2"/>
      <c r="B828" s="36"/>
      <c r="C828" s="33"/>
      <c r="D828" s="38"/>
      <c r="E828" s="33"/>
      <c r="F828" s="38"/>
      <c r="G828" s="33"/>
      <c r="H828" s="47"/>
      <c r="I828" s="47"/>
      <c r="J828" s="33"/>
      <c r="K828" s="34" t="str">
        <f t="array" ref="K828">IFS(D828&lt;=F828, D828, D828&gt;F828 &amp; F828&lt;&gt;0, F828)</f>
        <v/>
      </c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2"/>
      <c r="B829" s="36"/>
      <c r="C829" s="33"/>
      <c r="D829" s="38"/>
      <c r="E829" s="33"/>
      <c r="F829" s="38"/>
      <c r="G829" s="33"/>
      <c r="H829" s="47"/>
      <c r="I829" s="47"/>
      <c r="J829" s="33"/>
      <c r="K829" s="34" t="str">
        <f t="array" ref="K829">IFS(D829&lt;=F829, D829, D829&gt;F829 &amp; F829&lt;&gt;0, F829)</f>
        <v/>
      </c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42"/>
      <c r="B830" s="36"/>
      <c r="C830" s="33"/>
      <c r="D830" s="38"/>
      <c r="E830" s="33"/>
      <c r="F830" s="38"/>
      <c r="G830" s="33"/>
      <c r="H830" s="47"/>
      <c r="I830" s="47"/>
      <c r="J830" s="33"/>
      <c r="K830" s="34" t="str">
        <f t="array" ref="K830">IFS(D830&lt;=F830, D830, D830&gt;F830 &amp; F830&lt;&gt;0, F830)</f>
        <v/>
      </c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2"/>
      <c r="B831" s="36"/>
      <c r="C831" s="33"/>
      <c r="D831" s="38"/>
      <c r="E831" s="33"/>
      <c r="F831" s="38"/>
      <c r="G831" s="33"/>
      <c r="H831" s="47"/>
      <c r="I831" s="47"/>
      <c r="J831" s="33"/>
      <c r="K831" s="34" t="str">
        <f t="array" ref="K831">IFS(D831&lt;=F831, D831, D831&gt;F831 &amp; F831&lt;&gt;0, F831)</f>
        <v/>
      </c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42"/>
      <c r="B832" s="36"/>
      <c r="C832" s="33"/>
      <c r="D832" s="38"/>
      <c r="E832" s="33"/>
      <c r="F832" s="38"/>
      <c r="G832" s="33"/>
      <c r="H832" s="47"/>
      <c r="I832" s="47"/>
      <c r="J832" s="33"/>
      <c r="K832" s="34" t="str">
        <f t="array" ref="K832">IFS(D832&lt;=F832, D832, D832&gt;F832 &amp; F832&lt;&gt;0, F832)</f>
        <v/>
      </c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2"/>
      <c r="B833" s="36"/>
      <c r="C833" s="33"/>
      <c r="D833" s="38"/>
      <c r="E833" s="33"/>
      <c r="F833" s="38"/>
      <c r="G833" s="33"/>
      <c r="H833" s="47"/>
      <c r="I833" s="47"/>
      <c r="J833" s="33"/>
      <c r="K833" s="34" t="str">
        <f t="array" ref="K833">IFS(D833&lt;=F833, D833, D833&gt;F833 &amp; F833&lt;&gt;0, F833)</f>
        <v/>
      </c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2"/>
      <c r="B834" s="36"/>
      <c r="C834" s="33"/>
      <c r="D834" s="38"/>
      <c r="E834" s="33"/>
      <c r="F834" s="38"/>
      <c r="G834" s="33"/>
      <c r="H834" s="47"/>
      <c r="I834" s="47"/>
      <c r="J834" s="33"/>
      <c r="K834" s="34" t="str">
        <f t="array" ref="K834">IFS(D834&lt;=F834, D834, D834&gt;F834 &amp; F834&lt;&gt;0, F834)</f>
        <v/>
      </c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2"/>
      <c r="B835" s="36"/>
      <c r="C835" s="33"/>
      <c r="D835" s="38"/>
      <c r="E835" s="33"/>
      <c r="F835" s="38"/>
      <c r="G835" s="33"/>
      <c r="H835" s="47"/>
      <c r="I835" s="47"/>
      <c r="J835" s="33"/>
      <c r="K835" s="34" t="str">
        <f t="array" ref="K835">IFS(D835&lt;=F835, D835, D835&gt;F835 &amp; F835&lt;&gt;0, F835)</f>
        <v/>
      </c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42"/>
      <c r="B836" s="36"/>
      <c r="C836" s="33"/>
      <c r="D836" s="38"/>
      <c r="E836" s="33"/>
      <c r="F836" s="38"/>
      <c r="G836" s="33"/>
      <c r="H836" s="47"/>
      <c r="I836" s="47"/>
      <c r="J836" s="33"/>
      <c r="K836" s="34" t="str">
        <f t="array" ref="K836">IFS(D836&lt;=F836, D836, D836&gt;F836 &amp; F836&lt;&gt;0, F836)</f>
        <v/>
      </c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42"/>
      <c r="B837" s="36"/>
      <c r="C837" s="33"/>
      <c r="D837" s="38"/>
      <c r="E837" s="33"/>
      <c r="F837" s="38"/>
      <c r="G837" s="33"/>
      <c r="H837" s="47"/>
      <c r="I837" s="47"/>
      <c r="J837" s="33"/>
      <c r="K837" s="34" t="str">
        <f t="array" ref="K837">IFS(D837&lt;=F837, D837, D837&gt;F837 &amp; F837&lt;&gt;0, F837)</f>
        <v/>
      </c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42"/>
      <c r="B838" s="36"/>
      <c r="C838" s="33"/>
      <c r="D838" s="38"/>
      <c r="E838" s="33"/>
      <c r="F838" s="38"/>
      <c r="G838" s="33"/>
      <c r="H838" s="47"/>
      <c r="I838" s="47"/>
      <c r="J838" s="33"/>
      <c r="K838" s="34" t="str">
        <f t="array" ref="K838">IFS(D838&lt;=F838, D838, D838&gt;F838 &amp; F838&lt;&gt;0, F838)</f>
        <v/>
      </c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2"/>
      <c r="B839" s="36"/>
      <c r="C839" s="33"/>
      <c r="D839" s="38"/>
      <c r="E839" s="33"/>
      <c r="F839" s="38"/>
      <c r="G839" s="33"/>
      <c r="H839" s="47"/>
      <c r="I839" s="47"/>
      <c r="J839" s="33"/>
      <c r="K839" s="34" t="str">
        <f t="array" ref="K839">IFS(D839&lt;=F839, D839, D839&gt;F839 &amp; F839&lt;&gt;0, F839)</f>
        <v/>
      </c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42"/>
      <c r="B840" s="36"/>
      <c r="C840" s="33"/>
      <c r="D840" s="38"/>
      <c r="E840" s="33"/>
      <c r="F840" s="38"/>
      <c r="G840" s="33"/>
      <c r="H840" s="47"/>
      <c r="I840" s="47"/>
      <c r="J840" s="33"/>
      <c r="K840" s="34" t="str">
        <f t="array" ref="K840">IFS(D840&lt;=F840, D840, D840&gt;F840 &amp; F840&lt;&gt;0, F840)</f>
        <v/>
      </c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42"/>
      <c r="B841" s="36"/>
      <c r="C841" s="33"/>
      <c r="D841" s="38"/>
      <c r="E841" s="33"/>
      <c r="F841" s="38"/>
      <c r="G841" s="33"/>
      <c r="H841" s="47"/>
      <c r="I841" s="47"/>
      <c r="J841" s="33"/>
      <c r="K841" s="34" t="str">
        <f t="array" ref="K841">IFS(D841&lt;=F841, D841, D841&gt;F841 &amp; F841&lt;&gt;0, F841)</f>
        <v/>
      </c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42"/>
      <c r="B842" s="36"/>
      <c r="C842" s="33"/>
      <c r="D842" s="38"/>
      <c r="E842" s="33"/>
      <c r="F842" s="38"/>
      <c r="G842" s="33"/>
      <c r="H842" s="47"/>
      <c r="I842" s="47"/>
      <c r="J842" s="33"/>
      <c r="K842" s="34" t="str">
        <f t="array" ref="K842">IFS(D842&lt;=F842, D842, D842&gt;F842 &amp; F842&lt;&gt;0, F842)</f>
        <v/>
      </c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2"/>
      <c r="B843" s="36"/>
      <c r="C843" s="33"/>
      <c r="D843" s="38"/>
      <c r="E843" s="33"/>
      <c r="F843" s="38"/>
      <c r="G843" s="33"/>
      <c r="H843" s="47"/>
      <c r="I843" s="47"/>
      <c r="J843" s="33"/>
      <c r="K843" s="34" t="str">
        <f t="array" ref="K843">IFS(D843&lt;=F843, D843, D843&gt;F843 &amp; F843&lt;&gt;0, F843)</f>
        <v/>
      </c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2"/>
      <c r="B844" s="36"/>
      <c r="C844" s="33"/>
      <c r="D844" s="38"/>
      <c r="E844" s="33"/>
      <c r="F844" s="38"/>
      <c r="G844" s="33"/>
      <c r="H844" s="47"/>
      <c r="I844" s="47"/>
      <c r="J844" s="33"/>
      <c r="K844" s="34" t="str">
        <f t="array" ref="K844">IFS(D844&lt;=F844, D844, D844&gt;F844 &amp; F844&lt;&gt;0, F844)</f>
        <v/>
      </c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2"/>
      <c r="B845" s="36"/>
      <c r="C845" s="33"/>
      <c r="D845" s="38"/>
      <c r="E845" s="33"/>
      <c r="F845" s="38"/>
      <c r="G845" s="33"/>
      <c r="H845" s="47"/>
      <c r="I845" s="47"/>
      <c r="J845" s="33"/>
      <c r="K845" s="34" t="str">
        <f t="array" ref="K845">IFS(D845&lt;=F845, D845, D845&gt;F845 &amp; F845&lt;&gt;0, F845)</f>
        <v/>
      </c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2"/>
      <c r="B846" s="36"/>
      <c r="C846" s="33"/>
      <c r="D846" s="38"/>
      <c r="E846" s="33"/>
      <c r="F846" s="38"/>
      <c r="G846" s="33"/>
      <c r="H846" s="47"/>
      <c r="I846" s="47"/>
      <c r="J846" s="33"/>
      <c r="K846" s="34" t="str">
        <f t="array" ref="K846">IFS(D846&lt;=F846, D846, D846&gt;F846 &amp; F846&lt;&gt;0, F846)</f>
        <v/>
      </c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42"/>
      <c r="B847" s="36"/>
      <c r="C847" s="33"/>
      <c r="D847" s="38"/>
      <c r="E847" s="33"/>
      <c r="F847" s="38"/>
      <c r="G847" s="33"/>
      <c r="H847" s="47"/>
      <c r="I847" s="47"/>
      <c r="J847" s="33"/>
      <c r="K847" s="34" t="str">
        <f t="array" ref="K847">IFS(D847&lt;=F847, D847, D847&gt;F847 &amp; F847&lt;&gt;0, F847)</f>
        <v/>
      </c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2"/>
      <c r="B848" s="36"/>
      <c r="C848" s="33"/>
      <c r="D848" s="38"/>
      <c r="E848" s="33"/>
      <c r="F848" s="38"/>
      <c r="G848" s="33"/>
      <c r="H848" s="47"/>
      <c r="I848" s="47"/>
      <c r="J848" s="33"/>
      <c r="K848" s="34" t="str">
        <f t="array" ref="K848">IFS(D848&lt;=F848, D848, D848&gt;F848 &amp; F848&lt;&gt;0, F848)</f>
        <v/>
      </c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2"/>
      <c r="B849" s="36"/>
      <c r="C849" s="33"/>
      <c r="D849" s="38"/>
      <c r="E849" s="33"/>
      <c r="F849" s="38"/>
      <c r="G849" s="33"/>
      <c r="H849" s="47"/>
      <c r="I849" s="47"/>
      <c r="J849" s="33"/>
      <c r="K849" s="34" t="str">
        <f t="array" ref="K849">IFS(D849&lt;=F849, D849, D849&gt;F849 &amp; F849&lt;&gt;0, F849)</f>
        <v/>
      </c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2"/>
      <c r="B850" s="36"/>
      <c r="C850" s="33"/>
      <c r="D850" s="38"/>
      <c r="E850" s="33"/>
      <c r="F850" s="38"/>
      <c r="G850" s="33"/>
      <c r="H850" s="47"/>
      <c r="I850" s="47"/>
      <c r="J850" s="33"/>
      <c r="K850" s="34" t="str">
        <f t="array" ref="K850">IFS(D850&lt;=F850, D850, D850&gt;F850 &amp; F850&lt;&gt;0, F850)</f>
        <v/>
      </c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42"/>
      <c r="B851" s="36"/>
      <c r="C851" s="33"/>
      <c r="D851" s="38"/>
      <c r="E851" s="33"/>
      <c r="F851" s="38"/>
      <c r="G851" s="33"/>
      <c r="H851" s="47"/>
      <c r="I851" s="47"/>
      <c r="J851" s="33"/>
      <c r="K851" s="34" t="str">
        <f t="array" ref="K851">IFS(D851&lt;=F851, D851, D851&gt;F851 &amp; F851&lt;&gt;0, F851)</f>
        <v/>
      </c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42"/>
      <c r="B852" s="36"/>
      <c r="C852" s="33"/>
      <c r="D852" s="38"/>
      <c r="E852" s="33"/>
      <c r="F852" s="38"/>
      <c r="G852" s="33"/>
      <c r="H852" s="47"/>
      <c r="I852" s="47"/>
      <c r="J852" s="33"/>
      <c r="K852" s="34" t="str">
        <f t="array" ref="K852">IFS(D852&lt;=F852, D852, D852&gt;F852 &amp; F852&lt;&gt;0, F852)</f>
        <v/>
      </c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42"/>
      <c r="B853" s="36"/>
      <c r="C853" s="33"/>
      <c r="D853" s="38"/>
      <c r="E853" s="33"/>
      <c r="F853" s="38"/>
      <c r="G853" s="33"/>
      <c r="H853" s="47"/>
      <c r="I853" s="47"/>
      <c r="J853" s="33"/>
      <c r="K853" s="34" t="str">
        <f t="array" ref="K853">IFS(D853&lt;=F853, D853, D853&gt;F853 &amp; F853&lt;&gt;0, F853)</f>
        <v/>
      </c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2"/>
      <c r="B854" s="36"/>
      <c r="C854" s="33"/>
      <c r="D854" s="38"/>
      <c r="E854" s="33"/>
      <c r="F854" s="38"/>
      <c r="G854" s="33"/>
      <c r="H854" s="47"/>
      <c r="I854" s="47"/>
      <c r="J854" s="33"/>
      <c r="K854" s="34" t="str">
        <f t="array" ref="K854">IFS(D854&lt;=F854, D854, D854&gt;F854 &amp; F854&lt;&gt;0, F854)</f>
        <v/>
      </c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42"/>
      <c r="B855" s="36"/>
      <c r="C855" s="33"/>
      <c r="D855" s="38"/>
      <c r="E855" s="33"/>
      <c r="F855" s="38"/>
      <c r="G855" s="33"/>
      <c r="H855" s="47"/>
      <c r="I855" s="47"/>
      <c r="J855" s="33"/>
      <c r="K855" s="34" t="str">
        <f t="array" ref="K855">IFS(D855&lt;=F855, D855, D855&gt;F855 &amp; F855&lt;&gt;0, F855)</f>
        <v/>
      </c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42"/>
      <c r="B856" s="36"/>
      <c r="C856" s="33"/>
      <c r="D856" s="38"/>
      <c r="E856" s="33"/>
      <c r="F856" s="38"/>
      <c r="G856" s="33"/>
      <c r="H856" s="47"/>
      <c r="I856" s="47"/>
      <c r="J856" s="33"/>
      <c r="K856" s="34" t="str">
        <f t="array" ref="K856">IFS(D856&lt;=F856, D856, D856&gt;F856 &amp; F856&lt;&gt;0, F856)</f>
        <v/>
      </c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42"/>
      <c r="B857" s="36"/>
      <c r="C857" s="33"/>
      <c r="D857" s="38"/>
      <c r="E857" s="33"/>
      <c r="F857" s="38"/>
      <c r="G857" s="33"/>
      <c r="H857" s="47"/>
      <c r="I857" s="47"/>
      <c r="J857" s="33"/>
      <c r="K857" s="34" t="str">
        <f t="array" ref="K857">IFS(D857&lt;=F857, D857, D857&gt;F857 &amp; F857&lt;&gt;0, F857)</f>
        <v/>
      </c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42"/>
      <c r="B858" s="36"/>
      <c r="C858" s="33"/>
      <c r="D858" s="38"/>
      <c r="E858" s="33"/>
      <c r="F858" s="38"/>
      <c r="G858" s="33"/>
      <c r="H858" s="47"/>
      <c r="I858" s="47"/>
      <c r="J858" s="33"/>
      <c r="K858" s="34" t="str">
        <f t="array" ref="K858">IFS(D858&lt;=F858, D858, D858&gt;F858 &amp; F858&lt;&gt;0, F858)</f>
        <v/>
      </c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42"/>
      <c r="B859" s="36"/>
      <c r="C859" s="33"/>
      <c r="D859" s="38"/>
      <c r="E859" s="33"/>
      <c r="F859" s="38"/>
      <c r="G859" s="33"/>
      <c r="H859" s="47"/>
      <c r="I859" s="47"/>
      <c r="J859" s="33"/>
      <c r="K859" s="34" t="str">
        <f t="array" ref="K859">IFS(D859&lt;=F859, D859, D859&gt;F859 &amp; F859&lt;&gt;0, F859)</f>
        <v/>
      </c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42"/>
      <c r="B860" s="36"/>
      <c r="C860" s="33"/>
      <c r="D860" s="38"/>
      <c r="E860" s="33"/>
      <c r="F860" s="38"/>
      <c r="G860" s="33"/>
      <c r="H860" s="47"/>
      <c r="I860" s="47"/>
      <c r="J860" s="33"/>
      <c r="K860" s="34" t="str">
        <f t="array" ref="K860">IFS(D860&lt;=F860, D860, D860&gt;F860 &amp; F860&lt;&gt;0, F860)</f>
        <v/>
      </c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42"/>
      <c r="B861" s="36"/>
      <c r="C861" s="33"/>
      <c r="D861" s="38"/>
      <c r="E861" s="33"/>
      <c r="F861" s="38"/>
      <c r="G861" s="33"/>
      <c r="H861" s="47"/>
      <c r="I861" s="47"/>
      <c r="J861" s="33"/>
      <c r="K861" s="34" t="str">
        <f t="array" ref="K861">IFS(D861&lt;=F861, D861, D861&gt;F861 &amp; F861&lt;&gt;0, F861)</f>
        <v/>
      </c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42"/>
      <c r="B862" s="36"/>
      <c r="C862" s="33"/>
      <c r="D862" s="38"/>
      <c r="E862" s="33"/>
      <c r="F862" s="38"/>
      <c r="G862" s="33"/>
      <c r="H862" s="47"/>
      <c r="I862" s="47"/>
      <c r="J862" s="33"/>
      <c r="K862" s="34" t="str">
        <f t="array" ref="K862">IFS(D862&lt;=F862, D862, D862&gt;F862 &amp; F862&lt;&gt;0, F862)</f>
        <v/>
      </c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42"/>
      <c r="B863" s="36"/>
      <c r="C863" s="33"/>
      <c r="D863" s="38"/>
      <c r="E863" s="33"/>
      <c r="F863" s="38"/>
      <c r="G863" s="33"/>
      <c r="H863" s="47"/>
      <c r="I863" s="47"/>
      <c r="J863" s="33"/>
      <c r="K863" s="34" t="str">
        <f t="array" ref="K863">IFS(D863&lt;=F863, D863, D863&gt;F863 &amp; F863&lt;&gt;0, F863)</f>
        <v/>
      </c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42"/>
      <c r="B864" s="36"/>
      <c r="C864" s="33"/>
      <c r="D864" s="38"/>
      <c r="E864" s="33"/>
      <c r="F864" s="38"/>
      <c r="G864" s="33"/>
      <c r="H864" s="47"/>
      <c r="I864" s="47"/>
      <c r="J864" s="33"/>
      <c r="K864" s="34" t="str">
        <f t="array" ref="K864">IFS(D864&lt;=F864, D864, D864&gt;F864 &amp; F864&lt;&gt;0, F864)</f>
        <v/>
      </c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42"/>
      <c r="B865" s="36"/>
      <c r="C865" s="33"/>
      <c r="D865" s="38"/>
      <c r="E865" s="33"/>
      <c r="F865" s="38"/>
      <c r="G865" s="33"/>
      <c r="H865" s="47"/>
      <c r="I865" s="47"/>
      <c r="J865" s="33"/>
      <c r="K865" s="34" t="str">
        <f t="array" ref="K865">IFS(D865&lt;=F865, D865, D865&gt;F865 &amp; F865&lt;&gt;0, F865)</f>
        <v/>
      </c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42"/>
      <c r="B866" s="36"/>
      <c r="C866" s="33"/>
      <c r="D866" s="38"/>
      <c r="E866" s="33"/>
      <c r="F866" s="38"/>
      <c r="G866" s="33"/>
      <c r="H866" s="47"/>
      <c r="I866" s="47"/>
      <c r="J866" s="33"/>
      <c r="K866" s="34" t="str">
        <f t="array" ref="K866">IFS(D866&lt;=F866, D866, D866&gt;F866 &amp; F866&lt;&gt;0, F866)</f>
        <v/>
      </c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42"/>
      <c r="B867" s="36"/>
      <c r="C867" s="33"/>
      <c r="D867" s="38"/>
      <c r="E867" s="33"/>
      <c r="F867" s="38"/>
      <c r="G867" s="33"/>
      <c r="H867" s="47"/>
      <c r="I867" s="47"/>
      <c r="J867" s="33"/>
      <c r="K867" s="34" t="str">
        <f t="array" ref="K867">IFS(D867&lt;=F867, D867, D867&gt;F867 &amp; F867&lt;&gt;0, F867)</f>
        <v/>
      </c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42"/>
      <c r="B868" s="36"/>
      <c r="C868" s="33"/>
      <c r="D868" s="38"/>
      <c r="E868" s="33"/>
      <c r="F868" s="38"/>
      <c r="G868" s="33"/>
      <c r="H868" s="47"/>
      <c r="I868" s="47"/>
      <c r="J868" s="33"/>
      <c r="K868" s="34" t="str">
        <f t="array" ref="K868">IFS(D868&lt;=F868, D868, D868&gt;F868 &amp; F868&lt;&gt;0, F868)</f>
        <v/>
      </c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42"/>
      <c r="B869" s="36"/>
      <c r="C869" s="33"/>
      <c r="D869" s="38"/>
      <c r="E869" s="33"/>
      <c r="F869" s="38"/>
      <c r="G869" s="33"/>
      <c r="H869" s="47"/>
      <c r="I869" s="47"/>
      <c r="J869" s="33"/>
      <c r="K869" s="34" t="str">
        <f t="array" ref="K869">IFS(D869&lt;=F869, D869, D869&gt;F869 &amp; F869&lt;&gt;0, F869)</f>
        <v/>
      </c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42"/>
      <c r="B870" s="36"/>
      <c r="C870" s="33"/>
      <c r="D870" s="38"/>
      <c r="E870" s="33"/>
      <c r="F870" s="38"/>
      <c r="G870" s="33"/>
      <c r="H870" s="47"/>
      <c r="I870" s="47"/>
      <c r="J870" s="33"/>
      <c r="K870" s="34" t="str">
        <f t="array" ref="K870">IFS(D870&lt;=F870, D870, D870&gt;F870 &amp; F870&lt;&gt;0, F870)</f>
        <v/>
      </c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42"/>
      <c r="B871" s="36"/>
      <c r="C871" s="33"/>
      <c r="D871" s="38"/>
      <c r="E871" s="33"/>
      <c r="F871" s="38"/>
      <c r="G871" s="33"/>
      <c r="H871" s="47"/>
      <c r="I871" s="47"/>
      <c r="J871" s="33"/>
      <c r="K871" s="34" t="str">
        <f t="array" ref="K871">IFS(D871&lt;=F871, D871, D871&gt;F871 &amp; F871&lt;&gt;0, F871)</f>
        <v/>
      </c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42"/>
      <c r="B872" s="36"/>
      <c r="C872" s="33"/>
      <c r="D872" s="38"/>
      <c r="E872" s="33"/>
      <c r="F872" s="38"/>
      <c r="G872" s="33"/>
      <c r="H872" s="47"/>
      <c r="I872" s="47"/>
      <c r="J872" s="33"/>
      <c r="K872" s="34" t="str">
        <f t="array" ref="K872">IFS(D872&lt;=F872, D872, D872&gt;F872 &amp; F872&lt;&gt;0, F872)</f>
        <v/>
      </c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42"/>
      <c r="B873" s="36"/>
      <c r="C873" s="33"/>
      <c r="D873" s="38"/>
      <c r="E873" s="33"/>
      <c r="F873" s="38"/>
      <c r="G873" s="33"/>
      <c r="H873" s="47"/>
      <c r="I873" s="47"/>
      <c r="J873" s="33"/>
      <c r="K873" s="34" t="str">
        <f t="array" ref="K873">IFS(D873&lt;=F873, D873, D873&gt;F873 &amp; F873&lt;&gt;0, F873)</f>
        <v/>
      </c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42"/>
      <c r="B874" s="36"/>
      <c r="C874" s="33"/>
      <c r="D874" s="38"/>
      <c r="E874" s="33"/>
      <c r="F874" s="38"/>
      <c r="G874" s="33"/>
      <c r="H874" s="47"/>
      <c r="I874" s="47"/>
      <c r="J874" s="33"/>
      <c r="K874" s="34" t="str">
        <f t="array" ref="K874">IFS(D874&lt;=F874, D874, D874&gt;F874 &amp; F874&lt;&gt;0, F874)</f>
        <v/>
      </c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42"/>
      <c r="B875" s="36"/>
      <c r="C875" s="33"/>
      <c r="D875" s="38"/>
      <c r="E875" s="33"/>
      <c r="F875" s="38"/>
      <c r="G875" s="33"/>
      <c r="H875" s="47"/>
      <c r="I875" s="47"/>
      <c r="J875" s="33"/>
      <c r="K875" s="34" t="str">
        <f t="array" ref="K875">IFS(D875&lt;=F875, D875, D875&gt;F875 &amp; F875&lt;&gt;0, F875)</f>
        <v/>
      </c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42"/>
      <c r="B876" s="36"/>
      <c r="C876" s="33"/>
      <c r="D876" s="38"/>
      <c r="E876" s="33"/>
      <c r="F876" s="38"/>
      <c r="G876" s="33"/>
      <c r="H876" s="47"/>
      <c r="I876" s="47"/>
      <c r="J876" s="33"/>
      <c r="K876" s="34" t="str">
        <f t="array" ref="K876">IFS(D876&lt;=F876, D876, D876&gt;F876 &amp; F876&lt;&gt;0, F876)</f>
        <v/>
      </c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42"/>
      <c r="B877" s="36"/>
      <c r="C877" s="33"/>
      <c r="D877" s="38"/>
      <c r="E877" s="33"/>
      <c r="F877" s="38"/>
      <c r="G877" s="33"/>
      <c r="H877" s="47"/>
      <c r="I877" s="47"/>
      <c r="J877" s="33"/>
      <c r="K877" s="34" t="str">
        <f t="array" ref="K877">IFS(D877&lt;=F877, D877, D877&gt;F877 &amp; F877&lt;&gt;0, F877)</f>
        <v/>
      </c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42"/>
      <c r="B878" s="36"/>
      <c r="C878" s="33"/>
      <c r="D878" s="38"/>
      <c r="E878" s="33"/>
      <c r="F878" s="38"/>
      <c r="G878" s="33"/>
      <c r="H878" s="47"/>
      <c r="I878" s="47"/>
      <c r="J878" s="33"/>
      <c r="K878" s="34" t="str">
        <f t="array" ref="K878">IFS(D878&lt;=F878, D878, D878&gt;F878 &amp; F878&lt;&gt;0, F878)</f>
        <v/>
      </c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42"/>
      <c r="B879" s="36"/>
      <c r="C879" s="33"/>
      <c r="D879" s="38"/>
      <c r="E879" s="33"/>
      <c r="F879" s="38"/>
      <c r="G879" s="33"/>
      <c r="H879" s="47"/>
      <c r="I879" s="47"/>
      <c r="J879" s="33"/>
      <c r="K879" s="34" t="str">
        <f t="array" ref="K879">IFS(D879&lt;=F879, D879, D879&gt;F879 &amp; F879&lt;&gt;0, F879)</f>
        <v/>
      </c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42"/>
      <c r="B880" s="36"/>
      <c r="C880" s="33"/>
      <c r="D880" s="38"/>
      <c r="E880" s="33"/>
      <c r="F880" s="38"/>
      <c r="G880" s="33"/>
      <c r="H880" s="47"/>
      <c r="I880" s="47"/>
      <c r="J880" s="33"/>
      <c r="K880" s="34" t="str">
        <f t="array" ref="K880">IFS(D880&lt;=F880, D880, D880&gt;F880 &amp; F880&lt;&gt;0, F880)</f>
        <v/>
      </c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42"/>
      <c r="B881" s="36"/>
      <c r="C881" s="33"/>
      <c r="D881" s="38"/>
      <c r="E881" s="33"/>
      <c r="F881" s="38"/>
      <c r="G881" s="33"/>
      <c r="H881" s="47"/>
      <c r="I881" s="47"/>
      <c r="J881" s="33"/>
      <c r="K881" s="34" t="str">
        <f t="array" ref="K881">IFS(D881&lt;=F881, D881, D881&gt;F881 &amp; F881&lt;&gt;0, F881)</f>
        <v/>
      </c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42"/>
      <c r="B882" s="36"/>
      <c r="C882" s="33"/>
      <c r="D882" s="38"/>
      <c r="E882" s="33"/>
      <c r="F882" s="38"/>
      <c r="G882" s="33"/>
      <c r="H882" s="47"/>
      <c r="I882" s="47"/>
      <c r="J882" s="33"/>
      <c r="K882" s="34" t="str">
        <f t="array" ref="K882">IFS(D882&lt;=F882, D882, D882&gt;F882 &amp; F882&lt;&gt;0, F882)</f>
        <v/>
      </c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42"/>
      <c r="B883" s="36"/>
      <c r="C883" s="33"/>
      <c r="D883" s="38"/>
      <c r="E883" s="33"/>
      <c r="F883" s="38"/>
      <c r="G883" s="33"/>
      <c r="H883" s="47"/>
      <c r="I883" s="47"/>
      <c r="J883" s="33"/>
      <c r="K883" s="34" t="str">
        <f t="array" ref="K883">IFS(D883&lt;=F883, D883, D883&gt;F883 &amp; F883&lt;&gt;0, F883)</f>
        <v/>
      </c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42"/>
      <c r="B884" s="36"/>
      <c r="C884" s="33"/>
      <c r="D884" s="38"/>
      <c r="E884" s="33"/>
      <c r="F884" s="38"/>
      <c r="G884" s="33"/>
      <c r="H884" s="47"/>
      <c r="I884" s="47"/>
      <c r="J884" s="33"/>
      <c r="K884" s="34" t="str">
        <f t="array" ref="K884">IFS(D884&lt;=F884, D884, D884&gt;F884 &amp; F884&lt;&gt;0, F884)</f>
        <v/>
      </c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42"/>
      <c r="B885" s="36"/>
      <c r="C885" s="33"/>
      <c r="D885" s="38"/>
      <c r="E885" s="33"/>
      <c r="F885" s="38"/>
      <c r="G885" s="33"/>
      <c r="H885" s="47"/>
      <c r="I885" s="47"/>
      <c r="J885" s="33"/>
      <c r="K885" s="34" t="str">
        <f t="array" ref="K885">IFS(D885&lt;=F885, D885, D885&gt;F885 &amp; F885&lt;&gt;0, F885)</f>
        <v/>
      </c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42"/>
      <c r="B886" s="36"/>
      <c r="C886" s="33"/>
      <c r="D886" s="38"/>
      <c r="E886" s="33"/>
      <c r="F886" s="38"/>
      <c r="G886" s="33"/>
      <c r="H886" s="47"/>
      <c r="I886" s="47"/>
      <c r="J886" s="33"/>
      <c r="K886" s="34" t="str">
        <f t="array" ref="K886">IFS(D886&lt;=F886, D886, D886&gt;F886 &amp; F886&lt;&gt;0, F886)</f>
        <v/>
      </c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42"/>
      <c r="B887" s="36"/>
      <c r="C887" s="33"/>
      <c r="D887" s="38"/>
      <c r="E887" s="33"/>
      <c r="F887" s="38"/>
      <c r="G887" s="33"/>
      <c r="H887" s="47"/>
      <c r="I887" s="47"/>
      <c r="J887" s="33"/>
      <c r="K887" s="34" t="str">
        <f t="array" ref="K887">IFS(D887&lt;=F887, D887, D887&gt;F887 &amp; F887&lt;&gt;0, F887)</f>
        <v/>
      </c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42"/>
      <c r="B888" s="36"/>
      <c r="C888" s="33"/>
      <c r="D888" s="38"/>
      <c r="E888" s="33"/>
      <c r="F888" s="38"/>
      <c r="G888" s="33"/>
      <c r="H888" s="47"/>
      <c r="I888" s="47"/>
      <c r="J888" s="33"/>
      <c r="K888" s="34" t="str">
        <f t="array" ref="K888">IFS(D888&lt;=F888, D888, D888&gt;F888 &amp; F888&lt;&gt;0, F888)</f>
        <v/>
      </c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42"/>
      <c r="B889" s="36"/>
      <c r="C889" s="33"/>
      <c r="D889" s="38"/>
      <c r="E889" s="33"/>
      <c r="F889" s="38"/>
      <c r="G889" s="33"/>
      <c r="H889" s="47"/>
      <c r="I889" s="47"/>
      <c r="J889" s="33"/>
      <c r="K889" s="34" t="str">
        <f t="array" ref="K889">IFS(D889&lt;=F889, D889, D889&gt;F889 &amp; F889&lt;&gt;0, F889)</f>
        <v/>
      </c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42"/>
      <c r="B890" s="36"/>
      <c r="C890" s="33"/>
      <c r="D890" s="38"/>
      <c r="E890" s="33"/>
      <c r="F890" s="38"/>
      <c r="G890" s="33"/>
      <c r="H890" s="47"/>
      <c r="I890" s="47"/>
      <c r="J890" s="33"/>
      <c r="K890" s="34" t="str">
        <f t="array" ref="K890">IFS(D890&lt;=F890, D890, D890&gt;F890 &amp; F890&lt;&gt;0, F890)</f>
        <v/>
      </c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42"/>
      <c r="B891" s="36"/>
      <c r="C891" s="33"/>
      <c r="D891" s="38"/>
      <c r="E891" s="33"/>
      <c r="F891" s="38"/>
      <c r="G891" s="33"/>
      <c r="H891" s="47"/>
      <c r="I891" s="47"/>
      <c r="J891" s="33"/>
      <c r="K891" s="34" t="str">
        <f t="array" ref="K891">IFS(D891&lt;=F891, D891, D891&gt;F891 &amp; F891&lt;&gt;0, F891)</f>
        <v/>
      </c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42"/>
      <c r="B892" s="36"/>
      <c r="C892" s="33"/>
      <c r="D892" s="38"/>
      <c r="E892" s="33"/>
      <c r="F892" s="38"/>
      <c r="G892" s="33"/>
      <c r="H892" s="47"/>
      <c r="I892" s="47"/>
      <c r="J892" s="33"/>
      <c r="K892" s="34" t="str">
        <f t="array" ref="K892">IFS(D892&lt;=F892, D892, D892&gt;F892 &amp; F892&lt;&gt;0, F892)</f>
        <v/>
      </c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42"/>
      <c r="B893" s="36"/>
      <c r="C893" s="33"/>
      <c r="D893" s="38"/>
      <c r="E893" s="33"/>
      <c r="F893" s="38"/>
      <c r="G893" s="33"/>
      <c r="H893" s="47"/>
      <c r="I893" s="47"/>
      <c r="J893" s="33"/>
      <c r="K893" s="34" t="str">
        <f t="array" ref="K893">IFS(D893&lt;=F893, D893, D893&gt;F893 &amp; F893&lt;&gt;0, F893)</f>
        <v/>
      </c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42"/>
      <c r="B894" s="36"/>
      <c r="C894" s="33"/>
      <c r="D894" s="38"/>
      <c r="E894" s="33"/>
      <c r="F894" s="38"/>
      <c r="G894" s="33"/>
      <c r="H894" s="47"/>
      <c r="I894" s="47"/>
      <c r="J894" s="33"/>
      <c r="K894" s="34" t="str">
        <f t="array" ref="K894">IFS(D894&lt;=F894, D894, D894&gt;F894 &amp; F894&lt;&gt;0, F894)</f>
        <v/>
      </c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42"/>
      <c r="B895" s="36"/>
      <c r="C895" s="33"/>
      <c r="D895" s="38"/>
      <c r="E895" s="33"/>
      <c r="F895" s="38"/>
      <c r="G895" s="33"/>
      <c r="H895" s="47"/>
      <c r="I895" s="47"/>
      <c r="J895" s="33"/>
      <c r="K895" s="34" t="str">
        <f t="array" ref="K895">IFS(D895&lt;=F895, D895, D895&gt;F895 &amp; F895&lt;&gt;0, F895)</f>
        <v/>
      </c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42"/>
      <c r="B896" s="36"/>
      <c r="C896" s="33"/>
      <c r="D896" s="38"/>
      <c r="E896" s="33"/>
      <c r="F896" s="38"/>
      <c r="G896" s="33"/>
      <c r="H896" s="47"/>
      <c r="I896" s="47"/>
      <c r="J896" s="33"/>
      <c r="K896" s="34" t="str">
        <f t="array" ref="K896">IFS(D896&lt;=F896, D896, D896&gt;F896 &amp; F896&lt;&gt;0, F896)</f>
        <v/>
      </c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42"/>
      <c r="B897" s="36"/>
      <c r="C897" s="33"/>
      <c r="D897" s="38"/>
      <c r="E897" s="33"/>
      <c r="F897" s="38"/>
      <c r="G897" s="33"/>
      <c r="H897" s="47"/>
      <c r="I897" s="47"/>
      <c r="J897" s="33"/>
      <c r="K897" s="34" t="str">
        <f t="array" ref="K897">IFS(D897&lt;=F897, D897, D897&gt;F897 &amp; F897&lt;&gt;0, F897)</f>
        <v/>
      </c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42"/>
      <c r="B898" s="36"/>
      <c r="C898" s="33"/>
      <c r="D898" s="38"/>
      <c r="E898" s="33"/>
      <c r="F898" s="38"/>
      <c r="G898" s="33"/>
      <c r="H898" s="47"/>
      <c r="I898" s="47"/>
      <c r="J898" s="33"/>
      <c r="K898" s="34" t="str">
        <f t="array" ref="K898">IFS(D898&lt;=F898, D898, D898&gt;F898 &amp; F898&lt;&gt;0, F898)</f>
        <v/>
      </c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42"/>
      <c r="B899" s="36"/>
      <c r="C899" s="33"/>
      <c r="D899" s="38"/>
      <c r="E899" s="33"/>
      <c r="F899" s="38"/>
      <c r="G899" s="33"/>
      <c r="H899" s="47"/>
      <c r="I899" s="47"/>
      <c r="J899" s="33"/>
      <c r="K899" s="34" t="str">
        <f t="array" ref="K899">IFS(D899&lt;=F899, D899, D899&gt;F899 &amp; F899&lt;&gt;0, F899)</f>
        <v/>
      </c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42"/>
      <c r="B900" s="36"/>
      <c r="C900" s="33"/>
      <c r="D900" s="38"/>
      <c r="E900" s="33"/>
      <c r="F900" s="38"/>
      <c r="G900" s="33"/>
      <c r="H900" s="47"/>
      <c r="I900" s="47"/>
      <c r="J900" s="33"/>
      <c r="K900" s="34" t="str">
        <f t="array" ref="K900">IFS(D900&lt;=F900, D900, D900&gt;F900 &amp; F900&lt;&gt;0, F900)</f>
        <v/>
      </c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42"/>
      <c r="B901" s="36"/>
      <c r="C901" s="33"/>
      <c r="D901" s="38"/>
      <c r="E901" s="33"/>
      <c r="F901" s="38"/>
      <c r="G901" s="33"/>
      <c r="H901" s="47"/>
      <c r="I901" s="47"/>
      <c r="J901" s="33"/>
      <c r="K901" s="34" t="str">
        <f t="array" ref="K901">IFS(D901&lt;=F901, D901, D901&gt;F901 &amp; F901&lt;&gt;0, F901)</f>
        <v/>
      </c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42"/>
      <c r="B902" s="36"/>
      <c r="C902" s="33"/>
      <c r="D902" s="38"/>
      <c r="E902" s="33"/>
      <c r="F902" s="38"/>
      <c r="G902" s="33"/>
      <c r="H902" s="47"/>
      <c r="I902" s="47"/>
      <c r="J902" s="33"/>
      <c r="K902" s="34" t="str">
        <f t="array" ref="K902">IFS(D902&lt;=F902, D902, D902&gt;F902 &amp; F902&lt;&gt;0, F902)</f>
        <v/>
      </c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42"/>
      <c r="B903" s="36"/>
      <c r="C903" s="33"/>
      <c r="D903" s="38"/>
      <c r="E903" s="33"/>
      <c r="F903" s="38"/>
      <c r="G903" s="33"/>
      <c r="H903" s="47"/>
      <c r="I903" s="47"/>
      <c r="J903" s="33"/>
      <c r="K903" s="34" t="str">
        <f t="array" ref="K903">IFS(D903&lt;=F903, D903, D903&gt;F903 &amp; F903&lt;&gt;0, F903)</f>
        <v/>
      </c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42"/>
      <c r="B904" s="36"/>
      <c r="C904" s="33"/>
      <c r="D904" s="38"/>
      <c r="E904" s="33"/>
      <c r="F904" s="38"/>
      <c r="G904" s="33"/>
      <c r="H904" s="47"/>
      <c r="I904" s="47"/>
      <c r="J904" s="33"/>
      <c r="K904" s="34" t="str">
        <f t="array" ref="K904">IFS(D904&lt;=F904, D904, D904&gt;F904 &amp; F904&lt;&gt;0, F904)</f>
        <v/>
      </c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42"/>
      <c r="B905" s="36"/>
      <c r="C905" s="33"/>
      <c r="D905" s="38"/>
      <c r="E905" s="33"/>
      <c r="F905" s="38"/>
      <c r="G905" s="33"/>
      <c r="H905" s="47"/>
      <c r="I905" s="47"/>
      <c r="J905" s="33"/>
      <c r="K905" s="34" t="str">
        <f t="array" ref="K905">IFS(D905&lt;=F905, D905, D905&gt;F905 &amp; F905&lt;&gt;0, F905)</f>
        <v/>
      </c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42"/>
      <c r="B906" s="36"/>
      <c r="C906" s="33"/>
      <c r="D906" s="38"/>
      <c r="E906" s="33"/>
      <c r="F906" s="38"/>
      <c r="G906" s="33"/>
      <c r="H906" s="47"/>
      <c r="I906" s="47"/>
      <c r="J906" s="33"/>
      <c r="K906" s="34" t="str">
        <f t="array" ref="K906">IFS(D906&lt;=F906, D906, D906&gt;F906 &amp; F906&lt;&gt;0, F906)</f>
        <v/>
      </c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42"/>
      <c r="B907" s="36"/>
      <c r="C907" s="33"/>
      <c r="D907" s="38"/>
      <c r="E907" s="33"/>
      <c r="F907" s="38"/>
      <c r="G907" s="33"/>
      <c r="H907" s="47"/>
      <c r="I907" s="47"/>
      <c r="J907" s="33"/>
      <c r="K907" s="34" t="str">
        <f t="array" ref="K907">IFS(D907&lt;=F907, D907, D907&gt;F907 &amp; F907&lt;&gt;0, F907)</f>
        <v/>
      </c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42"/>
      <c r="B908" s="36"/>
      <c r="C908" s="33"/>
      <c r="D908" s="38"/>
      <c r="E908" s="33"/>
      <c r="F908" s="38"/>
      <c r="G908" s="33"/>
      <c r="H908" s="47"/>
      <c r="I908" s="47"/>
      <c r="J908" s="33"/>
      <c r="K908" s="34" t="str">
        <f t="array" ref="K908">IFS(D908&lt;=F908, D908, D908&gt;F908 &amp; F908&lt;&gt;0, F908)</f>
        <v/>
      </c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42"/>
      <c r="B909" s="36"/>
      <c r="C909" s="33"/>
      <c r="D909" s="38"/>
      <c r="E909" s="33"/>
      <c r="F909" s="38"/>
      <c r="G909" s="33"/>
      <c r="H909" s="47"/>
      <c r="I909" s="47"/>
      <c r="J909" s="33"/>
      <c r="K909" s="34" t="str">
        <f t="array" ref="K909">IFS(D909&lt;=F909, D909, D909&gt;F909 &amp; F909&lt;&gt;0, F909)</f>
        <v/>
      </c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42"/>
      <c r="B910" s="36"/>
      <c r="C910" s="33"/>
      <c r="D910" s="38"/>
      <c r="E910" s="33"/>
      <c r="F910" s="38"/>
      <c r="G910" s="33"/>
      <c r="H910" s="47"/>
      <c r="I910" s="47"/>
      <c r="J910" s="33"/>
      <c r="K910" s="34" t="str">
        <f t="array" ref="K910">IFS(D910&lt;=F910, D910, D910&gt;F910 &amp; F910&lt;&gt;0, F910)</f>
        <v/>
      </c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42"/>
      <c r="B911" s="36"/>
      <c r="C911" s="33"/>
      <c r="D911" s="38"/>
      <c r="E911" s="33"/>
      <c r="F911" s="38"/>
      <c r="G911" s="33"/>
      <c r="H911" s="47"/>
      <c r="I911" s="47"/>
      <c r="J911" s="33"/>
      <c r="K911" s="34" t="str">
        <f t="array" ref="K911">IFS(D911&lt;=F911, D911, D911&gt;F911 &amp; F911&lt;&gt;0, F911)</f>
        <v/>
      </c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42"/>
      <c r="B912" s="36"/>
      <c r="C912" s="33"/>
      <c r="D912" s="38"/>
      <c r="E912" s="33"/>
      <c r="F912" s="38"/>
      <c r="G912" s="33"/>
      <c r="H912" s="47"/>
      <c r="I912" s="47"/>
      <c r="J912" s="33"/>
      <c r="K912" s="34" t="str">
        <f t="array" ref="K912">IFS(D912&lt;=F912, D912, D912&gt;F912 &amp; F912&lt;&gt;0, F912)</f>
        <v/>
      </c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42"/>
      <c r="B913" s="36"/>
      <c r="C913" s="33"/>
      <c r="D913" s="38"/>
      <c r="E913" s="33"/>
      <c r="F913" s="38"/>
      <c r="G913" s="33"/>
      <c r="H913" s="47"/>
      <c r="I913" s="47"/>
      <c r="J913" s="33"/>
      <c r="K913" s="34" t="str">
        <f t="array" ref="K913">IFS(D913&lt;=F913, D913, D913&gt;F913 &amp; F913&lt;&gt;0, F913)</f>
        <v/>
      </c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42"/>
      <c r="B914" s="36"/>
      <c r="C914" s="33"/>
      <c r="D914" s="38"/>
      <c r="E914" s="33"/>
      <c r="F914" s="38"/>
      <c r="G914" s="33"/>
      <c r="H914" s="47"/>
      <c r="I914" s="47"/>
      <c r="J914" s="33"/>
      <c r="K914" s="34" t="str">
        <f t="array" ref="K914">IFS(D914&lt;=F914, D914, D914&gt;F914 &amp; F914&lt;&gt;0, F914)</f>
        <v/>
      </c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42"/>
      <c r="B915" s="36"/>
      <c r="C915" s="33"/>
      <c r="D915" s="38"/>
      <c r="E915" s="33"/>
      <c r="F915" s="38"/>
      <c r="G915" s="33"/>
      <c r="H915" s="47"/>
      <c r="I915" s="47"/>
      <c r="J915" s="33"/>
      <c r="K915" s="34" t="str">
        <f t="array" ref="K915">IFS(D915&lt;=F915, D915, D915&gt;F915 &amp; F915&lt;&gt;0, F915)</f>
        <v/>
      </c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42"/>
      <c r="B916" s="36"/>
      <c r="C916" s="33"/>
      <c r="D916" s="38"/>
      <c r="E916" s="33"/>
      <c r="F916" s="38"/>
      <c r="G916" s="33"/>
      <c r="H916" s="47"/>
      <c r="I916" s="47"/>
      <c r="J916" s="33"/>
      <c r="K916" s="34" t="str">
        <f t="array" ref="K916">IFS(D916&lt;=F916, D916, D916&gt;F916 &amp; F916&lt;&gt;0, F916)</f>
        <v/>
      </c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42"/>
      <c r="B917" s="36"/>
      <c r="C917" s="33"/>
      <c r="D917" s="38"/>
      <c r="E917" s="33"/>
      <c r="F917" s="38"/>
      <c r="G917" s="33"/>
      <c r="H917" s="47"/>
      <c r="I917" s="47"/>
      <c r="J917" s="33"/>
      <c r="K917" s="34" t="str">
        <f t="array" ref="K917">IFS(D917&lt;=F917, D917, D917&gt;F917 &amp; F917&lt;&gt;0, F917)</f>
        <v/>
      </c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42"/>
      <c r="B918" s="36"/>
      <c r="C918" s="33"/>
      <c r="D918" s="38"/>
      <c r="E918" s="33"/>
      <c r="F918" s="38"/>
      <c r="G918" s="33"/>
      <c r="H918" s="47"/>
      <c r="I918" s="47"/>
      <c r="J918" s="33"/>
      <c r="K918" s="34" t="str">
        <f t="array" ref="K918">IFS(D918&lt;=F918, D918, D918&gt;F918 &amp; F918&lt;&gt;0, F918)</f>
        <v/>
      </c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42"/>
      <c r="B919" s="36"/>
      <c r="C919" s="33"/>
      <c r="D919" s="38"/>
      <c r="E919" s="33"/>
      <c r="F919" s="38"/>
      <c r="G919" s="33"/>
      <c r="H919" s="47"/>
      <c r="I919" s="47"/>
      <c r="J919" s="33"/>
      <c r="K919" s="34" t="str">
        <f t="array" ref="K919">IFS(D919&lt;=F919, D919, D919&gt;F919 &amp; F919&lt;&gt;0, F919)</f>
        <v/>
      </c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42"/>
      <c r="B920" s="36"/>
      <c r="C920" s="33"/>
      <c r="D920" s="38"/>
      <c r="E920" s="33"/>
      <c r="F920" s="38"/>
      <c r="G920" s="33"/>
      <c r="H920" s="47"/>
      <c r="I920" s="47"/>
      <c r="J920" s="33"/>
      <c r="K920" s="34" t="str">
        <f t="array" ref="K920">IFS(D920&lt;=F920, D920, D920&gt;F920 &amp; F920&lt;&gt;0, F920)</f>
        <v/>
      </c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42"/>
      <c r="B921" s="36"/>
      <c r="C921" s="33"/>
      <c r="D921" s="38"/>
      <c r="E921" s="33"/>
      <c r="F921" s="38"/>
      <c r="G921" s="33"/>
      <c r="H921" s="47"/>
      <c r="I921" s="47"/>
      <c r="J921" s="33"/>
      <c r="K921" s="34" t="str">
        <f t="array" ref="K921">IFS(D921&lt;=F921, D921, D921&gt;F921 &amp; F921&lt;&gt;0, F921)</f>
        <v/>
      </c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42"/>
      <c r="B922" s="36"/>
      <c r="C922" s="33"/>
      <c r="D922" s="38"/>
      <c r="E922" s="33"/>
      <c r="F922" s="38"/>
      <c r="G922" s="33"/>
      <c r="H922" s="47"/>
      <c r="I922" s="47"/>
      <c r="J922" s="33"/>
      <c r="K922" s="34" t="str">
        <f t="array" ref="K922">IFS(D922&lt;=F922, D922, D922&gt;F922 &amp; F922&lt;&gt;0, F922)</f>
        <v/>
      </c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42"/>
      <c r="B923" s="36"/>
      <c r="C923" s="33"/>
      <c r="D923" s="38"/>
      <c r="E923" s="33"/>
      <c r="F923" s="38"/>
      <c r="G923" s="33"/>
      <c r="H923" s="47"/>
      <c r="I923" s="47"/>
      <c r="J923" s="33"/>
      <c r="K923" s="34" t="str">
        <f t="array" ref="K923">IFS(D923&lt;=F923, D923, D923&gt;F923 &amp; F923&lt;&gt;0, F923)</f>
        <v/>
      </c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42"/>
      <c r="B924" s="36"/>
      <c r="C924" s="33"/>
      <c r="D924" s="38"/>
      <c r="E924" s="33"/>
      <c r="F924" s="38"/>
      <c r="G924" s="33"/>
      <c r="H924" s="47"/>
      <c r="I924" s="47"/>
      <c r="J924" s="33"/>
      <c r="K924" s="34" t="str">
        <f t="array" ref="K924">IFS(D924&lt;=F924, D924, D924&gt;F924 &amp; F924&lt;&gt;0, F924)</f>
        <v/>
      </c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42"/>
      <c r="B925" s="36"/>
      <c r="C925" s="33"/>
      <c r="D925" s="38"/>
      <c r="E925" s="33"/>
      <c r="F925" s="38"/>
      <c r="G925" s="33"/>
      <c r="H925" s="47"/>
      <c r="I925" s="47"/>
      <c r="J925" s="33"/>
      <c r="K925" s="34" t="str">
        <f t="array" ref="K925">IFS(D925&lt;=F925, D925, D925&gt;F925 &amp; F925&lt;&gt;0, F925)</f>
        <v/>
      </c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42"/>
      <c r="B926" s="36"/>
      <c r="C926" s="33"/>
      <c r="D926" s="38"/>
      <c r="E926" s="33"/>
      <c r="F926" s="38"/>
      <c r="G926" s="33"/>
      <c r="H926" s="47"/>
      <c r="I926" s="47"/>
      <c r="J926" s="33"/>
      <c r="K926" s="34" t="str">
        <f t="array" ref="K926">IFS(D926&lt;=F926, D926, D926&gt;F926 &amp; F926&lt;&gt;0, F926)</f>
        <v/>
      </c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42"/>
      <c r="B927" s="36"/>
      <c r="C927" s="33"/>
      <c r="D927" s="38"/>
      <c r="E927" s="33"/>
      <c r="F927" s="38"/>
      <c r="G927" s="33"/>
      <c r="H927" s="47"/>
      <c r="I927" s="47"/>
      <c r="J927" s="33"/>
      <c r="K927" s="34" t="str">
        <f t="array" ref="K927">IFS(D927&lt;=F927, D927, D927&gt;F927 &amp; F927&lt;&gt;0, F927)</f>
        <v/>
      </c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42"/>
      <c r="B928" s="36"/>
      <c r="C928" s="33"/>
      <c r="D928" s="38"/>
      <c r="E928" s="33"/>
      <c r="F928" s="38"/>
      <c r="G928" s="33"/>
      <c r="H928" s="47"/>
      <c r="I928" s="47"/>
      <c r="J928" s="33"/>
      <c r="K928" s="34" t="str">
        <f t="array" ref="K928">IFS(D928&lt;=F928, D928, D928&gt;F928 &amp; F928&lt;&gt;0, F928)</f>
        <v/>
      </c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42"/>
      <c r="B929" s="36"/>
      <c r="C929" s="33"/>
      <c r="D929" s="38"/>
      <c r="E929" s="33"/>
      <c r="F929" s="38"/>
      <c r="G929" s="33"/>
      <c r="H929" s="47"/>
      <c r="I929" s="47"/>
      <c r="J929" s="33"/>
      <c r="K929" s="34" t="str">
        <f t="array" ref="K929">IFS(D929&lt;=F929, D929, D929&gt;F929 &amp; F929&lt;&gt;0, F929)</f>
        <v/>
      </c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42"/>
      <c r="B930" s="36"/>
      <c r="C930" s="33"/>
      <c r="D930" s="38"/>
      <c r="E930" s="33"/>
      <c r="F930" s="38"/>
      <c r="G930" s="33"/>
      <c r="H930" s="47"/>
      <c r="I930" s="47"/>
      <c r="J930" s="33"/>
      <c r="K930" s="34" t="str">
        <f t="array" ref="K930">IFS(D930&lt;=F930, D930, D930&gt;F930 &amp; F930&lt;&gt;0, F930)</f>
        <v/>
      </c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42"/>
      <c r="B931" s="36"/>
      <c r="C931" s="33"/>
      <c r="D931" s="38"/>
      <c r="E931" s="33"/>
      <c r="F931" s="38"/>
      <c r="G931" s="33"/>
      <c r="H931" s="47"/>
      <c r="I931" s="47"/>
      <c r="J931" s="33"/>
      <c r="K931" s="34" t="str">
        <f t="array" ref="K931">IFS(D931&lt;=F931, D931, D931&gt;F931 &amp; F931&lt;&gt;0, F931)</f>
        <v/>
      </c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42"/>
      <c r="B932" s="36"/>
      <c r="C932" s="33"/>
      <c r="D932" s="38"/>
      <c r="E932" s="33"/>
      <c r="F932" s="38"/>
      <c r="G932" s="33"/>
      <c r="H932" s="47"/>
      <c r="I932" s="47"/>
      <c r="J932" s="33"/>
      <c r="K932" s="34" t="str">
        <f t="array" ref="K932">IFS(D932&lt;=F932, D932, D932&gt;F932 &amp; F932&lt;&gt;0, F932)</f>
        <v/>
      </c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42"/>
      <c r="B933" s="36"/>
      <c r="C933" s="33"/>
      <c r="D933" s="38"/>
      <c r="E933" s="33"/>
      <c r="F933" s="38"/>
      <c r="G933" s="33"/>
      <c r="H933" s="47"/>
      <c r="I933" s="47"/>
      <c r="J933" s="33"/>
      <c r="K933" s="34" t="str">
        <f t="array" ref="K933">IFS(D933&lt;=F933, D933, D933&gt;F933 &amp; F933&lt;&gt;0, F933)</f>
        <v/>
      </c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42"/>
      <c r="B934" s="36"/>
      <c r="C934" s="33"/>
      <c r="D934" s="38"/>
      <c r="E934" s="33"/>
      <c r="F934" s="38"/>
      <c r="G934" s="33"/>
      <c r="H934" s="47"/>
      <c r="I934" s="47"/>
      <c r="J934" s="33"/>
      <c r="K934" s="34" t="str">
        <f t="array" ref="K934">IFS(D934&lt;=F934, D934, D934&gt;F934 &amp; F934&lt;&gt;0, F934)</f>
        <v/>
      </c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42"/>
      <c r="B935" s="36"/>
      <c r="C935" s="33"/>
      <c r="D935" s="38"/>
      <c r="E935" s="33"/>
      <c r="F935" s="38"/>
      <c r="G935" s="33"/>
      <c r="H935" s="47"/>
      <c r="I935" s="47"/>
      <c r="J935" s="33"/>
      <c r="K935" s="34" t="str">
        <f t="array" ref="K935">IFS(D935&lt;=F935, D935, D935&gt;F935 &amp; F935&lt;&gt;0, F935)</f>
        <v/>
      </c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42"/>
      <c r="B936" s="36"/>
      <c r="C936" s="33"/>
      <c r="D936" s="38"/>
      <c r="E936" s="33"/>
      <c r="F936" s="38"/>
      <c r="G936" s="33"/>
      <c r="H936" s="47"/>
      <c r="I936" s="47"/>
      <c r="J936" s="33"/>
      <c r="K936" s="34" t="str">
        <f t="array" ref="K936">IFS(D936&lt;=F936, D936, D936&gt;F936 &amp; F936&lt;&gt;0, F936)</f>
        <v/>
      </c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42"/>
      <c r="B937" s="36"/>
      <c r="C937" s="33"/>
      <c r="D937" s="38"/>
      <c r="E937" s="33"/>
      <c r="F937" s="38"/>
      <c r="G937" s="33"/>
      <c r="H937" s="47"/>
      <c r="I937" s="47"/>
      <c r="J937" s="33"/>
      <c r="K937" s="34" t="str">
        <f t="array" ref="K937">IFS(D937&lt;=F937, D937, D937&gt;F937 &amp; F937&lt;&gt;0, F937)</f>
        <v/>
      </c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42"/>
      <c r="B938" s="36"/>
      <c r="C938" s="33"/>
      <c r="D938" s="38"/>
      <c r="E938" s="33"/>
      <c r="F938" s="38"/>
      <c r="G938" s="33"/>
      <c r="H938" s="47"/>
      <c r="I938" s="47"/>
      <c r="J938" s="33"/>
      <c r="K938" s="34" t="str">
        <f t="array" ref="K938">IFS(D938&lt;=F938, D938, D938&gt;F938 &amp; F938&lt;&gt;0, F938)</f>
        <v/>
      </c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42"/>
      <c r="B939" s="36"/>
      <c r="C939" s="33"/>
      <c r="D939" s="38"/>
      <c r="E939" s="33"/>
      <c r="F939" s="38"/>
      <c r="G939" s="33"/>
      <c r="H939" s="47"/>
      <c r="I939" s="47"/>
      <c r="J939" s="33"/>
      <c r="K939" s="34" t="str">
        <f t="array" ref="K939">IFS(D939&lt;=F939, D939, D939&gt;F939 &amp; F939&lt;&gt;0, F939)</f>
        <v/>
      </c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42"/>
      <c r="B940" s="36"/>
      <c r="C940" s="33"/>
      <c r="D940" s="38"/>
      <c r="E940" s="33"/>
      <c r="F940" s="38"/>
      <c r="G940" s="33"/>
      <c r="H940" s="47"/>
      <c r="I940" s="47"/>
      <c r="J940" s="33"/>
      <c r="K940" s="34" t="str">
        <f t="array" ref="K940">IFS(D940&lt;=F940, D940, D940&gt;F940 &amp; F940&lt;&gt;0, F940)</f>
        <v/>
      </c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42"/>
      <c r="B941" s="36"/>
      <c r="C941" s="33"/>
      <c r="D941" s="38"/>
      <c r="E941" s="33"/>
      <c r="F941" s="38"/>
      <c r="G941" s="33"/>
      <c r="H941" s="47"/>
      <c r="I941" s="47"/>
      <c r="J941" s="33"/>
      <c r="K941" s="34" t="str">
        <f t="array" ref="K941">IFS(D941&lt;=F941, D941, D941&gt;F941 &amp; F941&lt;&gt;0, F941)</f>
        <v/>
      </c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42"/>
      <c r="B942" s="36"/>
      <c r="C942" s="33"/>
      <c r="D942" s="38"/>
      <c r="E942" s="33"/>
      <c r="F942" s="38"/>
      <c r="G942" s="33"/>
      <c r="H942" s="47"/>
      <c r="I942" s="47"/>
      <c r="J942" s="33"/>
      <c r="K942" s="34" t="str">
        <f t="array" ref="K942">IFS(D942&lt;=F942, D942, D942&gt;F942 &amp; F942&lt;&gt;0, F942)</f>
        <v/>
      </c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42"/>
      <c r="B943" s="36"/>
      <c r="C943" s="33"/>
      <c r="D943" s="38"/>
      <c r="E943" s="33"/>
      <c r="F943" s="38"/>
      <c r="G943" s="33"/>
      <c r="H943" s="47"/>
      <c r="I943" s="47"/>
      <c r="J943" s="33"/>
      <c r="K943" s="34" t="str">
        <f t="array" ref="K943">IFS(D943&lt;=F943, D943, D943&gt;F943 &amp; F943&lt;&gt;0, F943)</f>
        <v/>
      </c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42"/>
      <c r="B944" s="36"/>
      <c r="C944" s="33"/>
      <c r="D944" s="38"/>
      <c r="E944" s="33"/>
      <c r="F944" s="38"/>
      <c r="G944" s="33"/>
      <c r="H944" s="47"/>
      <c r="I944" s="47"/>
      <c r="J944" s="33"/>
      <c r="K944" s="34" t="str">
        <f t="array" ref="K944">IFS(D944&lt;=F944, D944, D944&gt;F944 &amp; F944&lt;&gt;0, F944)</f>
        <v/>
      </c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42"/>
      <c r="B945" s="36"/>
      <c r="C945" s="33"/>
      <c r="D945" s="38"/>
      <c r="E945" s="33"/>
      <c r="F945" s="38"/>
      <c r="G945" s="33"/>
      <c r="H945" s="47"/>
      <c r="I945" s="47"/>
      <c r="J945" s="33"/>
      <c r="K945" s="34" t="str">
        <f t="array" ref="K945">IFS(D945&lt;=F945, D945, D945&gt;F945 &amp; F945&lt;&gt;0, F945)</f>
        <v/>
      </c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42"/>
      <c r="B946" s="36"/>
      <c r="C946" s="33"/>
      <c r="D946" s="38"/>
      <c r="E946" s="33"/>
      <c r="F946" s="38"/>
      <c r="G946" s="33"/>
      <c r="H946" s="47"/>
      <c r="I946" s="47"/>
      <c r="J946" s="33"/>
      <c r="K946" s="34" t="str">
        <f t="array" ref="K946">IFS(D946&lt;=F946, D946, D946&gt;F946 &amp; F946&lt;&gt;0, F946)</f>
        <v/>
      </c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42"/>
      <c r="B947" s="36"/>
      <c r="C947" s="33"/>
      <c r="D947" s="38"/>
      <c r="E947" s="33"/>
      <c r="F947" s="38"/>
      <c r="G947" s="33"/>
      <c r="H947" s="47"/>
      <c r="I947" s="47"/>
      <c r="J947" s="33"/>
      <c r="K947" s="34" t="str">
        <f t="array" ref="K947">IFS(D947&lt;=F947, D947, D947&gt;F947 &amp; F947&lt;&gt;0, F947)</f>
        <v/>
      </c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42"/>
      <c r="B948" s="36"/>
      <c r="C948" s="33"/>
      <c r="D948" s="38"/>
      <c r="E948" s="33"/>
      <c r="F948" s="38"/>
      <c r="G948" s="33"/>
      <c r="H948" s="47"/>
      <c r="I948" s="47"/>
      <c r="J948" s="33"/>
      <c r="K948" s="34" t="str">
        <f t="array" ref="K948">IFS(D948&lt;=F948, D948, D948&gt;F948 &amp; F948&lt;&gt;0, F948)</f>
        <v/>
      </c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42"/>
      <c r="B949" s="36"/>
      <c r="C949" s="33"/>
      <c r="D949" s="38"/>
      <c r="E949" s="33"/>
      <c r="F949" s="38"/>
      <c r="G949" s="33"/>
      <c r="H949" s="47"/>
      <c r="I949" s="47"/>
      <c r="J949" s="33"/>
      <c r="K949" s="34" t="str">
        <f t="array" ref="K949">IFS(D949&lt;=F949, D949, D949&gt;F949 &amp; F949&lt;&gt;0, F949)</f>
        <v/>
      </c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42"/>
      <c r="B950" s="36"/>
      <c r="C950" s="33"/>
      <c r="D950" s="38"/>
      <c r="E950" s="33"/>
      <c r="F950" s="38"/>
      <c r="G950" s="33"/>
      <c r="H950" s="47"/>
      <c r="I950" s="47"/>
      <c r="J950" s="33"/>
      <c r="K950" s="34" t="str">
        <f t="array" ref="K950">IFS(D950&lt;=F950, D950, D950&gt;F950 &amp; F950&lt;&gt;0, F950)</f>
        <v/>
      </c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42"/>
      <c r="B951" s="36"/>
      <c r="C951" s="33"/>
      <c r="D951" s="38"/>
      <c r="E951" s="33"/>
      <c r="F951" s="38"/>
      <c r="G951" s="33"/>
      <c r="H951" s="47"/>
      <c r="I951" s="47"/>
      <c r="J951" s="33"/>
      <c r="K951" s="34" t="str">
        <f t="array" ref="K951">IFS(D951&lt;=F951, D951, D951&gt;F951 &amp; F951&lt;&gt;0, F951)</f>
        <v/>
      </c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42"/>
      <c r="B952" s="36"/>
      <c r="C952" s="33"/>
      <c r="D952" s="38"/>
      <c r="E952" s="33"/>
      <c r="F952" s="38"/>
      <c r="G952" s="33"/>
      <c r="H952" s="47"/>
      <c r="I952" s="47"/>
      <c r="J952" s="33"/>
      <c r="K952" s="34" t="str">
        <f t="array" ref="K952">IFS(D952&lt;=F952, D952, D952&gt;F952 &amp; F952&lt;&gt;0, F952)</f>
        <v/>
      </c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42"/>
      <c r="B953" s="36"/>
      <c r="C953" s="33"/>
      <c r="D953" s="38"/>
      <c r="E953" s="33"/>
      <c r="F953" s="38"/>
      <c r="G953" s="33"/>
      <c r="H953" s="47"/>
      <c r="I953" s="47"/>
      <c r="J953" s="33"/>
      <c r="K953" s="34" t="str">
        <f t="array" ref="K953">IFS(D953&lt;=F953, D953, D953&gt;F953 &amp; F953&lt;&gt;0, F953)</f>
        <v/>
      </c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42"/>
      <c r="B954" s="36"/>
      <c r="C954" s="33"/>
      <c r="D954" s="38"/>
      <c r="E954" s="33"/>
      <c r="F954" s="38"/>
      <c r="G954" s="33"/>
      <c r="H954" s="47"/>
      <c r="I954" s="47"/>
      <c r="J954" s="33"/>
      <c r="K954" s="34" t="str">
        <f t="array" ref="K954">IFS(D954&lt;=F954, D954, D954&gt;F954 &amp; F954&lt;&gt;0, F954)</f>
        <v/>
      </c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42"/>
      <c r="B955" s="36"/>
      <c r="C955" s="33"/>
      <c r="D955" s="38"/>
      <c r="E955" s="33"/>
      <c r="F955" s="38"/>
      <c r="G955" s="33"/>
      <c r="H955" s="47"/>
      <c r="I955" s="47"/>
      <c r="J955" s="33"/>
      <c r="K955" s="34" t="str">
        <f t="array" ref="K955">IFS(D955&lt;=F955, D955, D955&gt;F955 &amp; F955&lt;&gt;0, F955)</f>
        <v/>
      </c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42"/>
      <c r="B956" s="36"/>
      <c r="C956" s="33"/>
      <c r="D956" s="38"/>
      <c r="E956" s="33"/>
      <c r="F956" s="38"/>
      <c r="G956" s="33"/>
      <c r="H956" s="47"/>
      <c r="I956" s="47"/>
      <c r="J956" s="33"/>
      <c r="K956" s="34" t="str">
        <f t="array" ref="K956">IFS(D956&lt;=F956, D956, D956&gt;F956 &amp; F956&lt;&gt;0, F956)</f>
        <v/>
      </c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42"/>
      <c r="B957" s="36"/>
      <c r="C957" s="33"/>
      <c r="D957" s="38"/>
      <c r="E957" s="33"/>
      <c r="F957" s="38"/>
      <c r="G957" s="33"/>
      <c r="H957" s="47"/>
      <c r="I957" s="47"/>
      <c r="J957" s="33"/>
      <c r="K957" s="34" t="str">
        <f t="array" ref="K957">IFS(D957&lt;=F957, D957, D957&gt;F957 &amp; F957&lt;&gt;0, F957)</f>
        <v/>
      </c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42"/>
      <c r="B958" s="36"/>
      <c r="C958" s="33"/>
      <c r="D958" s="38"/>
      <c r="E958" s="33"/>
      <c r="F958" s="38"/>
      <c r="G958" s="33"/>
      <c r="H958" s="47"/>
      <c r="I958" s="47"/>
      <c r="J958" s="33"/>
      <c r="K958" s="34" t="str">
        <f t="array" ref="K958">IFS(D958&lt;=F958, D958, D958&gt;F958 &amp; F958&lt;&gt;0, F958)</f>
        <v/>
      </c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42"/>
      <c r="B959" s="36"/>
      <c r="C959" s="33"/>
      <c r="D959" s="38"/>
      <c r="E959" s="33"/>
      <c r="F959" s="38"/>
      <c r="G959" s="33"/>
      <c r="H959" s="47"/>
      <c r="I959" s="47"/>
      <c r="J959" s="33"/>
      <c r="K959" s="34" t="str">
        <f t="array" ref="K959">IFS(D959&lt;=F959, D959, D959&gt;F959 &amp; F959&lt;&gt;0, F959)</f>
        <v/>
      </c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42"/>
      <c r="B960" s="36"/>
      <c r="C960" s="33"/>
      <c r="D960" s="38"/>
      <c r="E960" s="33"/>
      <c r="F960" s="38"/>
      <c r="G960" s="33"/>
      <c r="H960" s="47"/>
      <c r="I960" s="47"/>
      <c r="J960" s="33"/>
      <c r="K960" s="34" t="str">
        <f t="array" ref="K960">IFS(D960&lt;=F960, D960, D960&gt;F960 &amp; F960&lt;&gt;0, F960)</f>
        <v/>
      </c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42"/>
      <c r="B961" s="36"/>
      <c r="C961" s="33"/>
      <c r="D961" s="38"/>
      <c r="E961" s="33"/>
      <c r="F961" s="38"/>
      <c r="G961" s="33"/>
      <c r="H961" s="47"/>
      <c r="I961" s="47"/>
      <c r="J961" s="33"/>
      <c r="K961" s="34" t="str">
        <f t="array" ref="K961">IFS(D961&lt;=F961, D961, D961&gt;F961 &amp; F961&lt;&gt;0, F961)</f>
        <v/>
      </c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42"/>
      <c r="B962" s="36"/>
      <c r="C962" s="33"/>
      <c r="D962" s="38"/>
      <c r="E962" s="33"/>
      <c r="F962" s="38"/>
      <c r="G962" s="33"/>
      <c r="H962" s="47"/>
      <c r="I962" s="47"/>
      <c r="J962" s="33"/>
      <c r="K962" s="34" t="str">
        <f t="array" ref="K962">IFS(D962&lt;=F962, D962, D962&gt;F962 &amp; F962&lt;&gt;0, F962)</f>
        <v/>
      </c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42"/>
      <c r="B963" s="36"/>
      <c r="C963" s="33"/>
      <c r="D963" s="38"/>
      <c r="E963" s="33"/>
      <c r="F963" s="38"/>
      <c r="G963" s="33"/>
      <c r="H963" s="47"/>
      <c r="I963" s="47"/>
      <c r="J963" s="33"/>
      <c r="K963" s="34" t="str">
        <f t="array" ref="K963">IFS(D963&lt;=F963, D963, D963&gt;F963 &amp; F963&lt;&gt;0, F963)</f>
        <v/>
      </c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42"/>
      <c r="B964" s="36"/>
      <c r="C964" s="33"/>
      <c r="D964" s="38"/>
      <c r="E964" s="33"/>
      <c r="F964" s="38"/>
      <c r="G964" s="33"/>
      <c r="H964" s="47"/>
      <c r="I964" s="47"/>
      <c r="J964" s="33"/>
      <c r="K964" s="34" t="str">
        <f t="array" ref="K964">IFS(D964&lt;=F964, D964, D964&gt;F964 &amp; F964&lt;&gt;0, F964)</f>
        <v/>
      </c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42"/>
      <c r="B965" s="36"/>
      <c r="C965" s="33"/>
      <c r="D965" s="38"/>
      <c r="E965" s="33"/>
      <c r="F965" s="38"/>
      <c r="G965" s="33"/>
      <c r="H965" s="47"/>
      <c r="I965" s="47"/>
      <c r="J965" s="33"/>
      <c r="K965" s="34" t="str">
        <f t="array" ref="K965">IFS(D965&lt;=F965, D965, D965&gt;F965 &amp; F965&lt;&gt;0, F965)</f>
        <v/>
      </c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42"/>
      <c r="B966" s="36"/>
      <c r="C966" s="33"/>
      <c r="D966" s="38"/>
      <c r="E966" s="33"/>
      <c r="F966" s="38"/>
      <c r="G966" s="33"/>
      <c r="H966" s="47"/>
      <c r="I966" s="47"/>
      <c r="J966" s="33"/>
      <c r="K966" s="34" t="str">
        <f t="array" ref="K966">IFS(D966&lt;=F966, D966, D966&gt;F966 &amp; F966&lt;&gt;0, F966)</f>
        <v/>
      </c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42"/>
      <c r="B967" s="36"/>
      <c r="C967" s="33"/>
      <c r="D967" s="38"/>
      <c r="E967" s="33"/>
      <c r="F967" s="38"/>
      <c r="G967" s="33"/>
      <c r="H967" s="47"/>
      <c r="I967" s="47"/>
      <c r="J967" s="33"/>
      <c r="K967" s="34" t="str">
        <f t="array" ref="K967">IFS(D967&lt;=F967, D967, D967&gt;F967 &amp; F967&lt;&gt;0, F967)</f>
        <v/>
      </c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42"/>
      <c r="B968" s="36"/>
      <c r="C968" s="33"/>
      <c r="D968" s="38"/>
      <c r="E968" s="33"/>
      <c r="F968" s="38"/>
      <c r="G968" s="33"/>
      <c r="H968" s="47"/>
      <c r="I968" s="47"/>
      <c r="J968" s="33"/>
      <c r="K968" s="34" t="str">
        <f t="array" ref="K968">IFS(D968&lt;=F968, D968, D968&gt;F968 &amp; F968&lt;&gt;0, F968)</f>
        <v/>
      </c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42"/>
      <c r="B969" s="36"/>
      <c r="C969" s="33"/>
      <c r="D969" s="38"/>
      <c r="E969" s="33"/>
      <c r="F969" s="38"/>
      <c r="G969" s="33"/>
      <c r="H969" s="47"/>
      <c r="I969" s="47"/>
      <c r="J969" s="33"/>
      <c r="K969" s="34" t="str">
        <f t="array" ref="K969">IFS(D969&lt;=F969, D969, D969&gt;F969 &amp; F969&lt;&gt;0, F969)</f>
        <v/>
      </c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42"/>
      <c r="B970" s="36"/>
      <c r="C970" s="33"/>
      <c r="D970" s="38"/>
      <c r="E970" s="33"/>
      <c r="F970" s="38"/>
      <c r="G970" s="33"/>
      <c r="H970" s="47"/>
      <c r="I970" s="47"/>
      <c r="J970" s="33"/>
      <c r="K970" s="34" t="str">
        <f t="array" ref="K970">IFS(D970&lt;=F970, D970, D970&gt;F970 &amp; F970&lt;&gt;0, F970)</f>
        <v/>
      </c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42"/>
      <c r="B971" s="36"/>
      <c r="C971" s="33"/>
      <c r="D971" s="38"/>
      <c r="E971" s="33"/>
      <c r="F971" s="38"/>
      <c r="G971" s="33"/>
      <c r="H971" s="47"/>
      <c r="I971" s="47"/>
      <c r="J971" s="33"/>
      <c r="K971" s="34" t="str">
        <f t="array" ref="K971">IFS(D971&lt;=F971, D971, D971&gt;F971 &amp; F971&lt;&gt;0, F971)</f>
        <v/>
      </c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42"/>
      <c r="B972" s="36"/>
      <c r="C972" s="33"/>
      <c r="D972" s="38"/>
      <c r="E972" s="33"/>
      <c r="F972" s="38"/>
      <c r="G972" s="33"/>
      <c r="H972" s="47"/>
      <c r="I972" s="47"/>
      <c r="J972" s="33"/>
      <c r="K972" s="34" t="str">
        <f t="array" ref="K972">IFS(D972&lt;=F972, D972, D972&gt;F972 &amp; F972&lt;&gt;0, F972)</f>
        <v/>
      </c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42"/>
      <c r="B973" s="36"/>
      <c r="C973" s="33"/>
      <c r="D973" s="38"/>
      <c r="E973" s="33"/>
      <c r="F973" s="38"/>
      <c r="G973" s="33"/>
      <c r="H973" s="47"/>
      <c r="I973" s="47"/>
      <c r="J973" s="33"/>
      <c r="K973" s="34" t="str">
        <f t="array" ref="K973">IFS(D973&lt;=F973, D973, D973&gt;F973 &amp; F973&lt;&gt;0, F973)</f>
        <v/>
      </c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42"/>
      <c r="B974" s="36"/>
      <c r="C974" s="33"/>
      <c r="D974" s="38"/>
      <c r="E974" s="33"/>
      <c r="F974" s="38"/>
      <c r="G974" s="33"/>
      <c r="H974" s="47"/>
      <c r="I974" s="47"/>
      <c r="J974" s="33"/>
      <c r="K974" s="34" t="str">
        <f t="array" ref="K974">IFS(D974&lt;=F974, D974, D974&gt;F974 &amp; F974&lt;&gt;0, F974)</f>
        <v/>
      </c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42"/>
      <c r="B975" s="36"/>
      <c r="C975" s="33"/>
      <c r="D975" s="38"/>
      <c r="E975" s="33"/>
      <c r="F975" s="38"/>
      <c r="G975" s="33"/>
      <c r="H975" s="47"/>
      <c r="I975" s="47"/>
      <c r="J975" s="33"/>
      <c r="K975" s="34" t="str">
        <f t="array" ref="K975">IFS(D975&lt;=F975, D975, D975&gt;F975 &amp; F975&lt;&gt;0, F975)</f>
        <v/>
      </c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42"/>
      <c r="B976" s="36"/>
      <c r="C976" s="33"/>
      <c r="D976" s="38"/>
      <c r="E976" s="33"/>
      <c r="F976" s="38"/>
      <c r="G976" s="33"/>
      <c r="H976" s="47"/>
      <c r="I976" s="47"/>
      <c r="J976" s="33"/>
      <c r="K976" s="34" t="str">
        <f t="array" ref="K976">IFS(D976&lt;=F976, D976, D976&gt;F976 &amp; F976&lt;&gt;0, F976)</f>
        <v/>
      </c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42"/>
      <c r="B977" s="36"/>
      <c r="C977" s="33"/>
      <c r="D977" s="38"/>
      <c r="E977" s="33"/>
      <c r="F977" s="38"/>
      <c r="G977" s="33"/>
      <c r="H977" s="47"/>
      <c r="I977" s="47"/>
      <c r="J977" s="33"/>
      <c r="K977" s="34" t="str">
        <f t="array" ref="K977">IFS(D977&lt;=F977, D977, D977&gt;F977 &amp; F977&lt;&gt;0, F977)</f>
        <v/>
      </c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42"/>
      <c r="B978" s="36"/>
      <c r="C978" s="33"/>
      <c r="D978" s="38"/>
      <c r="E978" s="33"/>
      <c r="F978" s="38"/>
      <c r="G978" s="33"/>
      <c r="H978" s="47"/>
      <c r="I978" s="47"/>
      <c r="J978" s="33"/>
      <c r="K978" s="34" t="str">
        <f t="array" ref="K978">IFS(D978&lt;=F978, D978, D978&gt;F978 &amp; F978&lt;&gt;0, F978)</f>
        <v/>
      </c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42"/>
      <c r="B979" s="36"/>
      <c r="C979" s="33"/>
      <c r="D979" s="38"/>
      <c r="E979" s="33"/>
      <c r="F979" s="38"/>
      <c r="G979" s="33"/>
      <c r="H979" s="47"/>
      <c r="I979" s="47"/>
      <c r="J979" s="33"/>
      <c r="K979" s="34" t="str">
        <f t="array" ref="K979">IFS(D979&lt;=F979, D979, D979&gt;F979 &amp; F979&lt;&gt;0, F979)</f>
        <v/>
      </c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42"/>
      <c r="B980" s="36"/>
      <c r="C980" s="33"/>
      <c r="D980" s="38"/>
      <c r="E980" s="33"/>
      <c r="F980" s="38"/>
      <c r="G980" s="33"/>
      <c r="H980" s="47"/>
      <c r="I980" s="47"/>
      <c r="J980" s="33"/>
      <c r="K980" s="34" t="str">
        <f t="array" ref="K980">IFS(D980&lt;=F980, D980, D980&gt;F980 &amp; F980&lt;&gt;0, F980)</f>
        <v/>
      </c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42"/>
      <c r="B981" s="36"/>
      <c r="C981" s="33"/>
      <c r="D981" s="38"/>
      <c r="E981" s="33"/>
      <c r="F981" s="38"/>
      <c r="G981" s="33"/>
      <c r="H981" s="47"/>
      <c r="I981" s="47"/>
      <c r="J981" s="33"/>
      <c r="K981" s="34" t="str">
        <f t="array" ref="K981">IFS(D981&lt;=F981, D981, D981&gt;F981 &amp; F981&lt;&gt;0, F981)</f>
        <v/>
      </c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42"/>
      <c r="B982" s="36"/>
      <c r="C982" s="33"/>
      <c r="D982" s="38"/>
      <c r="E982" s="33"/>
      <c r="F982" s="38"/>
      <c r="G982" s="33"/>
      <c r="H982" s="47"/>
      <c r="I982" s="47"/>
      <c r="J982" s="33"/>
      <c r="K982" s="34" t="str">
        <f t="array" ref="K982">IFS(D982&lt;=F982, D982, D982&gt;F982 &amp; F982&lt;&gt;0, F982)</f>
        <v/>
      </c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42"/>
      <c r="B983" s="36"/>
      <c r="C983" s="33"/>
      <c r="D983" s="38"/>
      <c r="E983" s="33"/>
      <c r="F983" s="38"/>
      <c r="G983" s="33"/>
      <c r="H983" s="47"/>
      <c r="I983" s="47"/>
      <c r="J983" s="33"/>
      <c r="K983" s="34" t="str">
        <f t="array" ref="K983">IFS(D983&lt;=F983, D983, D983&gt;F983 &amp; F983&lt;&gt;0, F983)</f>
        <v/>
      </c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42"/>
      <c r="B984" s="36"/>
      <c r="C984" s="33"/>
      <c r="D984" s="38"/>
      <c r="E984" s="33"/>
      <c r="F984" s="38"/>
      <c r="G984" s="33"/>
      <c r="H984" s="47"/>
      <c r="I984" s="47"/>
      <c r="J984" s="33"/>
      <c r="K984" s="34" t="str">
        <f t="array" ref="K984">IFS(D984&lt;=F984, D984, D984&gt;F984 &amp; F984&lt;&gt;0, F984)</f>
        <v/>
      </c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42"/>
      <c r="B985" s="36"/>
      <c r="C985" s="33"/>
      <c r="D985" s="38"/>
      <c r="E985" s="33"/>
      <c r="F985" s="38"/>
      <c r="G985" s="33"/>
      <c r="H985" s="47"/>
      <c r="I985" s="47"/>
      <c r="J985" s="33"/>
      <c r="K985" s="34" t="str">
        <f t="array" ref="K985">IFS(D985&lt;=F985, D985, D985&gt;F985 &amp; F985&lt;&gt;0, F985)</f>
        <v/>
      </c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42"/>
      <c r="B986" s="36"/>
      <c r="C986" s="33"/>
      <c r="D986" s="38"/>
      <c r="E986" s="33"/>
      <c r="F986" s="38"/>
      <c r="G986" s="33"/>
      <c r="H986" s="47"/>
      <c r="I986" s="47"/>
      <c r="J986" s="33"/>
      <c r="K986" s="34" t="str">
        <f t="array" ref="K986">IFS(D986&lt;=F986, D986, D986&gt;F986 &amp; F986&lt;&gt;0, F986)</f>
        <v/>
      </c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42"/>
      <c r="B987" s="36"/>
      <c r="C987" s="33"/>
      <c r="D987" s="38"/>
      <c r="E987" s="33"/>
      <c r="F987" s="38"/>
      <c r="G987" s="33"/>
      <c r="H987" s="47"/>
      <c r="I987" s="47"/>
      <c r="J987" s="33"/>
      <c r="K987" s="34" t="str">
        <f t="array" ref="K987">IFS(D987&lt;=F987, D987, D987&gt;F987 &amp; F987&lt;&gt;0, F987)</f>
        <v/>
      </c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42"/>
      <c r="B988" s="36"/>
      <c r="C988" s="33"/>
      <c r="D988" s="38"/>
      <c r="E988" s="33"/>
      <c r="F988" s="38"/>
      <c r="G988" s="33"/>
      <c r="H988" s="47"/>
      <c r="I988" s="47"/>
      <c r="J988" s="33"/>
      <c r="K988" s="34" t="str">
        <f t="array" ref="K988">IFS(D988&lt;=F988, D988, D988&gt;F988 &amp; F988&lt;&gt;0, F988)</f>
        <v/>
      </c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42"/>
      <c r="B989" s="36"/>
      <c r="C989" s="33"/>
      <c r="D989" s="38"/>
      <c r="E989" s="33"/>
      <c r="F989" s="38"/>
      <c r="G989" s="33"/>
      <c r="H989" s="47"/>
      <c r="I989" s="47"/>
      <c r="J989" s="33"/>
      <c r="K989" s="34" t="str">
        <f t="array" ref="K989">IFS(D989&lt;=F989, D989, D989&gt;F989 &amp; F989&lt;&gt;0, F989)</f>
        <v/>
      </c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42"/>
      <c r="B990" s="36"/>
      <c r="C990" s="33"/>
      <c r="D990" s="38"/>
      <c r="E990" s="33"/>
      <c r="F990" s="38"/>
      <c r="G990" s="33"/>
      <c r="H990" s="47"/>
      <c r="I990" s="47"/>
      <c r="J990" s="33"/>
      <c r="K990" s="34" t="str">
        <f t="array" ref="K990">IFS(D990&lt;=F990, D990, D990&gt;F990 &amp; F990&lt;&gt;0, F990)</f>
        <v/>
      </c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42"/>
      <c r="B991" s="36"/>
      <c r="C991" s="33"/>
      <c r="D991" s="38"/>
      <c r="E991" s="33"/>
      <c r="F991" s="38"/>
      <c r="G991" s="33"/>
      <c r="H991" s="47"/>
      <c r="I991" s="47"/>
      <c r="J991" s="33"/>
      <c r="K991" s="34" t="str">
        <f t="array" ref="K991">IFS(D991&lt;=F991, D991, D991&gt;F991 &amp; F991&lt;&gt;0, F991)</f>
        <v/>
      </c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42"/>
      <c r="B992" s="36"/>
      <c r="C992" s="33"/>
      <c r="D992" s="38"/>
      <c r="E992" s="33"/>
      <c r="F992" s="38"/>
      <c r="G992" s="33"/>
      <c r="H992" s="47"/>
      <c r="I992" s="47"/>
      <c r="J992" s="33"/>
      <c r="K992" s="34" t="str">
        <f t="array" ref="K992">IFS(D992&lt;=F992, D992, D992&gt;F992 &amp; F992&lt;&gt;0, F992)</f>
        <v/>
      </c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42"/>
      <c r="B993" s="36"/>
      <c r="C993" s="33"/>
      <c r="D993" s="38"/>
      <c r="E993" s="33"/>
      <c r="F993" s="38"/>
      <c r="G993" s="33"/>
      <c r="H993" s="47"/>
      <c r="I993" s="47"/>
      <c r="J993" s="33"/>
      <c r="K993" s="34" t="str">
        <f t="array" ref="K993">IFS(D993&lt;=F993, D993, D993&gt;F993 &amp; F993&lt;&gt;0, F993)</f>
        <v/>
      </c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42"/>
      <c r="B994" s="36"/>
      <c r="C994" s="33"/>
      <c r="D994" s="38"/>
      <c r="E994" s="33"/>
      <c r="F994" s="38"/>
      <c r="G994" s="33"/>
      <c r="H994" s="47"/>
      <c r="I994" s="47"/>
      <c r="J994" s="33"/>
      <c r="K994" s="34" t="str">
        <f t="array" ref="K994">IFS(D994&lt;=F994, D994, D994&gt;F994 &amp; F994&lt;&gt;0, F994)</f>
        <v/>
      </c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5.75" customHeight="1">
      <c r="A995" s="42"/>
      <c r="B995" s="36"/>
      <c r="C995" s="33"/>
      <c r="D995" s="38"/>
      <c r="E995" s="33"/>
      <c r="F995" s="38"/>
      <c r="G995" s="33"/>
      <c r="H995" s="47"/>
      <c r="I995" s="47"/>
      <c r="J995" s="33"/>
      <c r="K995" s="34" t="str">
        <f t="array" ref="K995">IFS(D995&lt;=F995, D995, D995&gt;F995 &amp; F995&lt;&gt;0, F995)</f>
        <v/>
      </c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42"/>
      <c r="B996" s="36"/>
      <c r="C996" s="33"/>
      <c r="D996" s="38"/>
      <c r="E996" s="33"/>
      <c r="F996" s="38"/>
      <c r="G996" s="33"/>
      <c r="H996" s="47"/>
      <c r="I996" s="47"/>
      <c r="J996" s="33"/>
      <c r="K996" s="34" t="str">
        <f t="array" ref="K996">IFS(D996&lt;=F996, D996, D996&gt;F996 &amp; F996&lt;&gt;0, F996)</f>
        <v/>
      </c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42"/>
      <c r="B997" s="36"/>
      <c r="C997" s="33"/>
      <c r="D997" s="38"/>
      <c r="E997" s="33"/>
      <c r="F997" s="38"/>
      <c r="G997" s="33"/>
      <c r="H997" s="47"/>
      <c r="I997" s="47"/>
      <c r="J997" s="33"/>
      <c r="K997" s="34" t="str">
        <f t="array" ref="K997">IFS(D997&lt;=F997, D997, D997&gt;F997 &amp; F997&lt;&gt;0, F997)</f>
        <v/>
      </c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42"/>
      <c r="B998" s="36"/>
      <c r="C998" s="33"/>
      <c r="D998" s="38"/>
      <c r="E998" s="33"/>
      <c r="F998" s="38"/>
      <c r="G998" s="33"/>
      <c r="H998" s="47"/>
      <c r="I998" s="47"/>
      <c r="J998" s="33"/>
      <c r="K998" s="34" t="str">
        <f t="array" ref="K998">IFS(D998&lt;=F998, D998, D998&gt;F998 &amp; F998&lt;&gt;0, F998)</f>
        <v/>
      </c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42"/>
      <c r="B999" s="36"/>
      <c r="C999" s="33"/>
      <c r="D999" s="38"/>
      <c r="E999" s="33"/>
      <c r="F999" s="38"/>
      <c r="G999" s="33"/>
      <c r="H999" s="47"/>
      <c r="I999" s="47"/>
      <c r="J999" s="33"/>
      <c r="K999" s="34" t="str">
        <f t="array" ref="K999">IFS(D999&lt;=F999, D999, D999&gt;F999 &amp; F999&lt;&gt;0, F999)</f>
        <v/>
      </c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48"/>
      <c r="B1000" s="49"/>
      <c r="C1000" s="50"/>
      <c r="D1000" s="44"/>
      <c r="E1000" s="50"/>
      <c r="F1000" s="44"/>
      <c r="G1000" s="33"/>
      <c r="H1000" s="47"/>
      <c r="I1000" s="47"/>
      <c r="J1000" s="33"/>
      <c r="K1000" s="34" t="str">
        <f t="array" ref="K1000">IFS(D1000&lt;=F1000, D1000, D1000&gt;F1000 &amp; F1000&lt;&gt;0, F1000)</f>
        <v/>
      </c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autoFilter ref="$A$1:$I$105"/>
  <mergeCells count="3">
    <mergeCell ref="C1:D1"/>
    <mergeCell ref="E1:F1"/>
    <mergeCell ref="G1:H1"/>
  </mergeCell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78"/>
    <col customWidth="1" min="2" max="2" width="27.56"/>
    <col customWidth="1" min="3" max="6" width="13.78"/>
    <col customWidth="1" min="7" max="7" width="19.44"/>
    <col customWidth="1" min="8" max="8" width="20.67"/>
    <col customWidth="1" min="9" max="10" width="6.89"/>
    <col customWidth="1" min="11" max="11" width="9.67"/>
    <col customWidth="1" min="12" max="12" width="13.78"/>
    <col customWidth="1" min="13" max="26" width="6.89"/>
  </cols>
  <sheetData>
    <row r="1" ht="15.75" customHeight="1">
      <c r="A1" s="28" t="s">
        <v>28</v>
      </c>
      <c r="B1" s="29" t="s">
        <v>29</v>
      </c>
      <c r="C1" s="30" t="s">
        <v>30</v>
      </c>
      <c r="D1" s="2"/>
      <c r="E1" s="30" t="s">
        <v>31</v>
      </c>
      <c r="F1" s="2"/>
      <c r="G1" s="31" t="s">
        <v>32</v>
      </c>
      <c r="H1" s="2"/>
      <c r="I1" s="32" t="s">
        <v>33</v>
      </c>
      <c r="J1" s="33"/>
      <c r="K1" s="51" t="s">
        <v>86</v>
      </c>
      <c r="L1" s="54">
        <v>45447.0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55" t="s">
        <v>101</v>
      </c>
      <c r="B2" s="56" t="s">
        <v>102</v>
      </c>
      <c r="C2" s="57" t="s">
        <v>41</v>
      </c>
      <c r="D2" s="58">
        <f>JP!H6</f>
        <v>0</v>
      </c>
      <c r="E2" s="57" t="s">
        <v>68</v>
      </c>
      <c r="F2" s="58">
        <f>-JP!H9</f>
        <v>6000</v>
      </c>
      <c r="G2" s="37" t="s">
        <v>24</v>
      </c>
      <c r="H2" s="38">
        <f>SUM(D:D) - SUM(K:K)</f>
        <v>1000</v>
      </c>
      <c r="I2" s="39"/>
      <c r="J2" s="33"/>
      <c r="K2" s="34">
        <f t="array" ref="K2">IFS(D2&lt;=F2, D2, D2&gt;F2 &amp; F2&lt;&gt;0, F2)</f>
        <v>0</v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55"/>
      <c r="B3" s="56" t="s">
        <v>103</v>
      </c>
      <c r="C3" s="57"/>
      <c r="D3" s="58"/>
      <c r="E3" s="57" t="s">
        <v>35</v>
      </c>
      <c r="F3" s="58">
        <f>-JP!H7</f>
        <v>0</v>
      </c>
      <c r="G3" s="40" t="s">
        <v>26</v>
      </c>
      <c r="H3" s="38">
        <f>SUM(F:F) - SUM(K:K)</f>
        <v>12685</v>
      </c>
      <c r="I3" s="41"/>
      <c r="J3" s="33"/>
      <c r="K3" s="34" t="str">
        <f t="array" ref="K3">IFS(D3&lt;=F3, D3, D3&gt;F3 &amp; F3&lt;&gt;0, F3)</f>
        <v/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5.75" customHeight="1">
      <c r="A4" s="59"/>
      <c r="B4" s="56" t="s">
        <v>104</v>
      </c>
      <c r="C4" s="57"/>
      <c r="D4" s="58"/>
      <c r="E4" s="57" t="s">
        <v>52</v>
      </c>
      <c r="F4" s="58">
        <f>-JP!H8</f>
        <v>0</v>
      </c>
      <c r="G4" s="43" t="s">
        <v>27</v>
      </c>
      <c r="H4" s="44">
        <f>H2-H3</f>
        <v>-11685</v>
      </c>
      <c r="I4" s="45"/>
      <c r="J4" s="33"/>
      <c r="K4" s="34" t="str">
        <f t="array" ref="K4">IFS(D4&lt;=F4, D4, D4&gt;F4 &amp; F4&lt;&gt;0, F4)</f>
        <v/>
      </c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55"/>
      <c r="B5" s="56" t="s">
        <v>105</v>
      </c>
      <c r="C5" s="57"/>
      <c r="D5" s="58"/>
      <c r="E5" s="57" t="s">
        <v>43</v>
      </c>
      <c r="F5" s="58">
        <f>JP!H11</f>
        <v>0</v>
      </c>
      <c r="G5" s="40" t="s">
        <v>1</v>
      </c>
      <c r="H5" s="38">
        <f>'2024.05'!H5 + SUMIF(C:C, "C", D:D) - SUMIF(E:E, "C", F:F)</f>
        <v>1202</v>
      </c>
      <c r="I5" s="39">
        <f>H5-'2024.05'!H5</f>
        <v>-64</v>
      </c>
      <c r="J5" s="33"/>
      <c r="K5" s="34" t="str">
        <f t="array" ref="K5">IFS(D5&lt;=F5, D5, D5&gt;F5 &amp; F5&lt;&gt;0, F5)</f>
        <v/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35">
        <v>45444.0</v>
      </c>
      <c r="B6" s="36" t="s">
        <v>34</v>
      </c>
      <c r="C6" s="33" t="s">
        <v>35</v>
      </c>
      <c r="D6" s="38">
        <v>17.0</v>
      </c>
      <c r="E6" s="33"/>
      <c r="F6" s="38"/>
      <c r="G6" s="40" t="s">
        <v>2</v>
      </c>
      <c r="H6" s="38">
        <f>'2024.05'!H6 + SUMIF(C:C, "E", D:D) - SUMIF(E:E, "E", F:F)</f>
        <v>354</v>
      </c>
      <c r="I6" s="39">
        <f>H6-'2024.05'!H6</f>
        <v>-7</v>
      </c>
      <c r="J6" s="33"/>
      <c r="K6" s="34" t="str">
        <f t="array" ref="K6">IFS(D6&lt;=F6, D6, D6&gt;F6 &amp; F6&lt;&gt;0, F6)</f>
        <v/>
      </c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42"/>
      <c r="B7" s="36" t="s">
        <v>44</v>
      </c>
      <c r="C7" s="33"/>
      <c r="D7" s="38"/>
      <c r="E7" s="33" t="s">
        <v>41</v>
      </c>
      <c r="F7" s="38">
        <v>60.0</v>
      </c>
      <c r="G7" s="40" t="s">
        <v>3</v>
      </c>
      <c r="H7" s="38">
        <f>'2024.05'!H7 + SUMIF(C:C, "A", D:D) - SUMIF(E:E, "A", F:F)</f>
        <v>15</v>
      </c>
      <c r="I7" s="39">
        <f>H7-'2024.05'!H7</f>
        <v>0</v>
      </c>
      <c r="J7" s="33"/>
      <c r="K7" s="34" t="str">
        <f t="array" ref="K7">IFS(D7&lt;=F7, D7, D7&gt;F7 &amp; F7&lt;&gt;0, F7)</f>
        <v/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35">
        <v>45447.0</v>
      </c>
      <c r="B8" s="36" t="s">
        <v>106</v>
      </c>
      <c r="C8" s="33"/>
      <c r="D8" s="38"/>
      <c r="E8" s="33" t="s">
        <v>43</v>
      </c>
      <c r="F8" s="38">
        <v>5000.0</v>
      </c>
      <c r="G8" s="36" t="s">
        <v>4</v>
      </c>
      <c r="H8" s="38">
        <f>'2024.05'!H8 + SUMIF(C:C, "O", D:D) - SUMIF(E:E, "O", F:F)</f>
        <v>107976</v>
      </c>
      <c r="I8" s="39">
        <f>H8-'2024.05'!H8</f>
        <v>-53</v>
      </c>
      <c r="J8" s="33"/>
      <c r="K8" s="34" t="str">
        <f t="array" ref="K8">IFS(D8&lt;=F8, D8, D8&gt;F8 &amp; F8&lt;&gt;0, F8)</f>
        <v/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B9" s="36" t="s">
        <v>45</v>
      </c>
      <c r="C9" s="33"/>
      <c r="D9" s="38"/>
      <c r="E9" s="33" t="s">
        <v>35</v>
      </c>
      <c r="F9" s="38">
        <v>70.0</v>
      </c>
      <c r="G9" s="36" t="s">
        <v>5</v>
      </c>
      <c r="H9" s="38">
        <f>'2024.05'!H9 + SUMIF(C:C, "H", D:D) - SUMIF(E:E, "H", F:F)</f>
        <v>69636</v>
      </c>
      <c r="I9" s="39">
        <f>H9-'2024.05'!H9</f>
        <v>0</v>
      </c>
      <c r="J9" s="33"/>
      <c r="K9" s="34" t="str">
        <f t="array" ref="K9">IFS(D9&lt;=F9, D9, D9&gt;F9 &amp; F9&lt;&gt;0, F9)</f>
        <v/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2"/>
      <c r="B10" s="36" t="s">
        <v>39</v>
      </c>
      <c r="C10" s="33"/>
      <c r="D10" s="38"/>
      <c r="E10" s="33" t="s">
        <v>41</v>
      </c>
      <c r="F10" s="38">
        <v>100.0</v>
      </c>
      <c r="G10" s="36" t="s">
        <v>6</v>
      </c>
      <c r="H10" s="38">
        <f>'2024.05'!H10 + SUMIF(C:C, "I", D:D) - SUMIF(E:E, "I", F:F)</f>
        <v>1952</v>
      </c>
      <c r="I10" s="39">
        <f>H10-'2024.05'!H10</f>
        <v>-334</v>
      </c>
      <c r="J10" s="33"/>
      <c r="K10" s="34" t="str">
        <f t="array" ref="K10">IFS(D10&lt;=F10, D10, D10&gt;F10 &amp; F10&lt;&gt;0, F10)</f>
        <v/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42"/>
      <c r="B11" s="36" t="s">
        <v>36</v>
      </c>
      <c r="C11" s="33" t="s">
        <v>37</v>
      </c>
      <c r="D11" s="38">
        <v>93.0</v>
      </c>
      <c r="E11" s="33"/>
      <c r="F11" s="38"/>
      <c r="G11" s="40" t="s">
        <v>7</v>
      </c>
      <c r="H11" s="38">
        <f>'2024.05'!H11 + SUMIF(C:C, "D", D:D) - SUMIF(E:E, "D", F:F)</f>
        <v>77900</v>
      </c>
      <c r="I11" s="39">
        <f>H11-'2024.05'!H11</f>
        <v>-6000</v>
      </c>
      <c r="J11" s="33"/>
      <c r="K11" s="34" t="str">
        <f t="array" ref="K11">IFS(D11&lt;=F11, D11, D11&gt;F11 &amp; F11&lt;&gt;0, F11)</f>
        <v/>
      </c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5.75" customHeight="1">
      <c r="A12" s="42"/>
      <c r="B12" s="36" t="s">
        <v>38</v>
      </c>
      <c r="C12" s="33"/>
      <c r="D12" s="38"/>
      <c r="E12" s="33" t="s">
        <v>37</v>
      </c>
      <c r="F12" s="38">
        <v>25.0</v>
      </c>
      <c r="G12" s="40" t="s">
        <v>8</v>
      </c>
      <c r="H12" s="38">
        <f>'2024.05'!H12 + SUMIF(C:C, "AR", D:D) - SUMIF(E:E, "AR", F:F)</f>
        <v>4500</v>
      </c>
      <c r="I12" s="39">
        <f>H12-'2024.05'!H12</f>
        <v>0</v>
      </c>
      <c r="J12" s="33"/>
      <c r="K12" s="34" t="str">
        <f t="array" ref="K12">IFS(D12&lt;=F12, D12, D12&gt;F12 &amp; F12&lt;&gt;0, F12)</f>
        <v/>
      </c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5.75" customHeight="1">
      <c r="A13" s="42"/>
      <c r="B13" s="36" t="s">
        <v>58</v>
      </c>
      <c r="C13" s="33"/>
      <c r="D13" s="38"/>
      <c r="E13" s="33" t="s">
        <v>41</v>
      </c>
      <c r="F13" s="38">
        <v>12.0</v>
      </c>
      <c r="G13" s="43" t="s">
        <v>9</v>
      </c>
      <c r="H13" s="45">
        <f>'2024.05'!H13 - SUMIF(C:C, "AP", D:D) + SUMIF(E:E, "AP", F:F)</f>
        <v>10240</v>
      </c>
      <c r="I13" s="39">
        <f>H13-'2024.05'!H13</f>
        <v>5227</v>
      </c>
      <c r="J13" s="33"/>
      <c r="K13" s="34" t="str">
        <f t="array" ref="K13">IFS(D13&lt;=F13, D13, D13&gt;F13 &amp; F13&lt;&gt;0, F13)</f>
        <v/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35"/>
      <c r="B14" s="60" t="s">
        <v>44</v>
      </c>
      <c r="C14" s="61"/>
      <c r="D14" s="62"/>
      <c r="E14" s="61" t="s">
        <v>41</v>
      </c>
      <c r="F14" s="62">
        <v>95.0</v>
      </c>
      <c r="G14" s="43" t="s">
        <v>10</v>
      </c>
      <c r="H14" s="44">
        <f>SUM(H5:H12)-H13</f>
        <v>253295</v>
      </c>
      <c r="I14" s="46">
        <f>H14-'2024.05'!H14</f>
        <v>-11685</v>
      </c>
      <c r="J14" s="33"/>
      <c r="K14" s="34" t="str">
        <f t="array" ref="K14">IFS(D14&lt;=F14, D14, D14&gt;F14 &amp; F14&lt;&gt;0, F14)</f>
        <v/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35">
        <v>45448.0</v>
      </c>
      <c r="B15" s="60" t="s">
        <v>77</v>
      </c>
      <c r="C15" s="61" t="s">
        <v>41</v>
      </c>
      <c r="D15" s="62">
        <v>1000.0</v>
      </c>
      <c r="E15" s="61" t="s">
        <v>41</v>
      </c>
      <c r="F15" s="62">
        <v>110.0</v>
      </c>
      <c r="G15" s="33"/>
      <c r="H15" s="47"/>
      <c r="I15" s="47"/>
      <c r="J15" s="33"/>
      <c r="K15" s="34">
        <f t="array" ref="K15">IFS(D15&lt;=F15, D15, D15&gt;F15 &amp; F15&lt;&gt;0, F15)</f>
        <v>110</v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35"/>
      <c r="B16" s="60" t="s">
        <v>40</v>
      </c>
      <c r="C16" s="33"/>
      <c r="D16" s="38"/>
      <c r="E16" s="61" t="s">
        <v>43</v>
      </c>
      <c r="F16" s="62">
        <v>227.0</v>
      </c>
      <c r="G16" s="33"/>
      <c r="H16" s="47"/>
      <c r="I16" s="47"/>
      <c r="J16" s="33"/>
      <c r="K16" s="34" t="str">
        <f t="array" ref="K16">IFS(D16&lt;=F16, D16, D16&gt;F16 &amp; F16&lt;&gt;0, F16)</f>
        <v/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63">
        <v>45449.0</v>
      </c>
      <c r="B17" s="60" t="s">
        <v>38</v>
      </c>
      <c r="C17" s="33"/>
      <c r="D17" s="38"/>
      <c r="E17" s="61" t="s">
        <v>37</v>
      </c>
      <c r="F17" s="62">
        <v>25.0</v>
      </c>
      <c r="G17" s="33"/>
      <c r="H17" s="47"/>
      <c r="I17" s="47"/>
      <c r="J17" s="33"/>
      <c r="K17" s="34" t="str">
        <f t="array" ref="K17">IFS(D17&lt;=F17, D17, D17&gt;F17 &amp; F17&lt;&gt;0, F17)</f>
        <v/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B18" s="60" t="s">
        <v>39</v>
      </c>
      <c r="C18" s="33"/>
      <c r="D18" s="38"/>
      <c r="E18" s="61" t="s">
        <v>52</v>
      </c>
      <c r="F18" s="62">
        <v>334.0</v>
      </c>
      <c r="G18" s="33"/>
      <c r="H18" s="47"/>
      <c r="I18" s="47"/>
      <c r="J18" s="33"/>
      <c r="K18" s="34" t="str">
        <f t="array" ref="K18">IFS(D18&lt;=F18, D18, D18&gt;F18 &amp; F18&lt;&gt;0, F18)</f>
        <v/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5.75" customHeight="1">
      <c r="A19" s="42"/>
      <c r="B19" s="60" t="s">
        <v>38</v>
      </c>
      <c r="C19" s="33"/>
      <c r="D19" s="38"/>
      <c r="E19" s="61" t="s">
        <v>37</v>
      </c>
      <c r="F19" s="62">
        <v>25.0</v>
      </c>
      <c r="G19" s="33"/>
      <c r="H19" s="47"/>
      <c r="I19" s="47"/>
      <c r="J19" s="33"/>
      <c r="K19" s="34" t="str">
        <f t="array" ref="K19">IFS(D19&lt;=F19, D19, D19&gt;F19 &amp; F19&lt;&gt;0, F19)</f>
        <v/>
      </c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5.75" customHeight="1">
      <c r="A20" s="35"/>
      <c r="B20" s="60" t="s">
        <v>99</v>
      </c>
      <c r="C20" s="33"/>
      <c r="D20" s="38"/>
      <c r="E20" s="61" t="s">
        <v>41</v>
      </c>
      <c r="F20" s="62">
        <v>200.0</v>
      </c>
      <c r="G20" s="33"/>
      <c r="H20" s="47"/>
      <c r="I20" s="47"/>
      <c r="J20" s="33"/>
      <c r="K20" s="34" t="str">
        <f t="array" ref="K20">IFS(D20&lt;=F20, D20, D20&gt;F20 &amp; F20&lt;&gt;0, F20)</f>
        <v/>
      </c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63">
        <v>45450.0</v>
      </c>
      <c r="B21" s="60" t="s">
        <v>39</v>
      </c>
      <c r="C21" s="33"/>
      <c r="D21" s="38"/>
      <c r="E21" s="61" t="s">
        <v>41</v>
      </c>
      <c r="F21" s="62">
        <v>310.0</v>
      </c>
      <c r="G21" s="33"/>
      <c r="H21" s="47"/>
      <c r="I21" s="47"/>
      <c r="J21" s="33"/>
      <c r="K21" s="34" t="str">
        <f t="array" ref="K21">IFS(D21&lt;=F21, D21, D21&gt;F21 &amp; F21&lt;&gt;0, F21)</f>
        <v/>
      </c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42"/>
      <c r="B22" s="60" t="s">
        <v>38</v>
      </c>
      <c r="C22" s="33"/>
      <c r="D22" s="38"/>
      <c r="E22" s="61" t="s">
        <v>37</v>
      </c>
      <c r="F22" s="62">
        <v>25.0</v>
      </c>
      <c r="G22" s="33"/>
      <c r="H22" s="47"/>
      <c r="I22" s="47"/>
      <c r="J22" s="33"/>
      <c r="K22" s="34" t="str">
        <f t="array" ref="K22">IFS(D22&lt;=F22, D22, D22&gt;F22 &amp; F22&lt;&gt;0, F22)</f>
        <v/>
      </c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2"/>
      <c r="B23" s="60" t="s">
        <v>99</v>
      </c>
      <c r="C23" s="33"/>
      <c r="D23" s="38"/>
      <c r="E23" s="61" t="s">
        <v>41</v>
      </c>
      <c r="F23" s="62">
        <v>100.0</v>
      </c>
      <c r="G23" s="33"/>
      <c r="H23" s="47"/>
      <c r="I23" s="47"/>
      <c r="J23" s="33"/>
      <c r="K23" s="34" t="str">
        <f t="array" ref="K23">IFS(D23&lt;=F23, D23, D23&gt;F23 &amp; F23&lt;&gt;0, F23)</f>
        <v/>
      </c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2"/>
      <c r="B24" s="60" t="s">
        <v>44</v>
      </c>
      <c r="C24" s="33"/>
      <c r="D24" s="38"/>
      <c r="E24" s="61" t="s">
        <v>41</v>
      </c>
      <c r="F24" s="62">
        <v>77.0</v>
      </c>
      <c r="G24" s="33"/>
      <c r="H24" s="47"/>
      <c r="I24" s="47"/>
      <c r="J24" s="33"/>
      <c r="K24" s="34" t="str">
        <f t="array" ref="K24">IFS(D24&lt;=F24, D24, D24&gt;F24 &amp; F24&lt;&gt;0, F24)</f>
        <v/>
      </c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2"/>
      <c r="B25" s="36"/>
      <c r="C25" s="33"/>
      <c r="D25" s="38"/>
      <c r="E25" s="33"/>
      <c r="F25" s="38"/>
      <c r="G25" s="33"/>
      <c r="H25" s="47"/>
      <c r="I25" s="47"/>
      <c r="J25" s="33"/>
      <c r="K25" s="34" t="str">
        <f t="array" ref="K25">IFS(D25&lt;=F25, D25, D25&gt;F25 &amp; F25&lt;&gt;0, F25)</f>
        <v/>
      </c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42"/>
      <c r="B26" s="36"/>
      <c r="C26" s="33"/>
      <c r="D26" s="38"/>
      <c r="E26" s="33"/>
      <c r="F26" s="38"/>
      <c r="G26" s="33"/>
      <c r="H26" s="47"/>
      <c r="I26" s="47"/>
      <c r="J26" s="33"/>
      <c r="K26" s="34" t="str">
        <f t="array" ref="K26">IFS(D26&lt;=F26, D26, D26&gt;F26 &amp; F26&lt;&gt;0, F26)</f>
        <v/>
      </c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42"/>
      <c r="B27" s="36"/>
      <c r="C27" s="33"/>
      <c r="D27" s="38"/>
      <c r="E27" s="33"/>
      <c r="F27" s="38"/>
      <c r="G27" s="33"/>
      <c r="H27" s="47"/>
      <c r="I27" s="47"/>
      <c r="J27" s="33"/>
      <c r="K27" s="34" t="str">
        <f t="array" ref="K27">IFS(D27&lt;=F27, D27, D27&gt;F27 &amp; F27&lt;&gt;0, F27)</f>
        <v/>
      </c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42"/>
      <c r="B28" s="36"/>
      <c r="C28" s="33"/>
      <c r="D28" s="38"/>
      <c r="E28" s="33"/>
      <c r="F28" s="38"/>
      <c r="G28" s="33"/>
      <c r="H28" s="47"/>
      <c r="I28" s="47"/>
      <c r="J28" s="33"/>
      <c r="K28" s="34" t="str">
        <f t="array" ref="K28">IFS(D28&lt;=F28, D28, D28&gt;F28 &amp; F28&lt;&gt;0, F28)</f>
        <v/>
      </c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2"/>
      <c r="B29" s="36"/>
      <c r="C29" s="33"/>
      <c r="D29" s="38"/>
      <c r="E29" s="33"/>
      <c r="F29" s="38"/>
      <c r="G29" s="33"/>
      <c r="H29" s="47"/>
      <c r="I29" s="47"/>
      <c r="J29" s="33"/>
      <c r="K29" s="34" t="str">
        <f t="array" ref="K29">IFS(D29&lt;=F29, D29, D29&gt;F29 &amp; F29&lt;&gt;0, F29)</f>
        <v/>
      </c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42"/>
      <c r="B30" s="36"/>
      <c r="C30" s="33"/>
      <c r="D30" s="38"/>
      <c r="E30" s="33"/>
      <c r="F30" s="38"/>
      <c r="G30" s="33"/>
      <c r="H30" s="47"/>
      <c r="I30" s="47"/>
      <c r="J30" s="33"/>
      <c r="K30" s="34" t="str">
        <f t="array" ref="K30">IFS(D30&lt;=F30, D30, D30&gt;F30 &amp; F30&lt;&gt;0, F30)</f>
        <v/>
      </c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42"/>
      <c r="B31" s="36"/>
      <c r="C31" s="33"/>
      <c r="D31" s="38"/>
      <c r="E31" s="33"/>
      <c r="F31" s="38"/>
      <c r="G31" s="33"/>
      <c r="H31" s="47"/>
      <c r="I31" s="47"/>
      <c r="J31" s="33"/>
      <c r="K31" s="34" t="str">
        <f t="array" ref="K31">IFS(D31&lt;=F31, D31, D31&gt;F31 &amp; F31&lt;&gt;0, F31)</f>
        <v/>
      </c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42"/>
      <c r="B32" s="36"/>
      <c r="C32" s="33"/>
      <c r="D32" s="38"/>
      <c r="E32" s="33"/>
      <c r="F32" s="38"/>
      <c r="G32" s="33"/>
      <c r="H32" s="47"/>
      <c r="I32" s="47"/>
      <c r="J32" s="33"/>
      <c r="K32" s="34" t="str">
        <f t="array" ref="K32">IFS(D32&lt;=F32, D32, D32&gt;F32 &amp; F32&lt;&gt;0, F32)</f>
        <v/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2"/>
      <c r="B33" s="36"/>
      <c r="C33" s="33"/>
      <c r="D33" s="38"/>
      <c r="E33" s="33"/>
      <c r="F33" s="38"/>
      <c r="G33" s="33"/>
      <c r="H33" s="47"/>
      <c r="I33" s="47"/>
      <c r="J33" s="33"/>
      <c r="K33" s="34" t="str">
        <f t="array" ref="K33">IFS(D33&lt;=F33, D33, D33&gt;F33 &amp; F33&lt;&gt;0, F33)</f>
        <v/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5.75" customHeight="1">
      <c r="A34" s="42"/>
      <c r="B34" s="36"/>
      <c r="C34" s="33"/>
      <c r="D34" s="38"/>
      <c r="E34" s="33"/>
      <c r="F34" s="38"/>
      <c r="G34" s="33"/>
      <c r="H34" s="47"/>
      <c r="I34" s="47"/>
      <c r="J34" s="33"/>
      <c r="K34" s="34" t="str">
        <f t="array" ref="K34">IFS(D34&lt;=F34, D34, D34&gt;F34 &amp; F34&lt;&gt;0, F34)</f>
        <v/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5.75" customHeight="1">
      <c r="A35" s="42"/>
      <c r="B35" s="36"/>
      <c r="C35" s="33"/>
      <c r="D35" s="38"/>
      <c r="E35" s="33"/>
      <c r="F35" s="38"/>
      <c r="G35" s="33"/>
      <c r="H35" s="47"/>
      <c r="I35" s="47"/>
      <c r="J35" s="33"/>
      <c r="K35" s="34" t="str">
        <f t="array" ref="K35">IFS(D35&lt;=F35, D35, D35&gt;F35 &amp; F35&lt;&gt;0, F35)</f>
        <v/>
      </c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2"/>
      <c r="B36" s="36"/>
      <c r="C36" s="33"/>
      <c r="D36" s="38"/>
      <c r="E36" s="33"/>
      <c r="F36" s="38"/>
      <c r="G36" s="33"/>
      <c r="H36" s="47"/>
      <c r="I36" s="47"/>
      <c r="J36" s="33"/>
      <c r="K36" s="34" t="str">
        <f t="array" ref="K36">IFS(D36&lt;=F36, D36, D36&gt;F36 &amp; F36&lt;&gt;0, F36)</f>
        <v/>
      </c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42"/>
      <c r="B37" s="36"/>
      <c r="C37" s="33"/>
      <c r="D37" s="38"/>
      <c r="E37" s="33"/>
      <c r="F37" s="38"/>
      <c r="G37" s="33"/>
      <c r="H37" s="47"/>
      <c r="I37" s="47"/>
      <c r="J37" s="33"/>
      <c r="K37" s="34" t="str">
        <f t="array" ref="K37">IFS(D37&lt;=F37, D37, D37&gt;F37 &amp; F37&lt;&gt;0, F37)</f>
        <v/>
      </c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2"/>
      <c r="B38" s="36"/>
      <c r="C38" s="33"/>
      <c r="D38" s="38"/>
      <c r="E38" s="33"/>
      <c r="F38" s="38"/>
      <c r="G38" s="33"/>
      <c r="H38" s="47"/>
      <c r="I38" s="47"/>
      <c r="J38" s="33"/>
      <c r="K38" s="34" t="str">
        <f t="array" ref="K38">IFS(D38&lt;=F38, D38, D38&gt;F38 &amp; F38&lt;&gt;0, F38)</f>
        <v/>
      </c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2"/>
      <c r="B39" s="36"/>
      <c r="C39" s="33"/>
      <c r="D39" s="38"/>
      <c r="E39" s="33"/>
      <c r="F39" s="38"/>
      <c r="G39" s="33"/>
      <c r="H39" s="47"/>
      <c r="I39" s="47"/>
      <c r="J39" s="33"/>
      <c r="K39" s="34" t="str">
        <f t="array" ref="K39">IFS(D39&lt;=F39, D39, D39&gt;F39 &amp; F39&lt;&gt;0, F39)</f>
        <v/>
      </c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2"/>
      <c r="B40" s="36"/>
      <c r="C40" s="33"/>
      <c r="D40" s="38"/>
      <c r="E40" s="33"/>
      <c r="F40" s="38"/>
      <c r="G40" s="33"/>
      <c r="H40" s="47"/>
      <c r="I40" s="47"/>
      <c r="J40" s="33"/>
      <c r="K40" s="34" t="str">
        <f t="array" ref="K40">IFS(D40&lt;=F40, D40, D40&gt;F40 &amp; F40&lt;&gt;0, F40)</f>
        <v/>
      </c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42"/>
      <c r="B41" s="36"/>
      <c r="C41" s="33"/>
      <c r="D41" s="38"/>
      <c r="E41" s="33"/>
      <c r="F41" s="38"/>
      <c r="G41" s="33"/>
      <c r="H41" s="47"/>
      <c r="I41" s="47"/>
      <c r="J41" s="33"/>
      <c r="K41" s="34" t="str">
        <f t="array" ref="K41">IFS(D41&lt;=F41, D41, D41&gt;F41 &amp; F41&lt;&gt;0, F41)</f>
        <v/>
      </c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42"/>
      <c r="B42" s="36"/>
      <c r="C42" s="33"/>
      <c r="D42" s="38"/>
      <c r="E42" s="33"/>
      <c r="F42" s="38"/>
      <c r="G42" s="33"/>
      <c r="H42" s="47"/>
      <c r="I42" s="47"/>
      <c r="J42" s="33"/>
      <c r="K42" s="34" t="str">
        <f t="array" ref="K42">IFS(D42&lt;=F42, D42, D42&gt;F42 &amp; F42&lt;&gt;0, F42)</f>
        <v/>
      </c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42"/>
      <c r="B43" s="36"/>
      <c r="C43" s="33"/>
      <c r="D43" s="38"/>
      <c r="E43" s="33"/>
      <c r="F43" s="38"/>
      <c r="G43" s="33"/>
      <c r="H43" s="47"/>
      <c r="I43" s="47"/>
      <c r="J43" s="33"/>
      <c r="K43" s="34" t="str">
        <f t="array" ref="K43">IFS(D43&lt;=F43, D43, D43&gt;F43 &amp; F43&lt;&gt;0, F43)</f>
        <v/>
      </c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2"/>
      <c r="B44" s="36"/>
      <c r="C44" s="33"/>
      <c r="D44" s="38"/>
      <c r="E44" s="33"/>
      <c r="F44" s="38"/>
      <c r="G44" s="33"/>
      <c r="H44" s="47"/>
      <c r="I44" s="47"/>
      <c r="J44" s="33"/>
      <c r="K44" s="34" t="str">
        <f t="array" ref="K44">IFS(D44&lt;=F44, D44, D44&gt;F44 &amp; F44&lt;&gt;0, F44)</f>
        <v/>
      </c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42"/>
      <c r="B45" s="36"/>
      <c r="C45" s="33"/>
      <c r="D45" s="38"/>
      <c r="E45" s="33"/>
      <c r="F45" s="38"/>
      <c r="G45" s="33"/>
      <c r="H45" s="47"/>
      <c r="I45" s="47"/>
      <c r="J45" s="33"/>
      <c r="K45" s="34" t="str">
        <f t="array" ref="K45">IFS(D45&lt;=F45, D45, D45&gt;F45 &amp; F45&lt;&gt;0, F45)</f>
        <v/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42"/>
      <c r="B46" s="36"/>
      <c r="C46" s="33"/>
      <c r="D46" s="38"/>
      <c r="E46" s="33"/>
      <c r="F46" s="38"/>
      <c r="G46" s="33"/>
      <c r="H46" s="47"/>
      <c r="I46" s="47"/>
      <c r="J46" s="33"/>
      <c r="K46" s="34" t="str">
        <f t="array" ref="K46">IFS(D46&lt;=F46, D46, D46&gt;F46 &amp; F46&lt;&gt;0, F46)</f>
        <v/>
      </c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42"/>
      <c r="B47" s="36"/>
      <c r="C47" s="33"/>
      <c r="D47" s="38"/>
      <c r="E47" s="33"/>
      <c r="F47" s="38"/>
      <c r="G47" s="33"/>
      <c r="H47" s="47"/>
      <c r="I47" s="47"/>
      <c r="J47" s="33"/>
      <c r="K47" s="34" t="str">
        <f t="array" ref="K47">IFS(D47&lt;=F47, D47, D47&gt;F47 &amp; F47&lt;&gt;0, F47)</f>
        <v/>
      </c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2"/>
      <c r="B48" s="36"/>
      <c r="C48" s="33"/>
      <c r="D48" s="38"/>
      <c r="E48" s="33"/>
      <c r="F48" s="38"/>
      <c r="G48" s="33"/>
      <c r="H48" s="47"/>
      <c r="I48" s="47"/>
      <c r="J48" s="33"/>
      <c r="K48" s="34" t="str">
        <f t="array" ref="K48">IFS(D48&lt;=F48, D48, D48&gt;F48 &amp; F48&lt;&gt;0, F48)</f>
        <v/>
      </c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5.75" customHeight="1">
      <c r="A49" s="42"/>
      <c r="B49" s="36"/>
      <c r="C49" s="33"/>
      <c r="D49" s="38"/>
      <c r="E49" s="33"/>
      <c r="F49" s="38"/>
      <c r="G49" s="33"/>
      <c r="H49" s="47"/>
      <c r="I49" s="47"/>
      <c r="J49" s="33"/>
      <c r="K49" s="34" t="str">
        <f t="array" ref="K49">IFS(D49&lt;=F49, D49, D49&gt;F49 &amp; F49&lt;&gt;0, F49)</f>
        <v/>
      </c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5.75" customHeight="1">
      <c r="A50" s="42"/>
      <c r="B50" s="36"/>
      <c r="C50" s="33"/>
      <c r="D50" s="38"/>
      <c r="E50" s="33"/>
      <c r="F50" s="38"/>
      <c r="G50" s="33"/>
      <c r="H50" s="47"/>
      <c r="I50" s="47"/>
      <c r="J50" s="33"/>
      <c r="K50" s="34" t="str">
        <f t="array" ref="K50">IFS(D50&lt;=F50, D50, D50&gt;F50 &amp; F50&lt;&gt;0, F50)</f>
        <v/>
      </c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2"/>
      <c r="B51" s="36"/>
      <c r="C51" s="33"/>
      <c r="D51" s="38"/>
      <c r="E51" s="33"/>
      <c r="F51" s="38"/>
      <c r="G51" s="33"/>
      <c r="H51" s="47"/>
      <c r="I51" s="47"/>
      <c r="J51" s="33"/>
      <c r="K51" s="34" t="str">
        <f t="array" ref="K51">IFS(D51&lt;=F51, D51, D51&gt;F51 &amp; F51&lt;&gt;0, F51)</f>
        <v/>
      </c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42"/>
      <c r="B52" s="36"/>
      <c r="C52" s="33"/>
      <c r="D52" s="38"/>
      <c r="E52" s="33"/>
      <c r="F52" s="38"/>
      <c r="G52" s="33"/>
      <c r="H52" s="47"/>
      <c r="I52" s="47"/>
      <c r="J52" s="33"/>
      <c r="K52" s="34" t="str">
        <f t="array" ref="K52">IFS(D52&lt;=F52, D52, D52&gt;F52 &amp; F52&lt;&gt;0, F52)</f>
        <v/>
      </c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2"/>
      <c r="B53" s="36"/>
      <c r="C53" s="33"/>
      <c r="D53" s="38"/>
      <c r="E53" s="33"/>
      <c r="F53" s="38"/>
      <c r="G53" s="33"/>
      <c r="H53" s="47"/>
      <c r="I53" s="47"/>
      <c r="J53" s="33"/>
      <c r="K53" s="34" t="str">
        <f t="array" ref="K53">IFS(D53&lt;=F53, D53, D53&gt;F53 &amp; F53&lt;&gt;0, F53)</f>
        <v/>
      </c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2"/>
      <c r="B54" s="36"/>
      <c r="C54" s="33"/>
      <c r="D54" s="38"/>
      <c r="E54" s="33"/>
      <c r="F54" s="38"/>
      <c r="G54" s="33"/>
      <c r="H54" s="47"/>
      <c r="I54" s="47"/>
      <c r="J54" s="33"/>
      <c r="K54" s="34" t="str">
        <f t="array" ref="K54">IFS(D54&lt;=F54, D54, D54&gt;F54 &amp; F54&lt;&gt;0, F54)</f>
        <v/>
      </c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2"/>
      <c r="B55" s="36"/>
      <c r="C55" s="33"/>
      <c r="D55" s="38"/>
      <c r="E55" s="33"/>
      <c r="F55" s="38"/>
      <c r="G55" s="33"/>
      <c r="H55" s="47"/>
      <c r="I55" s="47"/>
      <c r="J55" s="33"/>
      <c r="K55" s="34" t="str">
        <f t="array" ref="K55">IFS(D55&lt;=F55, D55, D55&gt;F55 &amp; F55&lt;&gt;0, F55)</f>
        <v/>
      </c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42"/>
      <c r="B56" s="36"/>
      <c r="C56" s="33"/>
      <c r="D56" s="38"/>
      <c r="E56" s="33"/>
      <c r="F56" s="38"/>
      <c r="G56" s="33"/>
      <c r="H56" s="47"/>
      <c r="I56" s="47"/>
      <c r="J56" s="33"/>
      <c r="K56" s="34" t="str">
        <f t="array" ref="K56">IFS(D56&lt;=F56, D56, D56&gt;F56 &amp; F56&lt;&gt;0, F56)</f>
        <v/>
      </c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42"/>
      <c r="B57" s="36"/>
      <c r="C57" s="33"/>
      <c r="D57" s="38"/>
      <c r="E57" s="33"/>
      <c r="F57" s="38"/>
      <c r="G57" s="33"/>
      <c r="H57" s="47"/>
      <c r="I57" s="47"/>
      <c r="J57" s="33"/>
      <c r="K57" s="34" t="str">
        <f t="array" ref="K57">IFS(D57&lt;=F57, D57, D57&gt;F57 &amp; F57&lt;&gt;0, F57)</f>
        <v/>
      </c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5.75" customHeight="1">
      <c r="A58" s="42"/>
      <c r="B58" s="36"/>
      <c r="C58" s="33"/>
      <c r="D58" s="38"/>
      <c r="E58" s="33"/>
      <c r="F58" s="38"/>
      <c r="G58" s="33"/>
      <c r="H58" s="47"/>
      <c r="I58" s="47"/>
      <c r="J58" s="33"/>
      <c r="K58" s="34" t="str">
        <f t="array" ref="K58">IFS(D58&lt;=F58, D58, D58&gt;F58 &amp; F58&lt;&gt;0, F58)</f>
        <v/>
      </c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2"/>
      <c r="B59" s="36"/>
      <c r="C59" s="33"/>
      <c r="D59" s="38"/>
      <c r="E59" s="33"/>
      <c r="F59" s="38"/>
      <c r="G59" s="33"/>
      <c r="H59" s="47"/>
      <c r="I59" s="47"/>
      <c r="J59" s="33"/>
      <c r="K59" s="34" t="str">
        <f t="array" ref="K59">IFS(D59&lt;=F59, D59, D59&gt;F59 &amp; F59&lt;&gt;0, F59)</f>
        <v/>
      </c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42"/>
      <c r="B60" s="36"/>
      <c r="C60" s="33"/>
      <c r="D60" s="38"/>
      <c r="E60" s="33"/>
      <c r="F60" s="38"/>
      <c r="G60" s="33"/>
      <c r="H60" s="47"/>
      <c r="I60" s="47"/>
      <c r="J60" s="33"/>
      <c r="K60" s="34" t="str">
        <f t="array" ref="K60">IFS(D60&lt;=F60, D60, D60&gt;F60 &amp; F60&lt;&gt;0, F60)</f>
        <v/>
      </c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42"/>
      <c r="B61" s="36"/>
      <c r="C61" s="33"/>
      <c r="D61" s="38"/>
      <c r="E61" s="33"/>
      <c r="F61" s="38"/>
      <c r="G61" s="33"/>
      <c r="H61" s="47"/>
      <c r="I61" s="47"/>
      <c r="J61" s="33"/>
      <c r="K61" s="34" t="str">
        <f t="array" ref="K61">IFS(D61&lt;=F61, D61, D61&gt;F61 &amp; F61&lt;&gt;0, F61)</f>
        <v/>
      </c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42"/>
      <c r="B62" s="36"/>
      <c r="C62" s="33"/>
      <c r="D62" s="38"/>
      <c r="E62" s="33"/>
      <c r="F62" s="38"/>
      <c r="G62" s="33"/>
      <c r="H62" s="47"/>
      <c r="I62" s="47"/>
      <c r="J62" s="33"/>
      <c r="K62" s="34" t="str">
        <f t="array" ref="K62">IFS(D62&lt;=F62, D62, D62&gt;F62 &amp; F62&lt;&gt;0, F62)</f>
        <v/>
      </c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2"/>
      <c r="B63" s="36"/>
      <c r="C63" s="33"/>
      <c r="D63" s="38"/>
      <c r="E63" s="33"/>
      <c r="F63" s="38"/>
      <c r="G63" s="33"/>
      <c r="H63" s="47"/>
      <c r="I63" s="47"/>
      <c r="J63" s="33"/>
      <c r="K63" s="34" t="str">
        <f t="array" ref="K63">IFS(D63&lt;=F63, D63, D63&gt;F63 &amp; F63&lt;&gt;0, F63)</f>
        <v/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2"/>
      <c r="B64" s="36"/>
      <c r="C64" s="33"/>
      <c r="D64" s="38"/>
      <c r="E64" s="33"/>
      <c r="F64" s="38"/>
      <c r="G64" s="33"/>
      <c r="H64" s="47"/>
      <c r="I64" s="47"/>
      <c r="J64" s="33"/>
      <c r="K64" s="34" t="str">
        <f t="array" ref="K64">IFS(D64&lt;=F64, D64, D64&gt;F64 &amp; F64&lt;&gt;0, F64)</f>
        <v/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5.75" customHeight="1">
      <c r="A65" s="42"/>
      <c r="B65" s="36"/>
      <c r="C65" s="33"/>
      <c r="D65" s="38"/>
      <c r="E65" s="33"/>
      <c r="F65" s="38"/>
      <c r="G65" s="33"/>
      <c r="H65" s="47"/>
      <c r="I65" s="47"/>
      <c r="J65" s="33"/>
      <c r="K65" s="34" t="str">
        <f t="array" ref="K65">IFS(D65&lt;=F65, D65, D65&gt;F65 &amp; F65&lt;&gt;0, F65)</f>
        <v/>
      </c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2"/>
      <c r="B66" s="36"/>
      <c r="C66" s="33"/>
      <c r="D66" s="38"/>
      <c r="E66" s="33"/>
      <c r="F66" s="38"/>
      <c r="G66" s="33"/>
      <c r="H66" s="47"/>
      <c r="I66" s="47"/>
      <c r="J66" s="33"/>
      <c r="K66" s="34" t="str">
        <f t="array" ref="K66">IFS(D66&lt;=F66, D66, D66&gt;F66 &amp; F66&lt;&gt;0, F66)</f>
        <v/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42"/>
      <c r="B67" s="36"/>
      <c r="C67" s="33"/>
      <c r="D67" s="38"/>
      <c r="E67" s="33"/>
      <c r="F67" s="38"/>
      <c r="G67" s="33"/>
      <c r="H67" s="47"/>
      <c r="I67" s="47"/>
      <c r="J67" s="33"/>
      <c r="K67" s="34" t="str">
        <f t="array" ref="K67">IFS(D67&lt;=F67, D67, D67&gt;F67 &amp; F67&lt;&gt;0, F67)</f>
        <v/>
      </c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2"/>
      <c r="B68" s="36"/>
      <c r="C68" s="33"/>
      <c r="D68" s="38"/>
      <c r="E68" s="33"/>
      <c r="F68" s="38"/>
      <c r="G68" s="33"/>
      <c r="H68" s="47"/>
      <c r="I68" s="47"/>
      <c r="J68" s="33"/>
      <c r="K68" s="34" t="str">
        <f t="array" ref="K68">IFS(D68&lt;=F68, D68, D68&gt;F68 &amp; F68&lt;&gt;0, F68)</f>
        <v/>
      </c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2"/>
      <c r="B69" s="36"/>
      <c r="C69" s="33"/>
      <c r="D69" s="38"/>
      <c r="E69" s="33"/>
      <c r="F69" s="38"/>
      <c r="G69" s="33"/>
      <c r="H69" s="47"/>
      <c r="I69" s="47"/>
      <c r="J69" s="33"/>
      <c r="K69" s="34" t="str">
        <f t="array" ref="K69">IFS(D69&lt;=F69, D69, D69&gt;F69 &amp; F69&lt;&gt;0, F69)</f>
        <v/>
      </c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2"/>
      <c r="B70" s="36"/>
      <c r="C70" s="33"/>
      <c r="D70" s="38"/>
      <c r="E70" s="33"/>
      <c r="F70" s="38"/>
      <c r="G70" s="33"/>
      <c r="H70" s="47"/>
      <c r="I70" s="47"/>
      <c r="J70" s="33"/>
      <c r="K70" s="34" t="str">
        <f t="array" ref="K70">IFS(D70&lt;=F70, D70, D70&gt;F70 &amp; F70&lt;&gt;0, F70)</f>
        <v/>
      </c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42"/>
      <c r="B71" s="36"/>
      <c r="C71" s="33"/>
      <c r="D71" s="38"/>
      <c r="E71" s="33"/>
      <c r="F71" s="38"/>
      <c r="G71" s="33"/>
      <c r="H71" s="47"/>
      <c r="I71" s="47"/>
      <c r="J71" s="33"/>
      <c r="K71" s="34" t="str">
        <f t="array" ref="K71">IFS(D71&lt;=F71, D71, D71&gt;F71 &amp; F71&lt;&gt;0, F71)</f>
        <v/>
      </c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42"/>
      <c r="B72" s="36"/>
      <c r="C72" s="33"/>
      <c r="D72" s="38"/>
      <c r="E72" s="33"/>
      <c r="F72" s="38"/>
      <c r="G72" s="33"/>
      <c r="H72" s="47"/>
      <c r="I72" s="47"/>
      <c r="J72" s="33"/>
      <c r="K72" s="34" t="str">
        <f t="array" ref="K72">IFS(D72&lt;=F72, D72, D72&gt;F72 &amp; F72&lt;&gt;0, F72)</f>
        <v/>
      </c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5.75" customHeight="1">
      <c r="A73" s="42"/>
      <c r="B73" s="36"/>
      <c r="C73" s="33"/>
      <c r="D73" s="38"/>
      <c r="E73" s="33"/>
      <c r="F73" s="38"/>
      <c r="G73" s="33"/>
      <c r="H73" s="47"/>
      <c r="I73" s="47"/>
      <c r="J73" s="33"/>
      <c r="K73" s="34" t="str">
        <f t="array" ref="K73">IFS(D73&lt;=F73, D73, D73&gt;F73 &amp; F73&lt;&gt;0, F73)</f>
        <v/>
      </c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2"/>
      <c r="B74" s="36"/>
      <c r="C74" s="33"/>
      <c r="D74" s="38"/>
      <c r="E74" s="33"/>
      <c r="F74" s="38"/>
      <c r="G74" s="33"/>
      <c r="H74" s="47"/>
      <c r="I74" s="47"/>
      <c r="J74" s="33"/>
      <c r="K74" s="34" t="str">
        <f t="array" ref="K74">IFS(D74&lt;=F74, D74, D74&gt;F74 &amp; F74&lt;&gt;0, F74)</f>
        <v/>
      </c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42"/>
      <c r="B75" s="36"/>
      <c r="C75" s="33"/>
      <c r="D75" s="38"/>
      <c r="E75" s="33"/>
      <c r="F75" s="38"/>
      <c r="G75" s="33"/>
      <c r="H75" s="47"/>
      <c r="I75" s="47"/>
      <c r="J75" s="33"/>
      <c r="K75" s="34" t="str">
        <f t="array" ref="K75">IFS(D75&lt;=F75, D75, D75&gt;F75 &amp; F75&lt;&gt;0, F75)</f>
        <v/>
      </c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42"/>
      <c r="B76" s="36"/>
      <c r="C76" s="33"/>
      <c r="D76" s="38"/>
      <c r="E76" s="33"/>
      <c r="F76" s="38"/>
      <c r="G76" s="33"/>
      <c r="H76" s="47"/>
      <c r="I76" s="47"/>
      <c r="J76" s="33"/>
      <c r="K76" s="34" t="str">
        <f t="array" ref="K76">IFS(D76&lt;=F76, D76, D76&gt;F76 &amp; F76&lt;&gt;0, F76)</f>
        <v/>
      </c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5.75" customHeight="1">
      <c r="A77" s="42"/>
      <c r="B77" s="36"/>
      <c r="C77" s="33"/>
      <c r="D77" s="38"/>
      <c r="E77" s="33"/>
      <c r="F77" s="38"/>
      <c r="G77" s="33"/>
      <c r="H77" s="47"/>
      <c r="I77" s="47"/>
      <c r="J77" s="33"/>
      <c r="K77" s="34" t="str">
        <f t="array" ref="K77">IFS(D77&lt;=F77, D77, D77&gt;F77 &amp; F77&lt;&gt;0, F77)</f>
        <v/>
      </c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2"/>
      <c r="B78" s="36"/>
      <c r="C78" s="33"/>
      <c r="D78" s="38"/>
      <c r="E78" s="33"/>
      <c r="F78" s="38"/>
      <c r="G78" s="33"/>
      <c r="H78" s="47"/>
      <c r="I78" s="47"/>
      <c r="J78" s="33"/>
      <c r="K78" s="34" t="str">
        <f t="array" ref="K78">IFS(D78&lt;=F78, D78, D78&gt;F78 &amp; F78&lt;&gt;0, F78)</f>
        <v/>
      </c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5.75" customHeight="1">
      <c r="A79" s="42"/>
      <c r="B79" s="36"/>
      <c r="C79" s="33"/>
      <c r="D79" s="38"/>
      <c r="E79" s="33"/>
      <c r="F79" s="38"/>
      <c r="G79" s="33"/>
      <c r="H79" s="47"/>
      <c r="I79" s="47"/>
      <c r="J79" s="33"/>
      <c r="K79" s="34" t="str">
        <f t="array" ref="K79">IFS(D79&lt;=F79, D79, D79&gt;F79 &amp; F79&lt;&gt;0, F79)</f>
        <v/>
      </c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5.75" customHeight="1">
      <c r="A80" s="42"/>
      <c r="B80" s="36"/>
      <c r="C80" s="33"/>
      <c r="D80" s="38"/>
      <c r="E80" s="33"/>
      <c r="F80" s="38"/>
      <c r="G80" s="33"/>
      <c r="H80" s="47"/>
      <c r="I80" s="47"/>
      <c r="J80" s="33"/>
      <c r="K80" s="34" t="str">
        <f t="array" ref="K80">IFS(D80&lt;=F80, D80, D80&gt;F80 &amp; F80&lt;&gt;0, F80)</f>
        <v/>
      </c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2"/>
      <c r="B81" s="36"/>
      <c r="C81" s="33"/>
      <c r="D81" s="38"/>
      <c r="E81" s="33"/>
      <c r="F81" s="38"/>
      <c r="G81" s="33"/>
      <c r="H81" s="47"/>
      <c r="I81" s="47"/>
      <c r="J81" s="33"/>
      <c r="K81" s="34" t="str">
        <f t="array" ref="K81">IFS(D81&lt;=F81, D81, D81&gt;F81 &amp; F81&lt;&gt;0, F81)</f>
        <v/>
      </c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42"/>
      <c r="B82" s="36"/>
      <c r="C82" s="33"/>
      <c r="D82" s="38"/>
      <c r="E82" s="33"/>
      <c r="F82" s="38"/>
      <c r="G82" s="33"/>
      <c r="H82" s="47"/>
      <c r="I82" s="47"/>
      <c r="J82" s="33"/>
      <c r="K82" s="34" t="str">
        <f t="array" ref="K82">IFS(D82&lt;=F82, D82, D82&gt;F82 &amp; F82&lt;&gt;0, F82)</f>
        <v/>
      </c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2"/>
      <c r="B83" s="36"/>
      <c r="C83" s="33"/>
      <c r="D83" s="38"/>
      <c r="E83" s="33"/>
      <c r="F83" s="38"/>
      <c r="G83" s="33"/>
      <c r="H83" s="47"/>
      <c r="I83" s="47"/>
      <c r="J83" s="33"/>
      <c r="K83" s="34" t="str">
        <f t="array" ref="K83">IFS(D83&lt;=F83, D83, D83&gt;F83 &amp; F83&lt;&gt;0, F83)</f>
        <v/>
      </c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2"/>
      <c r="B84" s="36"/>
      <c r="C84" s="33"/>
      <c r="D84" s="38"/>
      <c r="E84" s="33"/>
      <c r="F84" s="38"/>
      <c r="G84" s="33"/>
      <c r="H84" s="47"/>
      <c r="I84" s="47"/>
      <c r="J84" s="33"/>
      <c r="K84" s="34" t="str">
        <f t="array" ref="K84">IFS(D84&lt;=F84, D84, D84&gt;F84 &amp; F84&lt;&gt;0, F84)</f>
        <v/>
      </c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2"/>
      <c r="B85" s="36"/>
      <c r="C85" s="33"/>
      <c r="D85" s="38"/>
      <c r="E85" s="33"/>
      <c r="F85" s="38"/>
      <c r="G85" s="33"/>
      <c r="H85" s="47"/>
      <c r="I85" s="47"/>
      <c r="J85" s="33"/>
      <c r="K85" s="34" t="str">
        <f t="array" ref="K85">IFS(D85&lt;=F85, D85, D85&gt;F85 &amp; F85&lt;&gt;0, F85)</f>
        <v/>
      </c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5.75" customHeight="1">
      <c r="A86" s="42"/>
      <c r="B86" s="36"/>
      <c r="C86" s="33"/>
      <c r="D86" s="38"/>
      <c r="E86" s="33"/>
      <c r="F86" s="38"/>
      <c r="G86" s="33"/>
      <c r="H86" s="47"/>
      <c r="I86" s="47"/>
      <c r="J86" s="33"/>
      <c r="K86" s="34" t="str">
        <f t="array" ref="K86">IFS(D86&lt;=F86, D86, D86&gt;F86 &amp; F86&lt;&gt;0, F86)</f>
        <v/>
      </c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5.75" customHeight="1">
      <c r="A87" s="42"/>
      <c r="B87" s="36"/>
      <c r="C87" s="33"/>
      <c r="D87" s="38"/>
      <c r="E87" s="33"/>
      <c r="F87" s="38"/>
      <c r="G87" s="33"/>
      <c r="H87" s="47"/>
      <c r="I87" s="47"/>
      <c r="J87" s="33"/>
      <c r="K87" s="34" t="str">
        <f t="array" ref="K87">IFS(D87&lt;=F87, D87, D87&gt;F87 &amp; F87&lt;&gt;0, F87)</f>
        <v/>
      </c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5.75" customHeight="1">
      <c r="A88" s="42"/>
      <c r="B88" s="36"/>
      <c r="C88" s="33"/>
      <c r="D88" s="38"/>
      <c r="E88" s="33"/>
      <c r="F88" s="38"/>
      <c r="G88" s="33"/>
      <c r="H88" s="47"/>
      <c r="I88" s="47"/>
      <c r="J88" s="33"/>
      <c r="K88" s="34" t="str">
        <f t="array" ref="K88">IFS(D88&lt;=F88, D88, D88&gt;F88 &amp; F88&lt;&gt;0, F88)</f>
        <v/>
      </c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2"/>
      <c r="B89" s="36"/>
      <c r="C89" s="33"/>
      <c r="D89" s="38"/>
      <c r="E89" s="33"/>
      <c r="F89" s="38"/>
      <c r="G89" s="33"/>
      <c r="H89" s="47"/>
      <c r="I89" s="47"/>
      <c r="J89" s="33"/>
      <c r="K89" s="34" t="str">
        <f t="array" ref="K89">IFS(D89&lt;=F89, D89, D89&gt;F89 &amp; F89&lt;&gt;0, F89)</f>
        <v/>
      </c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42"/>
      <c r="B90" s="36"/>
      <c r="C90" s="33"/>
      <c r="D90" s="38"/>
      <c r="E90" s="33"/>
      <c r="F90" s="38"/>
      <c r="G90" s="33"/>
      <c r="H90" s="47"/>
      <c r="I90" s="47"/>
      <c r="J90" s="33"/>
      <c r="K90" s="34" t="str">
        <f t="array" ref="K90">IFS(D90&lt;=F90, D90, D90&gt;F90 &amp; F90&lt;&gt;0, F90)</f>
        <v/>
      </c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42"/>
      <c r="B91" s="36"/>
      <c r="C91" s="33"/>
      <c r="D91" s="38"/>
      <c r="E91" s="33"/>
      <c r="F91" s="38"/>
      <c r="G91" s="33"/>
      <c r="H91" s="47"/>
      <c r="I91" s="47"/>
      <c r="J91" s="33"/>
      <c r="K91" s="34" t="str">
        <f t="array" ref="K91">IFS(D91&lt;=F91, D91, D91&gt;F91 &amp; F91&lt;&gt;0, F91)</f>
        <v/>
      </c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42"/>
      <c r="B92" s="36"/>
      <c r="C92" s="33"/>
      <c r="D92" s="38"/>
      <c r="E92" s="33"/>
      <c r="F92" s="38"/>
      <c r="G92" s="33"/>
      <c r="H92" s="47"/>
      <c r="I92" s="47"/>
      <c r="J92" s="33"/>
      <c r="K92" s="34" t="str">
        <f t="array" ref="K92">IFS(D92&lt;=F92, D92, D92&gt;F92 &amp; F92&lt;&gt;0, F92)</f>
        <v/>
      </c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2"/>
      <c r="B93" s="36"/>
      <c r="C93" s="33"/>
      <c r="D93" s="38"/>
      <c r="E93" s="33"/>
      <c r="F93" s="38"/>
      <c r="G93" s="33"/>
      <c r="H93" s="47"/>
      <c r="I93" s="47"/>
      <c r="J93" s="33"/>
      <c r="K93" s="34" t="str">
        <f t="array" ref="K93">IFS(D93&lt;=F93, D93, D93&gt;F93 &amp; F93&lt;&gt;0, F93)</f>
        <v/>
      </c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5.75" customHeight="1">
      <c r="A94" s="42"/>
      <c r="B94" s="36"/>
      <c r="C94" s="33"/>
      <c r="D94" s="38"/>
      <c r="E94" s="33"/>
      <c r="F94" s="38"/>
      <c r="G94" s="33"/>
      <c r="H94" s="47"/>
      <c r="I94" s="47"/>
      <c r="J94" s="33"/>
      <c r="K94" s="34" t="str">
        <f t="array" ref="K94">IFS(D94&lt;=F94, D94, D94&gt;F94 &amp; F94&lt;&gt;0, F94)</f>
        <v/>
      </c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5.75" customHeight="1">
      <c r="A95" s="42"/>
      <c r="B95" s="36"/>
      <c r="C95" s="33"/>
      <c r="D95" s="38"/>
      <c r="E95" s="33"/>
      <c r="F95" s="38"/>
      <c r="G95" s="33"/>
      <c r="H95" s="47"/>
      <c r="I95" s="47"/>
      <c r="J95" s="33"/>
      <c r="K95" s="34" t="str">
        <f t="array" ref="K95">IFS(D95&lt;=F95, D95, D95&gt;F95 &amp; F95&lt;&gt;0, F95)</f>
        <v/>
      </c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2"/>
      <c r="B96" s="36"/>
      <c r="C96" s="33"/>
      <c r="D96" s="38"/>
      <c r="E96" s="33"/>
      <c r="F96" s="38"/>
      <c r="G96" s="33"/>
      <c r="H96" s="47"/>
      <c r="I96" s="47"/>
      <c r="J96" s="33"/>
      <c r="K96" s="34" t="str">
        <f t="array" ref="K96">IFS(D96&lt;=F96, D96, D96&gt;F96 &amp; F96&lt;&gt;0, F96)</f>
        <v/>
      </c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42"/>
      <c r="B97" s="36"/>
      <c r="C97" s="33"/>
      <c r="D97" s="38"/>
      <c r="E97" s="33"/>
      <c r="F97" s="38"/>
      <c r="G97" s="33"/>
      <c r="H97" s="47"/>
      <c r="I97" s="47"/>
      <c r="J97" s="33"/>
      <c r="K97" s="34" t="str">
        <f t="array" ref="K97">IFS(D97&lt;=F97, D97, D97&gt;F97 &amp; F97&lt;&gt;0, F97)</f>
        <v/>
      </c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2"/>
      <c r="B98" s="36"/>
      <c r="C98" s="33"/>
      <c r="D98" s="38"/>
      <c r="E98" s="33"/>
      <c r="F98" s="38"/>
      <c r="G98" s="33"/>
      <c r="H98" s="47"/>
      <c r="I98" s="47"/>
      <c r="J98" s="33"/>
      <c r="K98" s="34" t="str">
        <f t="array" ref="K98">IFS(D98&lt;=F98, D98, D98&gt;F98 &amp; F98&lt;&gt;0, F98)</f>
        <v/>
      </c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2"/>
      <c r="B99" s="36"/>
      <c r="C99" s="33"/>
      <c r="D99" s="38"/>
      <c r="E99" s="33"/>
      <c r="F99" s="38"/>
      <c r="G99" s="33"/>
      <c r="H99" s="47"/>
      <c r="I99" s="47"/>
      <c r="J99" s="33"/>
      <c r="K99" s="34" t="str">
        <f t="array" ref="K99">IFS(D99&lt;=F99, D99, D99&gt;F99 &amp; F99&lt;&gt;0, F99)</f>
        <v/>
      </c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2"/>
      <c r="B100" s="36"/>
      <c r="C100" s="33"/>
      <c r="D100" s="38"/>
      <c r="E100" s="33"/>
      <c r="F100" s="38"/>
      <c r="G100" s="33"/>
      <c r="H100" s="47"/>
      <c r="I100" s="47"/>
      <c r="J100" s="33"/>
      <c r="K100" s="34" t="str">
        <f t="array" ref="K100">IFS(D100&lt;=F100, D100, D100&gt;F100 &amp; F100&lt;&gt;0, F100)</f>
        <v/>
      </c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42"/>
      <c r="B101" s="36"/>
      <c r="C101" s="33"/>
      <c r="D101" s="38"/>
      <c r="E101" s="33"/>
      <c r="F101" s="38"/>
      <c r="G101" s="33"/>
      <c r="H101" s="47"/>
      <c r="I101" s="47"/>
      <c r="J101" s="33"/>
      <c r="K101" s="34" t="str">
        <f t="array" ref="K101">IFS(D101&lt;=F101, D101, D101&gt;F101 &amp; F101&lt;&gt;0, F101)</f>
        <v/>
      </c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42"/>
      <c r="B102" s="36"/>
      <c r="C102" s="33"/>
      <c r="D102" s="38"/>
      <c r="E102" s="33"/>
      <c r="F102" s="38"/>
      <c r="G102" s="33"/>
      <c r="H102" s="47"/>
      <c r="I102" s="47"/>
      <c r="J102" s="33"/>
      <c r="K102" s="34" t="str">
        <f t="array" ref="K102">IFS(D102&lt;=F102, D102, D102&gt;F102 &amp; F102&lt;&gt;0, F102)</f>
        <v/>
      </c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5.75" customHeight="1">
      <c r="A103" s="42"/>
      <c r="B103" s="36"/>
      <c r="C103" s="33"/>
      <c r="D103" s="38"/>
      <c r="E103" s="33"/>
      <c r="F103" s="38"/>
      <c r="G103" s="33"/>
      <c r="H103" s="47"/>
      <c r="I103" s="47"/>
      <c r="J103" s="33"/>
      <c r="K103" s="34" t="str">
        <f t="array" ref="K103">IFS(D103&lt;=F103, D103, D103&gt;F103 &amp; F103&lt;&gt;0, F103)</f>
        <v/>
      </c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2"/>
      <c r="B104" s="36"/>
      <c r="C104" s="33"/>
      <c r="D104" s="38"/>
      <c r="E104" s="33"/>
      <c r="F104" s="38"/>
      <c r="G104" s="33"/>
      <c r="H104" s="47"/>
      <c r="I104" s="47"/>
      <c r="J104" s="33"/>
      <c r="K104" s="34" t="str">
        <f t="array" ref="K104">IFS(D104&lt;=F104, D104, D104&gt;F104 &amp; F104&lt;&gt;0, F104)</f>
        <v/>
      </c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42"/>
      <c r="B105" s="36"/>
      <c r="C105" s="33"/>
      <c r="D105" s="38"/>
      <c r="E105" s="33"/>
      <c r="F105" s="38"/>
      <c r="G105" s="33"/>
      <c r="H105" s="47"/>
      <c r="I105" s="47"/>
      <c r="J105" s="33"/>
      <c r="K105" s="34" t="str">
        <f t="array" ref="K105">IFS(D105&lt;=F105, D105, D105&gt;F105 &amp; F105&lt;&gt;0, F105)</f>
        <v/>
      </c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42"/>
      <c r="B106" s="36"/>
      <c r="C106" s="33"/>
      <c r="D106" s="38"/>
      <c r="E106" s="33"/>
      <c r="F106" s="38"/>
      <c r="G106" s="33"/>
      <c r="H106" s="47"/>
      <c r="I106" s="47"/>
      <c r="J106" s="33"/>
      <c r="K106" s="34" t="str">
        <f t="array" ref="K106">IFS(D106&lt;=F106, D106, D106&gt;F106 &amp; F106&lt;&gt;0, F106)</f>
        <v/>
      </c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42"/>
      <c r="B107" s="36"/>
      <c r="C107" s="33"/>
      <c r="D107" s="38"/>
      <c r="E107" s="33"/>
      <c r="F107" s="38"/>
      <c r="G107" s="33"/>
      <c r="H107" s="47"/>
      <c r="I107" s="47"/>
      <c r="J107" s="33"/>
      <c r="K107" s="34" t="str">
        <f t="array" ref="K107">IFS(D107&lt;=F107, D107, D107&gt;F107 &amp; F107&lt;&gt;0, F107)</f>
        <v/>
      </c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2"/>
      <c r="B108" s="36"/>
      <c r="C108" s="33"/>
      <c r="D108" s="38"/>
      <c r="E108" s="33"/>
      <c r="F108" s="38"/>
      <c r="G108" s="33"/>
      <c r="H108" s="47"/>
      <c r="I108" s="47"/>
      <c r="J108" s="33"/>
      <c r="K108" s="34" t="str">
        <f t="array" ref="K108">IFS(D108&lt;=F108, D108, D108&gt;F108 &amp; F108&lt;&gt;0, F108)</f>
        <v/>
      </c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5.75" customHeight="1">
      <c r="A109" s="42"/>
      <c r="B109" s="36"/>
      <c r="C109" s="33"/>
      <c r="D109" s="38"/>
      <c r="E109" s="33"/>
      <c r="F109" s="38"/>
      <c r="G109" s="33"/>
      <c r="H109" s="47"/>
      <c r="I109" s="47"/>
      <c r="J109" s="33"/>
      <c r="K109" s="34" t="str">
        <f t="array" ref="K109">IFS(D109&lt;=F109, D109, D109&gt;F109 &amp; F109&lt;&gt;0, F109)</f>
        <v/>
      </c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2"/>
      <c r="B110" s="36"/>
      <c r="C110" s="33"/>
      <c r="D110" s="38"/>
      <c r="E110" s="33"/>
      <c r="F110" s="38"/>
      <c r="G110" s="33"/>
      <c r="H110" s="47"/>
      <c r="I110" s="47"/>
      <c r="J110" s="33"/>
      <c r="K110" s="34" t="str">
        <f t="array" ref="K110">IFS(D110&lt;=F110, D110, D110&gt;F110 &amp; F110&lt;&gt;0, F110)</f>
        <v/>
      </c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2"/>
      <c r="B111" s="36"/>
      <c r="C111" s="33"/>
      <c r="D111" s="38"/>
      <c r="E111" s="33"/>
      <c r="F111" s="38"/>
      <c r="G111" s="33"/>
      <c r="H111" s="47"/>
      <c r="I111" s="47"/>
      <c r="J111" s="33"/>
      <c r="K111" s="34" t="str">
        <f t="array" ref="K111">IFS(D111&lt;=F111, D111, D111&gt;F111 &amp; F111&lt;&gt;0, F111)</f>
        <v/>
      </c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42"/>
      <c r="B112" s="36"/>
      <c r="C112" s="33"/>
      <c r="D112" s="38"/>
      <c r="E112" s="33"/>
      <c r="F112" s="38"/>
      <c r="G112" s="33"/>
      <c r="H112" s="47"/>
      <c r="I112" s="47"/>
      <c r="J112" s="33"/>
      <c r="K112" s="34" t="str">
        <f t="array" ref="K112">IFS(D112&lt;=F112, D112, D112&gt;F112 &amp; F112&lt;&gt;0, F112)</f>
        <v/>
      </c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2"/>
      <c r="B113" s="36"/>
      <c r="C113" s="33"/>
      <c r="D113" s="38"/>
      <c r="E113" s="33"/>
      <c r="F113" s="38"/>
      <c r="G113" s="33"/>
      <c r="H113" s="47"/>
      <c r="I113" s="47"/>
      <c r="J113" s="33"/>
      <c r="K113" s="34" t="str">
        <f t="array" ref="K113">IFS(D113&lt;=F113, D113, D113&gt;F113 &amp; F113&lt;&gt;0, F113)</f>
        <v/>
      </c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2"/>
      <c r="B114" s="36"/>
      <c r="C114" s="33"/>
      <c r="D114" s="38"/>
      <c r="E114" s="33"/>
      <c r="F114" s="38"/>
      <c r="G114" s="33"/>
      <c r="H114" s="47"/>
      <c r="I114" s="47"/>
      <c r="J114" s="33"/>
      <c r="K114" s="34" t="str">
        <f t="array" ref="K114">IFS(D114&lt;=F114, D114, D114&gt;F114 &amp; F114&lt;&gt;0, F114)</f>
        <v/>
      </c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2"/>
      <c r="B115" s="36"/>
      <c r="C115" s="33"/>
      <c r="D115" s="38"/>
      <c r="E115" s="33"/>
      <c r="F115" s="38"/>
      <c r="G115" s="33"/>
      <c r="H115" s="47"/>
      <c r="I115" s="47"/>
      <c r="J115" s="33"/>
      <c r="K115" s="34" t="str">
        <f t="array" ref="K115">IFS(D115&lt;=F115, D115, D115&gt;F115 &amp; F115&lt;&gt;0, F115)</f>
        <v/>
      </c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42"/>
      <c r="B116" s="36"/>
      <c r="C116" s="33"/>
      <c r="D116" s="38"/>
      <c r="E116" s="33"/>
      <c r="F116" s="38"/>
      <c r="G116" s="33"/>
      <c r="H116" s="47"/>
      <c r="I116" s="47"/>
      <c r="J116" s="33"/>
      <c r="K116" s="34" t="str">
        <f t="array" ref="K116">IFS(D116&lt;=F116, D116, D116&gt;F116 &amp; F116&lt;&gt;0, F116)</f>
        <v/>
      </c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42"/>
      <c r="B117" s="36"/>
      <c r="C117" s="33"/>
      <c r="D117" s="38"/>
      <c r="E117" s="33"/>
      <c r="F117" s="38"/>
      <c r="G117" s="33"/>
      <c r="H117" s="47"/>
      <c r="I117" s="47"/>
      <c r="J117" s="33"/>
      <c r="K117" s="34" t="str">
        <f t="array" ref="K117">IFS(D117&lt;=F117, D117, D117&gt;F117 &amp; F117&lt;&gt;0, F117)</f>
        <v/>
      </c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5.75" customHeight="1">
      <c r="A118" s="42"/>
      <c r="B118" s="36"/>
      <c r="C118" s="33"/>
      <c r="D118" s="38"/>
      <c r="E118" s="33"/>
      <c r="F118" s="38"/>
      <c r="G118" s="33"/>
      <c r="H118" s="47"/>
      <c r="I118" s="47"/>
      <c r="J118" s="33"/>
      <c r="K118" s="34" t="str">
        <f t="array" ref="K118">IFS(D118&lt;=F118, D118, D118&gt;F118 &amp; F118&lt;&gt;0, F118)</f>
        <v/>
      </c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2"/>
      <c r="B119" s="36"/>
      <c r="C119" s="33"/>
      <c r="D119" s="38"/>
      <c r="E119" s="33"/>
      <c r="F119" s="38"/>
      <c r="G119" s="33"/>
      <c r="H119" s="47"/>
      <c r="I119" s="47"/>
      <c r="J119" s="33"/>
      <c r="K119" s="34" t="str">
        <f t="array" ref="K119">IFS(D119&lt;=F119, D119, D119&gt;F119 &amp; F119&lt;&gt;0, F119)</f>
        <v/>
      </c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42"/>
      <c r="B120" s="36"/>
      <c r="C120" s="33"/>
      <c r="D120" s="38"/>
      <c r="E120" s="33"/>
      <c r="F120" s="38"/>
      <c r="G120" s="33"/>
      <c r="H120" s="47"/>
      <c r="I120" s="47"/>
      <c r="J120" s="33"/>
      <c r="K120" s="34" t="str">
        <f t="array" ref="K120">IFS(D120&lt;=F120, D120, D120&gt;F120 &amp; F120&lt;&gt;0, F120)</f>
        <v/>
      </c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42"/>
      <c r="B121" s="36"/>
      <c r="C121" s="33"/>
      <c r="D121" s="38"/>
      <c r="E121" s="33"/>
      <c r="F121" s="38"/>
      <c r="G121" s="33"/>
      <c r="H121" s="47"/>
      <c r="I121" s="47"/>
      <c r="J121" s="33"/>
      <c r="K121" s="34" t="str">
        <f t="array" ref="K121">IFS(D121&lt;=F121, D121, D121&gt;F121 &amp; F121&lt;&gt;0, F121)</f>
        <v/>
      </c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42"/>
      <c r="B122" s="36"/>
      <c r="C122" s="33"/>
      <c r="D122" s="38"/>
      <c r="E122" s="33"/>
      <c r="F122" s="38"/>
      <c r="G122" s="33"/>
      <c r="H122" s="47"/>
      <c r="I122" s="47"/>
      <c r="J122" s="33"/>
      <c r="K122" s="34" t="str">
        <f t="array" ref="K122">IFS(D122&lt;=F122, D122, D122&gt;F122 &amp; F122&lt;&gt;0, F122)</f>
        <v/>
      </c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2"/>
      <c r="B123" s="36"/>
      <c r="C123" s="33"/>
      <c r="D123" s="38"/>
      <c r="E123" s="33"/>
      <c r="F123" s="38"/>
      <c r="G123" s="33"/>
      <c r="H123" s="47"/>
      <c r="I123" s="47"/>
      <c r="J123" s="33"/>
      <c r="K123" s="34" t="str">
        <f t="array" ref="K123">IFS(D123&lt;=F123, D123, D123&gt;F123 &amp; F123&lt;&gt;0, F123)</f>
        <v/>
      </c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5.75" customHeight="1">
      <c r="A124" s="42"/>
      <c r="B124" s="36"/>
      <c r="C124" s="33"/>
      <c r="D124" s="38"/>
      <c r="E124" s="33"/>
      <c r="F124" s="38"/>
      <c r="G124" s="33"/>
      <c r="H124" s="47"/>
      <c r="I124" s="47"/>
      <c r="J124" s="33"/>
      <c r="K124" s="34" t="str">
        <f t="array" ref="K124">IFS(D124&lt;=F124, D124, D124&gt;F124 &amp; F124&lt;&gt;0, F124)</f>
        <v/>
      </c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5.75" customHeight="1">
      <c r="A125" s="42"/>
      <c r="B125" s="36"/>
      <c r="C125" s="33"/>
      <c r="D125" s="38"/>
      <c r="E125" s="33"/>
      <c r="F125" s="38"/>
      <c r="G125" s="33"/>
      <c r="H125" s="47"/>
      <c r="I125" s="47"/>
      <c r="J125" s="33"/>
      <c r="K125" s="34" t="str">
        <f t="array" ref="K125">IFS(D125&lt;=F125, D125, D125&gt;F125 &amp; F125&lt;&gt;0, F125)</f>
        <v/>
      </c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2"/>
      <c r="B126" s="36"/>
      <c r="C126" s="33"/>
      <c r="D126" s="38"/>
      <c r="E126" s="33"/>
      <c r="F126" s="38"/>
      <c r="G126" s="33"/>
      <c r="H126" s="47"/>
      <c r="I126" s="47"/>
      <c r="J126" s="33"/>
      <c r="K126" s="34" t="str">
        <f t="array" ref="K126">IFS(D126&lt;=F126, D126, D126&gt;F126 &amp; F126&lt;&gt;0, F126)</f>
        <v/>
      </c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42"/>
      <c r="B127" s="36"/>
      <c r="C127" s="33"/>
      <c r="D127" s="38"/>
      <c r="E127" s="33"/>
      <c r="F127" s="38"/>
      <c r="G127" s="33"/>
      <c r="H127" s="47"/>
      <c r="I127" s="47"/>
      <c r="J127" s="33"/>
      <c r="K127" s="34" t="str">
        <f t="array" ref="K127">IFS(D127&lt;=F127, D127, D127&gt;F127 &amp; F127&lt;&gt;0, F127)</f>
        <v/>
      </c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2"/>
      <c r="B128" s="36"/>
      <c r="C128" s="33"/>
      <c r="D128" s="38"/>
      <c r="E128" s="33"/>
      <c r="F128" s="38"/>
      <c r="G128" s="33"/>
      <c r="H128" s="47"/>
      <c r="I128" s="47"/>
      <c r="J128" s="33"/>
      <c r="K128" s="34" t="str">
        <f t="array" ref="K128">IFS(D128&lt;=F128, D128, D128&gt;F128 &amp; F128&lt;&gt;0, F128)</f>
        <v/>
      </c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2"/>
      <c r="B129" s="36"/>
      <c r="C129" s="33"/>
      <c r="D129" s="38"/>
      <c r="E129" s="33"/>
      <c r="F129" s="38"/>
      <c r="G129" s="33"/>
      <c r="H129" s="47"/>
      <c r="I129" s="47"/>
      <c r="J129" s="33"/>
      <c r="K129" s="34" t="str">
        <f t="array" ref="K129">IFS(D129&lt;=F129, D129, D129&gt;F129 &amp; F129&lt;&gt;0, F129)</f>
        <v/>
      </c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2"/>
      <c r="B130" s="36"/>
      <c r="C130" s="33"/>
      <c r="D130" s="38"/>
      <c r="E130" s="33"/>
      <c r="F130" s="38"/>
      <c r="G130" s="33"/>
      <c r="H130" s="47"/>
      <c r="I130" s="47"/>
      <c r="J130" s="33"/>
      <c r="K130" s="34" t="str">
        <f t="array" ref="K130">IFS(D130&lt;=F130, D130, D130&gt;F130 &amp; F130&lt;&gt;0, F130)</f>
        <v/>
      </c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42"/>
      <c r="B131" s="36"/>
      <c r="C131" s="33"/>
      <c r="D131" s="38"/>
      <c r="E131" s="33"/>
      <c r="F131" s="38"/>
      <c r="G131" s="33"/>
      <c r="H131" s="47"/>
      <c r="I131" s="47"/>
      <c r="J131" s="33"/>
      <c r="K131" s="34" t="str">
        <f t="array" ref="K131">IFS(D131&lt;=F131, D131, D131&gt;F131 &amp; F131&lt;&gt;0, F131)</f>
        <v/>
      </c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42"/>
      <c r="B132" s="36"/>
      <c r="C132" s="33"/>
      <c r="D132" s="38"/>
      <c r="E132" s="33"/>
      <c r="F132" s="38"/>
      <c r="G132" s="33"/>
      <c r="H132" s="47"/>
      <c r="I132" s="47"/>
      <c r="J132" s="33"/>
      <c r="K132" s="34" t="str">
        <f t="array" ref="K132">IFS(D132&lt;=F132, D132, D132&gt;F132 &amp; F132&lt;&gt;0, F132)</f>
        <v/>
      </c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42"/>
      <c r="B133" s="36"/>
      <c r="C133" s="33"/>
      <c r="D133" s="38"/>
      <c r="E133" s="33"/>
      <c r="F133" s="38"/>
      <c r="G133" s="33"/>
      <c r="H133" s="47"/>
      <c r="I133" s="47"/>
      <c r="J133" s="33"/>
      <c r="K133" s="34" t="str">
        <f t="array" ref="K133">IFS(D133&lt;=F133, D133, D133&gt;F133 &amp; F133&lt;&gt;0, F133)</f>
        <v/>
      </c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2"/>
      <c r="B134" s="36"/>
      <c r="C134" s="33"/>
      <c r="D134" s="38"/>
      <c r="E134" s="33"/>
      <c r="F134" s="38"/>
      <c r="G134" s="33"/>
      <c r="H134" s="47"/>
      <c r="I134" s="47"/>
      <c r="J134" s="33"/>
      <c r="K134" s="34" t="str">
        <f t="array" ref="K134">IFS(D134&lt;=F134, D134, D134&gt;F134 &amp; F134&lt;&gt;0, F134)</f>
        <v/>
      </c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42"/>
      <c r="B135" s="36"/>
      <c r="C135" s="33"/>
      <c r="D135" s="38"/>
      <c r="E135" s="33"/>
      <c r="F135" s="38"/>
      <c r="G135" s="33"/>
      <c r="H135" s="47"/>
      <c r="I135" s="47"/>
      <c r="J135" s="33"/>
      <c r="K135" s="34" t="str">
        <f t="array" ref="K135">IFS(D135&lt;=F135, D135, D135&gt;F135 &amp; F135&lt;&gt;0, F135)</f>
        <v/>
      </c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42"/>
      <c r="B136" s="36"/>
      <c r="C136" s="33"/>
      <c r="D136" s="38"/>
      <c r="E136" s="33"/>
      <c r="F136" s="38"/>
      <c r="G136" s="33"/>
      <c r="H136" s="47"/>
      <c r="I136" s="47"/>
      <c r="J136" s="33"/>
      <c r="K136" s="34" t="str">
        <f t="array" ref="K136">IFS(D136&lt;=F136, D136, D136&gt;F136 &amp; F136&lt;&gt;0, F136)</f>
        <v/>
      </c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42"/>
      <c r="B137" s="36"/>
      <c r="C137" s="33"/>
      <c r="D137" s="38"/>
      <c r="E137" s="33"/>
      <c r="F137" s="38"/>
      <c r="G137" s="33"/>
      <c r="H137" s="47"/>
      <c r="I137" s="47"/>
      <c r="J137" s="33"/>
      <c r="K137" s="34" t="str">
        <f t="array" ref="K137">IFS(D137&lt;=F137, D137, D137&gt;F137 &amp; F137&lt;&gt;0, F137)</f>
        <v/>
      </c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2"/>
      <c r="B138" s="36"/>
      <c r="C138" s="33"/>
      <c r="D138" s="38"/>
      <c r="E138" s="33"/>
      <c r="F138" s="38"/>
      <c r="G138" s="33"/>
      <c r="H138" s="47"/>
      <c r="I138" s="47"/>
      <c r="J138" s="33"/>
      <c r="K138" s="34" t="str">
        <f t="array" ref="K138">IFS(D138&lt;=F138, D138, D138&gt;F138 &amp; F138&lt;&gt;0, F138)</f>
        <v/>
      </c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5.75" customHeight="1">
      <c r="A139" s="42"/>
      <c r="B139" s="36"/>
      <c r="C139" s="33"/>
      <c r="D139" s="38"/>
      <c r="E139" s="33"/>
      <c r="F139" s="38"/>
      <c r="G139" s="33"/>
      <c r="H139" s="47"/>
      <c r="I139" s="47"/>
      <c r="J139" s="33"/>
      <c r="K139" s="34" t="str">
        <f t="array" ref="K139">IFS(D139&lt;=F139, D139, D139&gt;F139 &amp; F139&lt;&gt;0, F139)</f>
        <v/>
      </c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5.75" customHeight="1">
      <c r="A140" s="42"/>
      <c r="B140" s="36"/>
      <c r="C140" s="33"/>
      <c r="D140" s="38"/>
      <c r="E140" s="33"/>
      <c r="F140" s="38"/>
      <c r="G140" s="33"/>
      <c r="H140" s="47"/>
      <c r="I140" s="47"/>
      <c r="J140" s="33"/>
      <c r="K140" s="34" t="str">
        <f t="array" ref="K140">IFS(D140&lt;=F140, D140, D140&gt;F140 &amp; F140&lt;&gt;0, F140)</f>
        <v/>
      </c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2"/>
      <c r="B141" s="36"/>
      <c r="C141" s="33"/>
      <c r="D141" s="38"/>
      <c r="E141" s="33"/>
      <c r="F141" s="38"/>
      <c r="G141" s="33"/>
      <c r="H141" s="47"/>
      <c r="I141" s="47"/>
      <c r="J141" s="33"/>
      <c r="K141" s="34" t="str">
        <f t="array" ref="K141">IFS(D141&lt;=F141, D141, D141&gt;F141 &amp; F141&lt;&gt;0, F141)</f>
        <v/>
      </c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42"/>
      <c r="B142" s="36"/>
      <c r="C142" s="33"/>
      <c r="D142" s="38"/>
      <c r="E142" s="33"/>
      <c r="F142" s="38"/>
      <c r="G142" s="33"/>
      <c r="H142" s="47"/>
      <c r="I142" s="47"/>
      <c r="J142" s="33"/>
      <c r="K142" s="34" t="str">
        <f t="array" ref="K142">IFS(D142&lt;=F142, D142, D142&gt;F142 &amp; F142&lt;&gt;0, F142)</f>
        <v/>
      </c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2"/>
      <c r="B143" s="36"/>
      <c r="C143" s="33"/>
      <c r="D143" s="38"/>
      <c r="E143" s="33"/>
      <c r="F143" s="38"/>
      <c r="G143" s="33"/>
      <c r="H143" s="47"/>
      <c r="I143" s="47"/>
      <c r="J143" s="33"/>
      <c r="K143" s="34" t="str">
        <f t="array" ref="K143">IFS(D143&lt;=F143, D143, D143&gt;F143 &amp; F143&lt;&gt;0, F143)</f>
        <v/>
      </c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2"/>
      <c r="B144" s="36"/>
      <c r="C144" s="33"/>
      <c r="D144" s="38"/>
      <c r="E144" s="33"/>
      <c r="F144" s="38"/>
      <c r="G144" s="33"/>
      <c r="H144" s="47"/>
      <c r="I144" s="47"/>
      <c r="J144" s="33"/>
      <c r="K144" s="34" t="str">
        <f t="array" ref="K144">IFS(D144&lt;=F144, D144, D144&gt;F144 &amp; F144&lt;&gt;0, F144)</f>
        <v/>
      </c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2"/>
      <c r="B145" s="36"/>
      <c r="C145" s="33"/>
      <c r="D145" s="38"/>
      <c r="E145" s="33"/>
      <c r="F145" s="38"/>
      <c r="G145" s="33"/>
      <c r="H145" s="47"/>
      <c r="I145" s="47"/>
      <c r="J145" s="33"/>
      <c r="K145" s="34" t="str">
        <f t="array" ref="K145">IFS(D145&lt;=F145, D145, D145&gt;F145 &amp; F145&lt;&gt;0, F145)</f>
        <v/>
      </c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42"/>
      <c r="B146" s="36"/>
      <c r="C146" s="33"/>
      <c r="D146" s="38"/>
      <c r="E146" s="33"/>
      <c r="F146" s="38"/>
      <c r="G146" s="33"/>
      <c r="H146" s="47"/>
      <c r="I146" s="47"/>
      <c r="J146" s="33"/>
      <c r="K146" s="34" t="str">
        <f t="array" ref="K146">IFS(D146&lt;=F146, D146, D146&gt;F146 &amp; F146&lt;&gt;0, F146)</f>
        <v/>
      </c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42"/>
      <c r="B147" s="36"/>
      <c r="C147" s="33"/>
      <c r="D147" s="38"/>
      <c r="E147" s="33"/>
      <c r="F147" s="38"/>
      <c r="G147" s="33"/>
      <c r="H147" s="47"/>
      <c r="I147" s="47"/>
      <c r="J147" s="33"/>
      <c r="K147" s="34" t="str">
        <f t="array" ref="K147">IFS(D147&lt;=F147, D147, D147&gt;F147 &amp; F147&lt;&gt;0, F147)</f>
        <v/>
      </c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5.75" customHeight="1">
      <c r="A148" s="42"/>
      <c r="B148" s="36"/>
      <c r="C148" s="33"/>
      <c r="D148" s="38"/>
      <c r="E148" s="33"/>
      <c r="F148" s="38"/>
      <c r="G148" s="33"/>
      <c r="H148" s="47"/>
      <c r="I148" s="47"/>
      <c r="J148" s="33"/>
      <c r="K148" s="34" t="str">
        <f t="array" ref="K148">IFS(D148&lt;=F148, D148, D148&gt;F148 &amp; F148&lt;&gt;0, F148)</f>
        <v/>
      </c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2"/>
      <c r="B149" s="36"/>
      <c r="C149" s="33"/>
      <c r="D149" s="38"/>
      <c r="E149" s="33"/>
      <c r="F149" s="38"/>
      <c r="G149" s="33"/>
      <c r="H149" s="47"/>
      <c r="I149" s="47"/>
      <c r="J149" s="33"/>
      <c r="K149" s="34" t="str">
        <f t="array" ref="K149">IFS(D149&lt;=F149, D149, D149&gt;F149 &amp; F149&lt;&gt;0, F149)</f>
        <v/>
      </c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42"/>
      <c r="B150" s="36"/>
      <c r="C150" s="33"/>
      <c r="D150" s="38"/>
      <c r="E150" s="33"/>
      <c r="F150" s="38"/>
      <c r="G150" s="33"/>
      <c r="H150" s="47"/>
      <c r="I150" s="47"/>
      <c r="J150" s="33"/>
      <c r="K150" s="34" t="str">
        <f t="array" ref="K150">IFS(D150&lt;=F150, D150, D150&gt;F150 &amp; F150&lt;&gt;0, F150)</f>
        <v/>
      </c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42"/>
      <c r="B151" s="36"/>
      <c r="C151" s="33"/>
      <c r="D151" s="38"/>
      <c r="E151" s="33"/>
      <c r="F151" s="38"/>
      <c r="G151" s="33"/>
      <c r="H151" s="47"/>
      <c r="I151" s="47"/>
      <c r="J151" s="33"/>
      <c r="K151" s="34" t="str">
        <f t="array" ref="K151">IFS(D151&lt;=F151, D151, D151&gt;F151 &amp; F151&lt;&gt;0, F151)</f>
        <v/>
      </c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42"/>
      <c r="B152" s="36"/>
      <c r="C152" s="33"/>
      <c r="D152" s="38"/>
      <c r="E152" s="33"/>
      <c r="F152" s="38"/>
      <c r="G152" s="33"/>
      <c r="H152" s="47"/>
      <c r="I152" s="47"/>
      <c r="J152" s="33"/>
      <c r="K152" s="34" t="str">
        <f t="array" ref="K152">IFS(D152&lt;=F152, D152, D152&gt;F152 &amp; F152&lt;&gt;0, F152)</f>
        <v/>
      </c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2"/>
      <c r="B153" s="36"/>
      <c r="C153" s="33"/>
      <c r="D153" s="38"/>
      <c r="E153" s="33"/>
      <c r="F153" s="38"/>
      <c r="G153" s="33"/>
      <c r="H153" s="47"/>
      <c r="I153" s="47"/>
      <c r="J153" s="33"/>
      <c r="K153" s="34" t="str">
        <f t="array" ref="K153">IFS(D153&lt;=F153, D153, D153&gt;F153 &amp; F153&lt;&gt;0, F153)</f>
        <v/>
      </c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2"/>
      <c r="B154" s="36"/>
      <c r="C154" s="33"/>
      <c r="D154" s="38"/>
      <c r="E154" s="33"/>
      <c r="F154" s="38"/>
      <c r="G154" s="33"/>
      <c r="H154" s="47"/>
      <c r="I154" s="47"/>
      <c r="J154" s="33"/>
      <c r="K154" s="34" t="str">
        <f t="array" ref="K154">IFS(D154&lt;=F154, D154, D154&gt;F154 &amp; F154&lt;&gt;0, F154)</f>
        <v/>
      </c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5.75" customHeight="1">
      <c r="A155" s="42"/>
      <c r="B155" s="36"/>
      <c r="C155" s="33"/>
      <c r="D155" s="38"/>
      <c r="E155" s="33"/>
      <c r="F155" s="38"/>
      <c r="G155" s="33"/>
      <c r="H155" s="47"/>
      <c r="I155" s="47"/>
      <c r="J155" s="33"/>
      <c r="K155" s="34" t="str">
        <f t="array" ref="K155">IFS(D155&lt;=F155, D155, D155&gt;F155 &amp; F155&lt;&gt;0, F155)</f>
        <v/>
      </c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2"/>
      <c r="B156" s="36"/>
      <c r="C156" s="33"/>
      <c r="D156" s="38"/>
      <c r="E156" s="33"/>
      <c r="F156" s="38"/>
      <c r="G156" s="33"/>
      <c r="H156" s="47"/>
      <c r="I156" s="47"/>
      <c r="J156" s="33"/>
      <c r="K156" s="34" t="str">
        <f t="array" ref="K156">IFS(D156&lt;=F156, D156, D156&gt;F156 &amp; F156&lt;&gt;0, F156)</f>
        <v/>
      </c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42"/>
      <c r="B157" s="36"/>
      <c r="C157" s="33"/>
      <c r="D157" s="38"/>
      <c r="E157" s="33"/>
      <c r="F157" s="38"/>
      <c r="G157" s="33"/>
      <c r="H157" s="47"/>
      <c r="I157" s="47"/>
      <c r="J157" s="33"/>
      <c r="K157" s="34" t="str">
        <f t="array" ref="K157">IFS(D157&lt;=F157, D157, D157&gt;F157 &amp; F157&lt;&gt;0, F157)</f>
        <v/>
      </c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2"/>
      <c r="B158" s="36"/>
      <c r="C158" s="33"/>
      <c r="D158" s="38"/>
      <c r="E158" s="33"/>
      <c r="F158" s="38"/>
      <c r="G158" s="33"/>
      <c r="H158" s="47"/>
      <c r="I158" s="47"/>
      <c r="J158" s="33"/>
      <c r="K158" s="34" t="str">
        <f t="array" ref="K158">IFS(D158&lt;=F158, D158, D158&gt;F158 &amp; F158&lt;&gt;0, F158)</f>
        <v/>
      </c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2"/>
      <c r="B159" s="36"/>
      <c r="C159" s="33"/>
      <c r="D159" s="38"/>
      <c r="E159" s="33"/>
      <c r="F159" s="38"/>
      <c r="G159" s="33"/>
      <c r="H159" s="47"/>
      <c r="I159" s="47"/>
      <c r="J159" s="33"/>
      <c r="K159" s="34" t="str">
        <f t="array" ref="K159">IFS(D159&lt;=F159, D159, D159&gt;F159 &amp; F159&lt;&gt;0, F159)</f>
        <v/>
      </c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2"/>
      <c r="B160" s="36"/>
      <c r="C160" s="33"/>
      <c r="D160" s="38"/>
      <c r="E160" s="33"/>
      <c r="F160" s="38"/>
      <c r="G160" s="33"/>
      <c r="H160" s="47"/>
      <c r="I160" s="47"/>
      <c r="J160" s="33"/>
      <c r="K160" s="34" t="str">
        <f t="array" ref="K160">IFS(D160&lt;=F160, D160, D160&gt;F160 &amp; F160&lt;&gt;0, F160)</f>
        <v/>
      </c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42"/>
      <c r="B161" s="36"/>
      <c r="C161" s="33"/>
      <c r="D161" s="38"/>
      <c r="E161" s="33"/>
      <c r="F161" s="38"/>
      <c r="G161" s="33"/>
      <c r="H161" s="47"/>
      <c r="I161" s="47"/>
      <c r="J161" s="33"/>
      <c r="K161" s="34" t="str">
        <f t="array" ref="K161">IFS(D161&lt;=F161, D161, D161&gt;F161 &amp; F161&lt;&gt;0, F161)</f>
        <v/>
      </c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42"/>
      <c r="B162" s="36"/>
      <c r="C162" s="33"/>
      <c r="D162" s="38"/>
      <c r="E162" s="33"/>
      <c r="F162" s="38"/>
      <c r="G162" s="33"/>
      <c r="H162" s="47"/>
      <c r="I162" s="47"/>
      <c r="J162" s="33"/>
      <c r="K162" s="34" t="str">
        <f t="array" ref="K162">IFS(D162&lt;=F162, D162, D162&gt;F162 &amp; F162&lt;&gt;0, F162)</f>
        <v/>
      </c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42"/>
      <c r="B163" s="36"/>
      <c r="C163" s="33"/>
      <c r="D163" s="38"/>
      <c r="E163" s="33"/>
      <c r="F163" s="38"/>
      <c r="G163" s="33"/>
      <c r="H163" s="47"/>
      <c r="I163" s="47"/>
      <c r="J163" s="33"/>
      <c r="K163" s="34" t="str">
        <f t="array" ref="K163">IFS(D163&lt;=F163, D163, D163&gt;F163 &amp; F163&lt;&gt;0, F163)</f>
        <v/>
      </c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2"/>
      <c r="B164" s="36"/>
      <c r="C164" s="33"/>
      <c r="D164" s="38"/>
      <c r="E164" s="33"/>
      <c r="F164" s="38"/>
      <c r="G164" s="33"/>
      <c r="H164" s="47"/>
      <c r="I164" s="47"/>
      <c r="J164" s="33"/>
      <c r="K164" s="34" t="str">
        <f t="array" ref="K164">IFS(D164&lt;=F164, D164, D164&gt;F164 &amp; F164&lt;&gt;0, F164)</f>
        <v/>
      </c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42"/>
      <c r="B165" s="36"/>
      <c r="C165" s="33"/>
      <c r="D165" s="38"/>
      <c r="E165" s="33"/>
      <c r="F165" s="38"/>
      <c r="G165" s="33"/>
      <c r="H165" s="47"/>
      <c r="I165" s="47"/>
      <c r="J165" s="33"/>
      <c r="K165" s="34" t="str">
        <f t="array" ref="K165">IFS(D165&lt;=F165, D165, D165&gt;F165 &amp; F165&lt;&gt;0, F165)</f>
        <v/>
      </c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42"/>
      <c r="B166" s="36"/>
      <c r="C166" s="33"/>
      <c r="D166" s="38"/>
      <c r="E166" s="33"/>
      <c r="F166" s="38"/>
      <c r="G166" s="33"/>
      <c r="H166" s="47"/>
      <c r="I166" s="47"/>
      <c r="J166" s="33"/>
      <c r="K166" s="34" t="str">
        <f t="array" ref="K166">IFS(D166&lt;=F166, D166, D166&gt;F166 &amp; F166&lt;&gt;0, F166)</f>
        <v/>
      </c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42"/>
      <c r="B167" s="36"/>
      <c r="C167" s="33"/>
      <c r="D167" s="38"/>
      <c r="E167" s="33"/>
      <c r="F167" s="38"/>
      <c r="G167" s="33"/>
      <c r="H167" s="47"/>
      <c r="I167" s="47"/>
      <c r="J167" s="33"/>
      <c r="K167" s="34" t="str">
        <f t="array" ref="K167">IFS(D167&lt;=F167, D167, D167&gt;F167 &amp; F167&lt;&gt;0, F167)</f>
        <v/>
      </c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2"/>
      <c r="B168" s="36"/>
      <c r="C168" s="33"/>
      <c r="D168" s="38"/>
      <c r="E168" s="33"/>
      <c r="F168" s="38"/>
      <c r="G168" s="33"/>
      <c r="H168" s="47"/>
      <c r="I168" s="47"/>
      <c r="J168" s="33"/>
      <c r="K168" s="34" t="str">
        <f t="array" ref="K168">IFS(D168&lt;=F168, D168, D168&gt;F168 &amp; F168&lt;&gt;0, F168)</f>
        <v/>
      </c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2"/>
      <c r="B169" s="36"/>
      <c r="C169" s="33"/>
      <c r="D169" s="38"/>
      <c r="E169" s="33"/>
      <c r="F169" s="38"/>
      <c r="G169" s="33"/>
      <c r="H169" s="47"/>
      <c r="I169" s="47"/>
      <c r="J169" s="33"/>
      <c r="K169" s="34" t="str">
        <f t="array" ref="K169">IFS(D169&lt;=F169, D169, D169&gt;F169 &amp; F169&lt;&gt;0, F169)</f>
        <v/>
      </c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5.75" customHeight="1">
      <c r="A170" s="42"/>
      <c r="B170" s="36"/>
      <c r="C170" s="33"/>
      <c r="D170" s="38"/>
      <c r="E170" s="33"/>
      <c r="F170" s="38"/>
      <c r="G170" s="33"/>
      <c r="H170" s="47"/>
      <c r="I170" s="47"/>
      <c r="J170" s="33"/>
      <c r="K170" s="34" t="str">
        <f t="array" ref="K170">IFS(D170&lt;=F170, D170, D170&gt;F170 &amp; F170&lt;&gt;0, F170)</f>
        <v/>
      </c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2"/>
      <c r="B171" s="36"/>
      <c r="C171" s="33"/>
      <c r="D171" s="38"/>
      <c r="E171" s="33"/>
      <c r="F171" s="38"/>
      <c r="G171" s="33"/>
      <c r="H171" s="47"/>
      <c r="I171" s="47"/>
      <c r="J171" s="33"/>
      <c r="K171" s="34" t="str">
        <f t="array" ref="K171">IFS(D171&lt;=F171, D171, D171&gt;F171 &amp; F171&lt;&gt;0, F171)</f>
        <v/>
      </c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42"/>
      <c r="B172" s="36"/>
      <c r="C172" s="33"/>
      <c r="D172" s="38"/>
      <c r="E172" s="33"/>
      <c r="F172" s="38"/>
      <c r="G172" s="33"/>
      <c r="H172" s="47"/>
      <c r="I172" s="47"/>
      <c r="J172" s="33"/>
      <c r="K172" s="34" t="str">
        <f t="array" ref="K172">IFS(D172&lt;=F172, D172, D172&gt;F172 &amp; F172&lt;&gt;0, F172)</f>
        <v/>
      </c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2"/>
      <c r="B173" s="36"/>
      <c r="C173" s="33"/>
      <c r="D173" s="38"/>
      <c r="E173" s="33"/>
      <c r="F173" s="38"/>
      <c r="G173" s="33"/>
      <c r="H173" s="47"/>
      <c r="I173" s="47"/>
      <c r="J173" s="33"/>
      <c r="K173" s="34" t="str">
        <f t="array" ref="K173">IFS(D173&lt;=F173, D173, D173&gt;F173 &amp; F173&lt;&gt;0, F173)</f>
        <v/>
      </c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2"/>
      <c r="B174" s="36"/>
      <c r="C174" s="33"/>
      <c r="D174" s="38"/>
      <c r="E174" s="33"/>
      <c r="F174" s="38"/>
      <c r="G174" s="33"/>
      <c r="H174" s="47"/>
      <c r="I174" s="47"/>
      <c r="J174" s="33"/>
      <c r="K174" s="34" t="str">
        <f t="array" ref="K174">IFS(D174&lt;=F174, D174, D174&gt;F174 &amp; F174&lt;&gt;0, F174)</f>
        <v/>
      </c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2"/>
      <c r="B175" s="36"/>
      <c r="C175" s="33"/>
      <c r="D175" s="38"/>
      <c r="E175" s="33"/>
      <c r="F175" s="38"/>
      <c r="G175" s="33"/>
      <c r="H175" s="47"/>
      <c r="I175" s="47"/>
      <c r="J175" s="33"/>
      <c r="K175" s="34" t="str">
        <f t="array" ref="K175">IFS(D175&lt;=F175, D175, D175&gt;F175 &amp; F175&lt;&gt;0, F175)</f>
        <v/>
      </c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42"/>
      <c r="B176" s="36"/>
      <c r="C176" s="33"/>
      <c r="D176" s="38"/>
      <c r="E176" s="33"/>
      <c r="F176" s="38"/>
      <c r="G176" s="33"/>
      <c r="H176" s="47"/>
      <c r="I176" s="47"/>
      <c r="J176" s="33"/>
      <c r="K176" s="34" t="str">
        <f t="array" ref="K176">IFS(D176&lt;=F176, D176, D176&gt;F176 &amp; F176&lt;&gt;0, F176)</f>
        <v/>
      </c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42"/>
      <c r="B177" s="36"/>
      <c r="C177" s="33"/>
      <c r="D177" s="38"/>
      <c r="E177" s="33"/>
      <c r="F177" s="38"/>
      <c r="G177" s="33"/>
      <c r="H177" s="47"/>
      <c r="I177" s="47"/>
      <c r="J177" s="33"/>
      <c r="K177" s="34" t="str">
        <f t="array" ref="K177">IFS(D177&lt;=F177, D177, D177&gt;F177 &amp; F177&lt;&gt;0, F177)</f>
        <v/>
      </c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42"/>
      <c r="B178" s="36"/>
      <c r="C178" s="33"/>
      <c r="D178" s="38"/>
      <c r="E178" s="33"/>
      <c r="F178" s="38"/>
      <c r="G178" s="33"/>
      <c r="H178" s="47"/>
      <c r="I178" s="47"/>
      <c r="J178" s="33"/>
      <c r="K178" s="34" t="str">
        <f t="array" ref="K178">IFS(D178&lt;=F178, D178, D178&gt;F178 &amp; F178&lt;&gt;0, F178)</f>
        <v/>
      </c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2"/>
      <c r="B179" s="36"/>
      <c r="C179" s="33"/>
      <c r="D179" s="38"/>
      <c r="E179" s="33"/>
      <c r="F179" s="38"/>
      <c r="G179" s="33"/>
      <c r="H179" s="47"/>
      <c r="I179" s="47"/>
      <c r="J179" s="33"/>
      <c r="K179" s="34" t="str">
        <f t="array" ref="K179">IFS(D179&lt;=F179, D179, D179&gt;F179 &amp; F179&lt;&gt;0, F179)</f>
        <v/>
      </c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42"/>
      <c r="B180" s="36"/>
      <c r="C180" s="33"/>
      <c r="D180" s="38"/>
      <c r="E180" s="33"/>
      <c r="F180" s="38"/>
      <c r="G180" s="33"/>
      <c r="H180" s="47"/>
      <c r="I180" s="47"/>
      <c r="J180" s="33"/>
      <c r="K180" s="34" t="str">
        <f t="array" ref="K180">IFS(D180&lt;=F180, D180, D180&gt;F180 &amp; F180&lt;&gt;0, F180)</f>
        <v/>
      </c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42"/>
      <c r="B181" s="36"/>
      <c r="C181" s="33"/>
      <c r="D181" s="38"/>
      <c r="E181" s="33"/>
      <c r="F181" s="38"/>
      <c r="G181" s="33"/>
      <c r="H181" s="47"/>
      <c r="I181" s="47"/>
      <c r="J181" s="33"/>
      <c r="K181" s="34" t="str">
        <f t="array" ref="K181">IFS(D181&lt;=F181, D181, D181&gt;F181 &amp; F181&lt;&gt;0, F181)</f>
        <v/>
      </c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42"/>
      <c r="B182" s="36"/>
      <c r="C182" s="33"/>
      <c r="D182" s="38"/>
      <c r="E182" s="33"/>
      <c r="F182" s="38"/>
      <c r="G182" s="33"/>
      <c r="H182" s="47"/>
      <c r="I182" s="47"/>
      <c r="J182" s="33"/>
      <c r="K182" s="34" t="str">
        <f t="array" ref="K182">IFS(D182&lt;=F182, D182, D182&gt;F182 &amp; F182&lt;&gt;0, F182)</f>
        <v/>
      </c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2"/>
      <c r="B183" s="36"/>
      <c r="C183" s="33"/>
      <c r="D183" s="38"/>
      <c r="E183" s="33"/>
      <c r="F183" s="38"/>
      <c r="G183" s="33"/>
      <c r="H183" s="47"/>
      <c r="I183" s="47"/>
      <c r="J183" s="33"/>
      <c r="K183" s="34" t="str">
        <f t="array" ref="K183">IFS(D183&lt;=F183, D183, D183&gt;F183 &amp; F183&lt;&gt;0, F183)</f>
        <v/>
      </c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2"/>
      <c r="B184" s="36"/>
      <c r="C184" s="33"/>
      <c r="D184" s="38"/>
      <c r="E184" s="33"/>
      <c r="F184" s="38"/>
      <c r="G184" s="33"/>
      <c r="H184" s="47"/>
      <c r="I184" s="47"/>
      <c r="J184" s="33"/>
      <c r="K184" s="34" t="str">
        <f t="array" ref="K184">IFS(D184&lt;=F184, D184, D184&gt;F184 &amp; F184&lt;&gt;0, F184)</f>
        <v/>
      </c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5.75" customHeight="1">
      <c r="A185" s="42"/>
      <c r="B185" s="36"/>
      <c r="C185" s="33"/>
      <c r="D185" s="38"/>
      <c r="E185" s="33"/>
      <c r="F185" s="38"/>
      <c r="G185" s="33"/>
      <c r="H185" s="47"/>
      <c r="I185" s="47"/>
      <c r="J185" s="33"/>
      <c r="K185" s="34" t="str">
        <f t="array" ref="K185">IFS(D185&lt;=F185, D185, D185&gt;F185 &amp; F185&lt;&gt;0, F185)</f>
        <v/>
      </c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2"/>
      <c r="B186" s="36"/>
      <c r="C186" s="33"/>
      <c r="D186" s="38"/>
      <c r="E186" s="33"/>
      <c r="F186" s="38"/>
      <c r="G186" s="33"/>
      <c r="H186" s="47"/>
      <c r="I186" s="47"/>
      <c r="J186" s="33"/>
      <c r="K186" s="34" t="str">
        <f t="array" ref="K186">IFS(D186&lt;=F186, D186, D186&gt;F186 &amp; F186&lt;&gt;0, F186)</f>
        <v/>
      </c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42"/>
      <c r="B187" s="36"/>
      <c r="C187" s="33"/>
      <c r="D187" s="38"/>
      <c r="E187" s="33"/>
      <c r="F187" s="38"/>
      <c r="G187" s="33"/>
      <c r="H187" s="47"/>
      <c r="I187" s="47"/>
      <c r="J187" s="33"/>
      <c r="K187" s="34" t="str">
        <f t="array" ref="K187">IFS(D187&lt;=F187, D187, D187&gt;F187 &amp; F187&lt;&gt;0, F187)</f>
        <v/>
      </c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2"/>
      <c r="B188" s="36"/>
      <c r="C188" s="33"/>
      <c r="D188" s="38"/>
      <c r="E188" s="33"/>
      <c r="F188" s="38"/>
      <c r="G188" s="33"/>
      <c r="H188" s="47"/>
      <c r="I188" s="47"/>
      <c r="J188" s="33"/>
      <c r="K188" s="34" t="str">
        <f t="array" ref="K188">IFS(D188&lt;=F188, D188, D188&gt;F188 &amp; F188&lt;&gt;0, F188)</f>
        <v/>
      </c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2"/>
      <c r="B189" s="36"/>
      <c r="C189" s="33"/>
      <c r="D189" s="38"/>
      <c r="E189" s="33"/>
      <c r="F189" s="38"/>
      <c r="G189" s="33"/>
      <c r="H189" s="47"/>
      <c r="I189" s="47"/>
      <c r="J189" s="33"/>
      <c r="K189" s="34" t="str">
        <f t="array" ref="K189">IFS(D189&lt;=F189, D189, D189&gt;F189 &amp; F189&lt;&gt;0, F189)</f>
        <v/>
      </c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2"/>
      <c r="B190" s="36"/>
      <c r="C190" s="33"/>
      <c r="D190" s="38"/>
      <c r="E190" s="33"/>
      <c r="F190" s="38"/>
      <c r="G190" s="33"/>
      <c r="H190" s="47"/>
      <c r="I190" s="47"/>
      <c r="J190" s="33"/>
      <c r="K190" s="34" t="str">
        <f t="array" ref="K190">IFS(D190&lt;=F190, D190, D190&gt;F190 &amp; F190&lt;&gt;0, F190)</f>
        <v/>
      </c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42"/>
      <c r="B191" s="36"/>
      <c r="C191" s="33"/>
      <c r="D191" s="38"/>
      <c r="E191" s="33"/>
      <c r="F191" s="38"/>
      <c r="G191" s="33"/>
      <c r="H191" s="47"/>
      <c r="I191" s="47"/>
      <c r="J191" s="33"/>
      <c r="K191" s="34" t="str">
        <f t="array" ref="K191">IFS(D191&lt;=F191, D191, D191&gt;F191 &amp; F191&lt;&gt;0, F191)</f>
        <v/>
      </c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5.75" customHeight="1">
      <c r="A192" s="42"/>
      <c r="B192" s="36"/>
      <c r="C192" s="33"/>
      <c r="D192" s="38"/>
      <c r="E192" s="33"/>
      <c r="F192" s="38"/>
      <c r="G192" s="33"/>
      <c r="H192" s="47"/>
      <c r="I192" s="47"/>
      <c r="J192" s="33"/>
      <c r="K192" s="34" t="str">
        <f t="array" ref="K192">IFS(D192&lt;=F192, D192, D192&gt;F192 &amp; F192&lt;&gt;0, F192)</f>
        <v/>
      </c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75" customHeight="1">
      <c r="A193" s="42"/>
      <c r="B193" s="36"/>
      <c r="C193" s="33"/>
      <c r="D193" s="38"/>
      <c r="E193" s="33"/>
      <c r="F193" s="38"/>
      <c r="G193" s="33"/>
      <c r="H193" s="47"/>
      <c r="I193" s="47"/>
      <c r="J193" s="33"/>
      <c r="K193" s="34" t="str">
        <f t="array" ref="K193">IFS(D193&lt;=F193, D193, D193&gt;F193 &amp; F193&lt;&gt;0, F193)</f>
        <v/>
      </c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2"/>
      <c r="B194" s="36"/>
      <c r="C194" s="33"/>
      <c r="D194" s="38"/>
      <c r="E194" s="33"/>
      <c r="F194" s="38"/>
      <c r="G194" s="33"/>
      <c r="H194" s="47"/>
      <c r="I194" s="47"/>
      <c r="J194" s="33"/>
      <c r="K194" s="34" t="str">
        <f t="array" ref="K194">IFS(D194&lt;=F194, D194, D194&gt;F194 &amp; F194&lt;&gt;0, F194)</f>
        <v/>
      </c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42"/>
      <c r="B195" s="36"/>
      <c r="C195" s="33"/>
      <c r="D195" s="38"/>
      <c r="E195" s="33"/>
      <c r="F195" s="38"/>
      <c r="G195" s="33"/>
      <c r="H195" s="47"/>
      <c r="I195" s="47"/>
      <c r="J195" s="33"/>
      <c r="K195" s="34" t="str">
        <f t="array" ref="K195">IFS(D195&lt;=F195, D195, D195&gt;F195 &amp; F195&lt;&gt;0, F195)</f>
        <v/>
      </c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42"/>
      <c r="B196" s="36"/>
      <c r="C196" s="33"/>
      <c r="D196" s="38"/>
      <c r="E196" s="33"/>
      <c r="F196" s="38"/>
      <c r="G196" s="33"/>
      <c r="H196" s="47"/>
      <c r="I196" s="47"/>
      <c r="J196" s="33"/>
      <c r="K196" s="34" t="str">
        <f t="array" ref="K196">IFS(D196&lt;=F196, D196, D196&gt;F196 &amp; F196&lt;&gt;0, F196)</f>
        <v/>
      </c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42"/>
      <c r="B197" s="36"/>
      <c r="C197" s="33"/>
      <c r="D197" s="38"/>
      <c r="E197" s="33"/>
      <c r="F197" s="38"/>
      <c r="G197" s="33"/>
      <c r="H197" s="47"/>
      <c r="I197" s="47"/>
      <c r="J197" s="33"/>
      <c r="K197" s="34" t="str">
        <f t="array" ref="K197">IFS(D197&lt;=F197, D197, D197&gt;F197 &amp; F197&lt;&gt;0, F197)</f>
        <v/>
      </c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2"/>
      <c r="B198" s="36"/>
      <c r="C198" s="33"/>
      <c r="D198" s="38"/>
      <c r="E198" s="33"/>
      <c r="F198" s="38"/>
      <c r="G198" s="33"/>
      <c r="H198" s="47"/>
      <c r="I198" s="47"/>
      <c r="J198" s="33"/>
      <c r="K198" s="34" t="str">
        <f t="array" ref="K198">IFS(D198&lt;=F198, D198, D198&gt;F198 &amp; F198&lt;&gt;0, F198)</f>
        <v/>
      </c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2"/>
      <c r="B199" s="36"/>
      <c r="C199" s="33"/>
      <c r="D199" s="38"/>
      <c r="E199" s="33"/>
      <c r="F199" s="38"/>
      <c r="G199" s="33"/>
      <c r="H199" s="47"/>
      <c r="I199" s="47"/>
      <c r="J199" s="33"/>
      <c r="K199" s="34" t="str">
        <f t="array" ref="K199">IFS(D199&lt;=F199, D199, D199&gt;F199 &amp; F199&lt;&gt;0, F199)</f>
        <v/>
      </c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5.75" customHeight="1">
      <c r="A200" s="42"/>
      <c r="B200" s="36"/>
      <c r="C200" s="33"/>
      <c r="D200" s="38"/>
      <c r="E200" s="33"/>
      <c r="F200" s="38"/>
      <c r="G200" s="33"/>
      <c r="H200" s="47"/>
      <c r="I200" s="47"/>
      <c r="J200" s="33"/>
      <c r="K200" s="34" t="str">
        <f t="array" ref="K200">IFS(D200&lt;=F200, D200, D200&gt;F200 &amp; F200&lt;&gt;0, F200)</f>
        <v/>
      </c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2"/>
      <c r="B201" s="36"/>
      <c r="C201" s="33"/>
      <c r="D201" s="38"/>
      <c r="E201" s="33"/>
      <c r="F201" s="38"/>
      <c r="G201" s="33"/>
      <c r="H201" s="47"/>
      <c r="I201" s="47"/>
      <c r="J201" s="33"/>
      <c r="K201" s="34" t="str">
        <f t="array" ref="K201">IFS(D201&lt;=F201, D201, D201&gt;F201 &amp; F201&lt;&gt;0, F201)</f>
        <v/>
      </c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42"/>
      <c r="B202" s="36"/>
      <c r="C202" s="33"/>
      <c r="D202" s="38"/>
      <c r="E202" s="33"/>
      <c r="F202" s="38"/>
      <c r="G202" s="33"/>
      <c r="H202" s="47"/>
      <c r="I202" s="47"/>
      <c r="J202" s="33"/>
      <c r="K202" s="34" t="str">
        <f t="array" ref="K202">IFS(D202&lt;=F202, D202, D202&gt;F202 &amp; F202&lt;&gt;0, F202)</f>
        <v/>
      </c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2"/>
      <c r="B203" s="36"/>
      <c r="C203" s="33"/>
      <c r="D203" s="38"/>
      <c r="E203" s="33"/>
      <c r="F203" s="38"/>
      <c r="G203" s="33"/>
      <c r="H203" s="47"/>
      <c r="I203" s="47"/>
      <c r="J203" s="33"/>
      <c r="K203" s="34" t="str">
        <f t="array" ref="K203">IFS(D203&lt;=F203, D203, D203&gt;F203 &amp; F203&lt;&gt;0, F203)</f>
        <v/>
      </c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2"/>
      <c r="B204" s="36"/>
      <c r="C204" s="33"/>
      <c r="D204" s="38"/>
      <c r="E204" s="33"/>
      <c r="F204" s="38"/>
      <c r="G204" s="33"/>
      <c r="H204" s="47"/>
      <c r="I204" s="47"/>
      <c r="J204" s="33"/>
      <c r="K204" s="34" t="str">
        <f t="array" ref="K204">IFS(D204&lt;=F204, D204, D204&gt;F204 &amp; F204&lt;&gt;0, F204)</f>
        <v/>
      </c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2"/>
      <c r="B205" s="36"/>
      <c r="C205" s="33"/>
      <c r="D205" s="38"/>
      <c r="E205" s="33"/>
      <c r="F205" s="38"/>
      <c r="G205" s="33"/>
      <c r="H205" s="47"/>
      <c r="I205" s="47"/>
      <c r="J205" s="33"/>
      <c r="K205" s="34" t="str">
        <f t="array" ref="K205">IFS(D205&lt;=F205, D205, D205&gt;F205 &amp; F205&lt;&gt;0, F205)</f>
        <v/>
      </c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42"/>
      <c r="B206" s="36"/>
      <c r="C206" s="33"/>
      <c r="D206" s="38"/>
      <c r="E206" s="33"/>
      <c r="F206" s="38"/>
      <c r="G206" s="33"/>
      <c r="H206" s="47"/>
      <c r="I206" s="47"/>
      <c r="J206" s="33"/>
      <c r="K206" s="34" t="str">
        <f t="array" ref="K206">IFS(D206&lt;=F206, D206, D206&gt;F206 &amp; F206&lt;&gt;0, F206)</f>
        <v/>
      </c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42"/>
      <c r="B207" s="36"/>
      <c r="C207" s="33"/>
      <c r="D207" s="38"/>
      <c r="E207" s="33"/>
      <c r="F207" s="38"/>
      <c r="G207" s="33"/>
      <c r="H207" s="47"/>
      <c r="I207" s="47"/>
      <c r="J207" s="33"/>
      <c r="K207" s="34" t="str">
        <f t="array" ref="K207">IFS(D207&lt;=F207, D207, D207&gt;F207 &amp; F207&lt;&gt;0, F207)</f>
        <v/>
      </c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42"/>
      <c r="B208" s="36"/>
      <c r="C208" s="33"/>
      <c r="D208" s="38"/>
      <c r="E208" s="33"/>
      <c r="F208" s="38"/>
      <c r="G208" s="33"/>
      <c r="H208" s="47"/>
      <c r="I208" s="47"/>
      <c r="J208" s="33"/>
      <c r="K208" s="34" t="str">
        <f t="array" ref="K208">IFS(D208&lt;=F208, D208, D208&gt;F208 &amp; F208&lt;&gt;0, F208)</f>
        <v/>
      </c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2"/>
      <c r="B209" s="36"/>
      <c r="C209" s="33"/>
      <c r="D209" s="38"/>
      <c r="E209" s="33"/>
      <c r="F209" s="38"/>
      <c r="G209" s="33"/>
      <c r="H209" s="47"/>
      <c r="I209" s="47"/>
      <c r="J209" s="33"/>
      <c r="K209" s="34" t="str">
        <f t="array" ref="K209">IFS(D209&lt;=F209, D209, D209&gt;F209 &amp; F209&lt;&gt;0, F209)</f>
        <v/>
      </c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42"/>
      <c r="B210" s="36"/>
      <c r="C210" s="33"/>
      <c r="D210" s="38"/>
      <c r="E210" s="33"/>
      <c r="F210" s="38"/>
      <c r="G210" s="33"/>
      <c r="H210" s="47"/>
      <c r="I210" s="47"/>
      <c r="J210" s="33"/>
      <c r="K210" s="34" t="str">
        <f t="array" ref="K210">IFS(D210&lt;=F210, D210, D210&gt;F210 &amp; F210&lt;&gt;0, F210)</f>
        <v/>
      </c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42"/>
      <c r="B211" s="36"/>
      <c r="C211" s="33"/>
      <c r="D211" s="38"/>
      <c r="E211" s="33"/>
      <c r="F211" s="38"/>
      <c r="G211" s="33"/>
      <c r="H211" s="47"/>
      <c r="I211" s="47"/>
      <c r="J211" s="33"/>
      <c r="K211" s="34" t="str">
        <f t="array" ref="K211">IFS(D211&lt;=F211, D211, D211&gt;F211 &amp; F211&lt;&gt;0, F211)</f>
        <v/>
      </c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42"/>
      <c r="B212" s="36"/>
      <c r="C212" s="33"/>
      <c r="D212" s="38"/>
      <c r="E212" s="33"/>
      <c r="F212" s="38"/>
      <c r="G212" s="33"/>
      <c r="H212" s="47"/>
      <c r="I212" s="47"/>
      <c r="J212" s="33"/>
      <c r="K212" s="34" t="str">
        <f t="array" ref="K212">IFS(D212&lt;=F212, D212, D212&gt;F212 &amp; F212&lt;&gt;0, F212)</f>
        <v/>
      </c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2"/>
      <c r="B213" s="36"/>
      <c r="C213" s="33"/>
      <c r="D213" s="38"/>
      <c r="E213" s="33"/>
      <c r="F213" s="38"/>
      <c r="G213" s="33"/>
      <c r="H213" s="47"/>
      <c r="I213" s="47"/>
      <c r="J213" s="33"/>
      <c r="K213" s="34" t="str">
        <f t="array" ref="K213">IFS(D213&lt;=F213, D213, D213&gt;F213 &amp; F213&lt;&gt;0, F213)</f>
        <v/>
      </c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2"/>
      <c r="B214" s="36"/>
      <c r="C214" s="33"/>
      <c r="D214" s="38"/>
      <c r="E214" s="33"/>
      <c r="F214" s="38"/>
      <c r="G214" s="33"/>
      <c r="H214" s="47"/>
      <c r="I214" s="47"/>
      <c r="J214" s="33"/>
      <c r="K214" s="34" t="str">
        <f t="array" ref="K214">IFS(D214&lt;=F214, D214, D214&gt;F214 &amp; F214&lt;&gt;0, F214)</f>
        <v/>
      </c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5.75" customHeight="1">
      <c r="A215" s="42"/>
      <c r="B215" s="36"/>
      <c r="C215" s="33"/>
      <c r="D215" s="38"/>
      <c r="E215" s="33"/>
      <c r="F215" s="38"/>
      <c r="G215" s="33"/>
      <c r="H215" s="47"/>
      <c r="I215" s="47"/>
      <c r="J215" s="33"/>
      <c r="K215" s="34" t="str">
        <f t="array" ref="K215">IFS(D215&lt;=F215, D215, D215&gt;F215 &amp; F215&lt;&gt;0, F215)</f>
        <v/>
      </c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2"/>
      <c r="B216" s="36"/>
      <c r="C216" s="33"/>
      <c r="D216" s="38"/>
      <c r="E216" s="33"/>
      <c r="F216" s="38"/>
      <c r="G216" s="33"/>
      <c r="H216" s="47"/>
      <c r="I216" s="47"/>
      <c r="J216" s="33"/>
      <c r="K216" s="34" t="str">
        <f t="array" ref="K216">IFS(D216&lt;=F216, D216, D216&gt;F216 &amp; F216&lt;&gt;0, F216)</f>
        <v/>
      </c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42"/>
      <c r="B217" s="36"/>
      <c r="C217" s="33"/>
      <c r="D217" s="38"/>
      <c r="E217" s="33"/>
      <c r="F217" s="38"/>
      <c r="G217" s="33"/>
      <c r="H217" s="47"/>
      <c r="I217" s="47"/>
      <c r="J217" s="33"/>
      <c r="K217" s="34" t="str">
        <f t="array" ref="K217">IFS(D217&lt;=F217, D217, D217&gt;F217 &amp; F217&lt;&gt;0, F217)</f>
        <v/>
      </c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2"/>
      <c r="B218" s="36"/>
      <c r="C218" s="33"/>
      <c r="D218" s="38"/>
      <c r="E218" s="33"/>
      <c r="F218" s="38"/>
      <c r="G218" s="33"/>
      <c r="H218" s="47"/>
      <c r="I218" s="47"/>
      <c r="J218" s="33"/>
      <c r="K218" s="34" t="str">
        <f t="array" ref="K218">IFS(D218&lt;=F218, D218, D218&gt;F218 &amp; F218&lt;&gt;0, F218)</f>
        <v/>
      </c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2"/>
      <c r="B219" s="36"/>
      <c r="C219" s="33"/>
      <c r="D219" s="38"/>
      <c r="E219" s="33"/>
      <c r="F219" s="38"/>
      <c r="G219" s="33"/>
      <c r="H219" s="47"/>
      <c r="I219" s="47"/>
      <c r="J219" s="33"/>
      <c r="K219" s="34" t="str">
        <f t="array" ref="K219">IFS(D219&lt;=F219, D219, D219&gt;F219 &amp; F219&lt;&gt;0, F219)</f>
        <v/>
      </c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2"/>
      <c r="B220" s="36"/>
      <c r="C220" s="33"/>
      <c r="D220" s="38"/>
      <c r="E220" s="33"/>
      <c r="F220" s="38"/>
      <c r="G220" s="33"/>
      <c r="H220" s="47"/>
      <c r="I220" s="47"/>
      <c r="J220" s="33"/>
      <c r="K220" s="34" t="str">
        <f t="array" ref="K220">IFS(D220&lt;=F220, D220, D220&gt;F220 &amp; F220&lt;&gt;0, F220)</f>
        <v/>
      </c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42"/>
      <c r="B221" s="36"/>
      <c r="C221" s="33"/>
      <c r="D221" s="38"/>
      <c r="E221" s="33"/>
      <c r="F221" s="38"/>
      <c r="G221" s="33"/>
      <c r="H221" s="47"/>
      <c r="I221" s="47"/>
      <c r="J221" s="33"/>
      <c r="K221" s="34" t="str">
        <f t="array" ref="K221">IFS(D221&lt;=F221, D221, D221&gt;F221 &amp; F221&lt;&gt;0, F221)</f>
        <v/>
      </c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42"/>
      <c r="B222" s="36"/>
      <c r="C222" s="33"/>
      <c r="D222" s="38"/>
      <c r="E222" s="33"/>
      <c r="F222" s="38"/>
      <c r="G222" s="33"/>
      <c r="H222" s="47"/>
      <c r="I222" s="47"/>
      <c r="J222" s="33"/>
      <c r="K222" s="34" t="str">
        <f t="array" ref="K222">IFS(D222&lt;=F222, D222, D222&gt;F222 &amp; F222&lt;&gt;0, F222)</f>
        <v/>
      </c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42"/>
      <c r="B223" s="36"/>
      <c r="C223" s="33"/>
      <c r="D223" s="38"/>
      <c r="E223" s="33"/>
      <c r="F223" s="38"/>
      <c r="G223" s="33"/>
      <c r="H223" s="47"/>
      <c r="I223" s="47"/>
      <c r="J223" s="33"/>
      <c r="K223" s="34" t="str">
        <f t="array" ref="K223">IFS(D223&lt;=F223, D223, D223&gt;F223 &amp; F223&lt;&gt;0, F223)</f>
        <v/>
      </c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2"/>
      <c r="B224" s="36"/>
      <c r="C224" s="33"/>
      <c r="D224" s="38"/>
      <c r="E224" s="33"/>
      <c r="F224" s="38"/>
      <c r="G224" s="33"/>
      <c r="H224" s="47"/>
      <c r="I224" s="47"/>
      <c r="J224" s="33"/>
      <c r="K224" s="34" t="str">
        <f t="array" ref="K224">IFS(D224&lt;=F224, D224, D224&gt;F224 &amp; F224&lt;&gt;0, F224)</f>
        <v/>
      </c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42"/>
      <c r="B225" s="36"/>
      <c r="C225" s="33"/>
      <c r="D225" s="38"/>
      <c r="E225" s="33"/>
      <c r="F225" s="38"/>
      <c r="G225" s="33"/>
      <c r="H225" s="47"/>
      <c r="I225" s="47"/>
      <c r="J225" s="33"/>
      <c r="K225" s="34" t="str">
        <f t="array" ref="K225">IFS(D225&lt;=F225, D225, D225&gt;F225 &amp; F225&lt;&gt;0, F225)</f>
        <v/>
      </c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42"/>
      <c r="B226" s="36"/>
      <c r="C226" s="33"/>
      <c r="D226" s="38"/>
      <c r="E226" s="33"/>
      <c r="F226" s="38"/>
      <c r="G226" s="33"/>
      <c r="H226" s="47"/>
      <c r="I226" s="47"/>
      <c r="J226" s="33"/>
      <c r="K226" s="34" t="str">
        <f t="array" ref="K226">IFS(D226&lt;=F226, D226, D226&gt;F226 &amp; F226&lt;&gt;0, F226)</f>
        <v/>
      </c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42"/>
      <c r="B227" s="36"/>
      <c r="C227" s="33"/>
      <c r="D227" s="38"/>
      <c r="E227" s="33"/>
      <c r="F227" s="38"/>
      <c r="G227" s="33"/>
      <c r="H227" s="47"/>
      <c r="I227" s="47"/>
      <c r="J227" s="33"/>
      <c r="K227" s="34" t="str">
        <f t="array" ref="K227">IFS(D227&lt;=F227, D227, D227&gt;F227 &amp; F227&lt;&gt;0, F227)</f>
        <v/>
      </c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2"/>
      <c r="B228" s="36"/>
      <c r="C228" s="33"/>
      <c r="D228" s="38"/>
      <c r="E228" s="33"/>
      <c r="F228" s="38"/>
      <c r="G228" s="33"/>
      <c r="H228" s="47"/>
      <c r="I228" s="47"/>
      <c r="J228" s="33"/>
      <c r="K228" s="34" t="str">
        <f t="array" ref="K228">IFS(D228&lt;=F228, D228, D228&gt;F228 &amp; F228&lt;&gt;0, F228)</f>
        <v/>
      </c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2"/>
      <c r="B229" s="36"/>
      <c r="C229" s="33"/>
      <c r="D229" s="38"/>
      <c r="E229" s="33"/>
      <c r="F229" s="38"/>
      <c r="G229" s="33"/>
      <c r="H229" s="47"/>
      <c r="I229" s="47"/>
      <c r="J229" s="33"/>
      <c r="K229" s="34" t="str">
        <f t="array" ref="K229">IFS(D229&lt;=F229, D229, D229&gt;F229 &amp; F229&lt;&gt;0, F229)</f>
        <v/>
      </c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5.75" customHeight="1">
      <c r="A230" s="42"/>
      <c r="B230" s="36"/>
      <c r="C230" s="33"/>
      <c r="D230" s="38"/>
      <c r="E230" s="33"/>
      <c r="F230" s="38"/>
      <c r="G230" s="33"/>
      <c r="H230" s="47"/>
      <c r="I230" s="47"/>
      <c r="J230" s="33"/>
      <c r="K230" s="34" t="str">
        <f t="array" ref="K230">IFS(D230&lt;=F230, D230, D230&gt;F230 &amp; F230&lt;&gt;0, F230)</f>
        <v/>
      </c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2"/>
      <c r="B231" s="36"/>
      <c r="C231" s="33"/>
      <c r="D231" s="38"/>
      <c r="E231" s="33"/>
      <c r="F231" s="38"/>
      <c r="G231" s="33"/>
      <c r="H231" s="47"/>
      <c r="I231" s="47"/>
      <c r="J231" s="33"/>
      <c r="K231" s="34" t="str">
        <f t="array" ref="K231">IFS(D231&lt;=F231, D231, D231&gt;F231 &amp; F231&lt;&gt;0, F231)</f>
        <v/>
      </c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42"/>
      <c r="B232" s="36"/>
      <c r="C232" s="33"/>
      <c r="D232" s="38"/>
      <c r="E232" s="33"/>
      <c r="F232" s="38"/>
      <c r="G232" s="33"/>
      <c r="H232" s="47"/>
      <c r="I232" s="47"/>
      <c r="J232" s="33"/>
      <c r="K232" s="34" t="str">
        <f t="array" ref="K232">IFS(D232&lt;=F232, D232, D232&gt;F232 &amp; F232&lt;&gt;0, F232)</f>
        <v/>
      </c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2"/>
      <c r="B233" s="36"/>
      <c r="C233" s="33"/>
      <c r="D233" s="38"/>
      <c r="E233" s="33"/>
      <c r="F233" s="38"/>
      <c r="G233" s="33"/>
      <c r="H233" s="47"/>
      <c r="I233" s="47"/>
      <c r="J233" s="33"/>
      <c r="K233" s="34" t="str">
        <f t="array" ref="K233">IFS(D233&lt;=F233, D233, D233&gt;F233 &amp; F233&lt;&gt;0, F233)</f>
        <v/>
      </c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2"/>
      <c r="B234" s="36"/>
      <c r="C234" s="33"/>
      <c r="D234" s="38"/>
      <c r="E234" s="33"/>
      <c r="F234" s="38"/>
      <c r="G234" s="33"/>
      <c r="H234" s="47"/>
      <c r="I234" s="47"/>
      <c r="J234" s="33"/>
      <c r="K234" s="34" t="str">
        <f t="array" ref="K234">IFS(D234&lt;=F234, D234, D234&gt;F234 &amp; F234&lt;&gt;0, F234)</f>
        <v/>
      </c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2"/>
      <c r="B235" s="36"/>
      <c r="C235" s="33"/>
      <c r="D235" s="38"/>
      <c r="E235" s="33"/>
      <c r="F235" s="38"/>
      <c r="G235" s="33"/>
      <c r="H235" s="47"/>
      <c r="I235" s="47"/>
      <c r="J235" s="33"/>
      <c r="K235" s="34" t="str">
        <f t="array" ref="K235">IFS(D235&lt;=F235, D235, D235&gt;F235 &amp; F235&lt;&gt;0, F235)</f>
        <v/>
      </c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42"/>
      <c r="B236" s="36"/>
      <c r="C236" s="33"/>
      <c r="D236" s="38"/>
      <c r="E236" s="33"/>
      <c r="F236" s="38"/>
      <c r="G236" s="33"/>
      <c r="H236" s="47"/>
      <c r="I236" s="47"/>
      <c r="J236" s="33"/>
      <c r="K236" s="34" t="str">
        <f t="array" ref="K236">IFS(D236&lt;=F236, D236, D236&gt;F236 &amp; F236&lt;&gt;0, F236)</f>
        <v/>
      </c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42"/>
      <c r="B237" s="36"/>
      <c r="C237" s="33"/>
      <c r="D237" s="38"/>
      <c r="E237" s="33"/>
      <c r="F237" s="38"/>
      <c r="G237" s="33"/>
      <c r="H237" s="47"/>
      <c r="I237" s="47"/>
      <c r="J237" s="33"/>
      <c r="K237" s="34" t="str">
        <f t="array" ref="K237">IFS(D237&lt;=F237, D237, D237&gt;F237 &amp; F237&lt;&gt;0, F237)</f>
        <v/>
      </c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42"/>
      <c r="B238" s="36"/>
      <c r="C238" s="33"/>
      <c r="D238" s="38"/>
      <c r="E238" s="33"/>
      <c r="F238" s="38"/>
      <c r="G238" s="33"/>
      <c r="H238" s="47"/>
      <c r="I238" s="47"/>
      <c r="J238" s="33"/>
      <c r="K238" s="34" t="str">
        <f t="array" ref="K238">IFS(D238&lt;=F238, D238, D238&gt;F238 &amp; F238&lt;&gt;0, F238)</f>
        <v/>
      </c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2"/>
      <c r="B239" s="36"/>
      <c r="C239" s="33"/>
      <c r="D239" s="38"/>
      <c r="E239" s="33"/>
      <c r="F239" s="38"/>
      <c r="G239" s="33"/>
      <c r="H239" s="47"/>
      <c r="I239" s="47"/>
      <c r="J239" s="33"/>
      <c r="K239" s="34" t="str">
        <f t="array" ref="K239">IFS(D239&lt;=F239, D239, D239&gt;F239 &amp; F239&lt;&gt;0, F239)</f>
        <v/>
      </c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42"/>
      <c r="B240" s="36"/>
      <c r="C240" s="33"/>
      <c r="D240" s="38"/>
      <c r="E240" s="33"/>
      <c r="F240" s="38"/>
      <c r="G240" s="33"/>
      <c r="H240" s="47"/>
      <c r="I240" s="47"/>
      <c r="J240" s="33"/>
      <c r="K240" s="34" t="str">
        <f t="array" ref="K240">IFS(D240&lt;=F240, D240, D240&gt;F240 &amp; F240&lt;&gt;0, F240)</f>
        <v/>
      </c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42"/>
      <c r="B241" s="36"/>
      <c r="C241" s="33"/>
      <c r="D241" s="38"/>
      <c r="E241" s="33"/>
      <c r="F241" s="38"/>
      <c r="G241" s="33"/>
      <c r="H241" s="47"/>
      <c r="I241" s="47"/>
      <c r="J241" s="33"/>
      <c r="K241" s="34" t="str">
        <f t="array" ref="K241">IFS(D241&lt;=F241, D241, D241&gt;F241 &amp; F241&lt;&gt;0, F241)</f>
        <v/>
      </c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42"/>
      <c r="B242" s="36"/>
      <c r="C242" s="33"/>
      <c r="D242" s="38"/>
      <c r="E242" s="33"/>
      <c r="F242" s="38"/>
      <c r="G242" s="33"/>
      <c r="H242" s="47"/>
      <c r="I242" s="47"/>
      <c r="J242" s="33"/>
      <c r="K242" s="34" t="str">
        <f t="array" ref="K242">IFS(D242&lt;=F242, D242, D242&gt;F242 &amp; F242&lt;&gt;0, F242)</f>
        <v/>
      </c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2"/>
      <c r="B243" s="36"/>
      <c r="C243" s="33"/>
      <c r="D243" s="38"/>
      <c r="E243" s="33"/>
      <c r="F243" s="38"/>
      <c r="G243" s="33"/>
      <c r="H243" s="47"/>
      <c r="I243" s="47"/>
      <c r="J243" s="33"/>
      <c r="K243" s="34" t="str">
        <f t="array" ref="K243">IFS(D243&lt;=F243, D243, D243&gt;F243 &amp; F243&lt;&gt;0, F243)</f>
        <v/>
      </c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2"/>
      <c r="B244" s="36"/>
      <c r="C244" s="33"/>
      <c r="D244" s="38"/>
      <c r="E244" s="33"/>
      <c r="F244" s="38"/>
      <c r="G244" s="33"/>
      <c r="H244" s="47"/>
      <c r="I244" s="47"/>
      <c r="J244" s="33"/>
      <c r="K244" s="34" t="str">
        <f t="array" ref="K244">IFS(D244&lt;=F244, D244, D244&gt;F244 &amp; F244&lt;&gt;0, F244)</f>
        <v/>
      </c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5.75" customHeight="1">
      <c r="A245" s="42"/>
      <c r="B245" s="36"/>
      <c r="C245" s="33"/>
      <c r="D245" s="38"/>
      <c r="E245" s="33"/>
      <c r="F245" s="38"/>
      <c r="G245" s="33"/>
      <c r="H245" s="47"/>
      <c r="I245" s="47"/>
      <c r="J245" s="33"/>
      <c r="K245" s="34" t="str">
        <f t="array" ref="K245">IFS(D245&lt;=F245, D245, D245&gt;F245 &amp; F245&lt;&gt;0, F245)</f>
        <v/>
      </c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2"/>
      <c r="B246" s="36"/>
      <c r="C246" s="33"/>
      <c r="D246" s="38"/>
      <c r="E246" s="33"/>
      <c r="F246" s="38"/>
      <c r="G246" s="33"/>
      <c r="H246" s="47"/>
      <c r="I246" s="47"/>
      <c r="J246" s="33"/>
      <c r="K246" s="34" t="str">
        <f t="array" ref="K246">IFS(D246&lt;=F246, D246, D246&gt;F246 &amp; F246&lt;&gt;0, F246)</f>
        <v/>
      </c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42"/>
      <c r="B247" s="36"/>
      <c r="C247" s="33"/>
      <c r="D247" s="38"/>
      <c r="E247" s="33"/>
      <c r="F247" s="38"/>
      <c r="G247" s="33"/>
      <c r="H247" s="47"/>
      <c r="I247" s="47"/>
      <c r="J247" s="33"/>
      <c r="K247" s="34" t="str">
        <f t="array" ref="K247">IFS(D247&lt;=F247, D247, D247&gt;F247 &amp; F247&lt;&gt;0, F247)</f>
        <v/>
      </c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2"/>
      <c r="B248" s="36"/>
      <c r="C248" s="33"/>
      <c r="D248" s="38"/>
      <c r="E248" s="33"/>
      <c r="F248" s="38"/>
      <c r="G248" s="33"/>
      <c r="H248" s="47"/>
      <c r="I248" s="47"/>
      <c r="J248" s="33"/>
      <c r="K248" s="34" t="str">
        <f t="array" ref="K248">IFS(D248&lt;=F248, D248, D248&gt;F248 &amp; F248&lt;&gt;0, F248)</f>
        <v/>
      </c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2"/>
      <c r="B249" s="36"/>
      <c r="C249" s="33"/>
      <c r="D249" s="38"/>
      <c r="E249" s="33"/>
      <c r="F249" s="38"/>
      <c r="G249" s="33"/>
      <c r="H249" s="47"/>
      <c r="I249" s="47"/>
      <c r="J249" s="33"/>
      <c r="K249" s="34" t="str">
        <f t="array" ref="K249">IFS(D249&lt;=F249, D249, D249&gt;F249 &amp; F249&lt;&gt;0, F249)</f>
        <v/>
      </c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2"/>
      <c r="B250" s="36"/>
      <c r="C250" s="33"/>
      <c r="D250" s="38"/>
      <c r="E250" s="33"/>
      <c r="F250" s="38"/>
      <c r="G250" s="33"/>
      <c r="H250" s="47"/>
      <c r="I250" s="47"/>
      <c r="J250" s="33"/>
      <c r="K250" s="34" t="str">
        <f t="array" ref="K250">IFS(D250&lt;=F250, D250, D250&gt;F250 &amp; F250&lt;&gt;0, F250)</f>
        <v/>
      </c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42"/>
      <c r="B251" s="36"/>
      <c r="C251" s="33"/>
      <c r="D251" s="38"/>
      <c r="E251" s="33"/>
      <c r="F251" s="38"/>
      <c r="G251" s="33"/>
      <c r="H251" s="47"/>
      <c r="I251" s="47"/>
      <c r="J251" s="33"/>
      <c r="K251" s="34" t="str">
        <f t="array" ref="K251">IFS(D251&lt;=F251, D251, D251&gt;F251 &amp; F251&lt;&gt;0, F251)</f>
        <v/>
      </c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42"/>
      <c r="B252" s="36"/>
      <c r="C252" s="33"/>
      <c r="D252" s="38"/>
      <c r="E252" s="33"/>
      <c r="F252" s="38"/>
      <c r="G252" s="33"/>
      <c r="H252" s="47"/>
      <c r="I252" s="47"/>
      <c r="J252" s="33"/>
      <c r="K252" s="34" t="str">
        <f t="array" ref="K252">IFS(D252&lt;=F252, D252, D252&gt;F252 &amp; F252&lt;&gt;0, F252)</f>
        <v/>
      </c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42"/>
      <c r="B253" s="36"/>
      <c r="C253" s="33"/>
      <c r="D253" s="38"/>
      <c r="E253" s="33"/>
      <c r="F253" s="38"/>
      <c r="G253" s="33"/>
      <c r="H253" s="47"/>
      <c r="I253" s="47"/>
      <c r="J253" s="33"/>
      <c r="K253" s="34" t="str">
        <f t="array" ref="K253">IFS(D253&lt;=F253, D253, D253&gt;F253 &amp; F253&lt;&gt;0, F253)</f>
        <v/>
      </c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2"/>
      <c r="B254" s="36"/>
      <c r="C254" s="33"/>
      <c r="D254" s="38"/>
      <c r="E254" s="33"/>
      <c r="F254" s="38"/>
      <c r="G254" s="33"/>
      <c r="H254" s="47"/>
      <c r="I254" s="47"/>
      <c r="J254" s="33"/>
      <c r="K254" s="34" t="str">
        <f t="array" ref="K254">IFS(D254&lt;=F254, D254, D254&gt;F254 &amp; F254&lt;&gt;0, F254)</f>
        <v/>
      </c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42"/>
      <c r="B255" s="36"/>
      <c r="C255" s="33"/>
      <c r="D255" s="38"/>
      <c r="E255" s="33"/>
      <c r="F255" s="38"/>
      <c r="G255" s="33"/>
      <c r="H255" s="47"/>
      <c r="I255" s="47"/>
      <c r="J255" s="33"/>
      <c r="K255" s="34" t="str">
        <f t="array" ref="K255">IFS(D255&lt;=F255, D255, D255&gt;F255 &amp; F255&lt;&gt;0, F255)</f>
        <v/>
      </c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42"/>
      <c r="B256" s="36"/>
      <c r="C256" s="33"/>
      <c r="D256" s="38"/>
      <c r="E256" s="33"/>
      <c r="F256" s="38"/>
      <c r="G256" s="33"/>
      <c r="H256" s="47"/>
      <c r="I256" s="47"/>
      <c r="J256" s="33"/>
      <c r="K256" s="34" t="str">
        <f t="array" ref="K256">IFS(D256&lt;=F256, D256, D256&gt;F256 &amp; F256&lt;&gt;0, F256)</f>
        <v/>
      </c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42"/>
      <c r="B257" s="36"/>
      <c r="C257" s="33"/>
      <c r="D257" s="38"/>
      <c r="E257" s="33"/>
      <c r="F257" s="38"/>
      <c r="G257" s="33"/>
      <c r="H257" s="47"/>
      <c r="I257" s="47"/>
      <c r="J257" s="33"/>
      <c r="K257" s="34" t="str">
        <f t="array" ref="K257">IFS(D257&lt;=F257, D257, D257&gt;F257 &amp; F257&lt;&gt;0, F257)</f>
        <v/>
      </c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2"/>
      <c r="B258" s="36"/>
      <c r="C258" s="33"/>
      <c r="D258" s="38"/>
      <c r="E258" s="33"/>
      <c r="F258" s="38"/>
      <c r="G258" s="33"/>
      <c r="H258" s="47"/>
      <c r="I258" s="47"/>
      <c r="J258" s="33"/>
      <c r="K258" s="34" t="str">
        <f t="array" ref="K258">IFS(D258&lt;=F258, D258, D258&gt;F258 &amp; F258&lt;&gt;0, F258)</f>
        <v/>
      </c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2"/>
      <c r="B259" s="36"/>
      <c r="C259" s="33"/>
      <c r="D259" s="38"/>
      <c r="E259" s="33"/>
      <c r="F259" s="38"/>
      <c r="G259" s="33"/>
      <c r="H259" s="47"/>
      <c r="I259" s="47"/>
      <c r="J259" s="33"/>
      <c r="K259" s="34" t="str">
        <f t="array" ref="K259">IFS(D259&lt;=F259, D259, D259&gt;F259 &amp; F259&lt;&gt;0, F259)</f>
        <v/>
      </c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5.75" customHeight="1">
      <c r="A260" s="42"/>
      <c r="B260" s="36"/>
      <c r="C260" s="33"/>
      <c r="D260" s="38"/>
      <c r="E260" s="33"/>
      <c r="F260" s="38"/>
      <c r="G260" s="33"/>
      <c r="H260" s="47"/>
      <c r="I260" s="47"/>
      <c r="J260" s="33"/>
      <c r="K260" s="34" t="str">
        <f t="array" ref="K260">IFS(D260&lt;=F260, D260, D260&gt;F260 &amp; F260&lt;&gt;0, F260)</f>
        <v/>
      </c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2"/>
      <c r="B261" s="36"/>
      <c r="C261" s="33"/>
      <c r="D261" s="38"/>
      <c r="E261" s="33"/>
      <c r="F261" s="38"/>
      <c r="G261" s="33"/>
      <c r="H261" s="47"/>
      <c r="I261" s="47"/>
      <c r="J261" s="33"/>
      <c r="K261" s="34" t="str">
        <f t="array" ref="K261">IFS(D261&lt;=F261, D261, D261&gt;F261 &amp; F261&lt;&gt;0, F261)</f>
        <v/>
      </c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42"/>
      <c r="B262" s="36"/>
      <c r="C262" s="33"/>
      <c r="D262" s="38"/>
      <c r="E262" s="33"/>
      <c r="F262" s="38"/>
      <c r="G262" s="33"/>
      <c r="H262" s="47"/>
      <c r="I262" s="47"/>
      <c r="J262" s="33"/>
      <c r="K262" s="34" t="str">
        <f t="array" ref="K262">IFS(D262&lt;=F262, D262, D262&gt;F262 &amp; F262&lt;&gt;0, F262)</f>
        <v/>
      </c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2"/>
      <c r="B263" s="36"/>
      <c r="C263" s="33"/>
      <c r="D263" s="38"/>
      <c r="E263" s="33"/>
      <c r="F263" s="38"/>
      <c r="G263" s="33"/>
      <c r="H263" s="47"/>
      <c r="I263" s="47"/>
      <c r="J263" s="33"/>
      <c r="K263" s="34" t="str">
        <f t="array" ref="K263">IFS(D263&lt;=F263, D263, D263&gt;F263 &amp; F263&lt;&gt;0, F263)</f>
        <v/>
      </c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2"/>
      <c r="B264" s="36"/>
      <c r="C264" s="33"/>
      <c r="D264" s="38"/>
      <c r="E264" s="33"/>
      <c r="F264" s="38"/>
      <c r="G264" s="33"/>
      <c r="H264" s="47"/>
      <c r="I264" s="47"/>
      <c r="J264" s="33"/>
      <c r="K264" s="34" t="str">
        <f t="array" ref="K264">IFS(D264&lt;=F264, D264, D264&gt;F264 &amp; F264&lt;&gt;0, F264)</f>
        <v/>
      </c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2"/>
      <c r="B265" s="36"/>
      <c r="C265" s="33"/>
      <c r="D265" s="38"/>
      <c r="E265" s="33"/>
      <c r="F265" s="38"/>
      <c r="G265" s="33"/>
      <c r="H265" s="47"/>
      <c r="I265" s="47"/>
      <c r="J265" s="33"/>
      <c r="K265" s="34" t="str">
        <f t="array" ref="K265">IFS(D265&lt;=F265, D265, D265&gt;F265 &amp; F265&lt;&gt;0, F265)</f>
        <v/>
      </c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42"/>
      <c r="B266" s="36"/>
      <c r="C266" s="33"/>
      <c r="D266" s="38"/>
      <c r="E266" s="33"/>
      <c r="F266" s="38"/>
      <c r="G266" s="33"/>
      <c r="H266" s="47"/>
      <c r="I266" s="47"/>
      <c r="J266" s="33"/>
      <c r="K266" s="34" t="str">
        <f t="array" ref="K266">IFS(D266&lt;=F266, D266, D266&gt;F266 &amp; F266&lt;&gt;0, F266)</f>
        <v/>
      </c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42"/>
      <c r="B267" s="36"/>
      <c r="C267" s="33"/>
      <c r="D267" s="38"/>
      <c r="E267" s="33"/>
      <c r="F267" s="38"/>
      <c r="G267" s="33"/>
      <c r="H267" s="47"/>
      <c r="I267" s="47"/>
      <c r="J267" s="33"/>
      <c r="K267" s="34" t="str">
        <f t="array" ref="K267">IFS(D267&lt;=F267, D267, D267&gt;F267 &amp; F267&lt;&gt;0, F267)</f>
        <v/>
      </c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42"/>
      <c r="B268" s="36"/>
      <c r="C268" s="33"/>
      <c r="D268" s="38"/>
      <c r="E268" s="33"/>
      <c r="F268" s="38"/>
      <c r="G268" s="33"/>
      <c r="H268" s="47"/>
      <c r="I268" s="47"/>
      <c r="J268" s="33"/>
      <c r="K268" s="34" t="str">
        <f t="array" ref="K268">IFS(D268&lt;=F268, D268, D268&gt;F268 &amp; F268&lt;&gt;0, F268)</f>
        <v/>
      </c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2"/>
      <c r="B269" s="36"/>
      <c r="C269" s="33"/>
      <c r="D269" s="38"/>
      <c r="E269" s="33"/>
      <c r="F269" s="38"/>
      <c r="G269" s="33"/>
      <c r="H269" s="47"/>
      <c r="I269" s="47"/>
      <c r="J269" s="33"/>
      <c r="K269" s="34" t="str">
        <f t="array" ref="K269">IFS(D269&lt;=F269, D269, D269&gt;F269 &amp; F269&lt;&gt;0, F269)</f>
        <v/>
      </c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42"/>
      <c r="B270" s="36"/>
      <c r="C270" s="33"/>
      <c r="D270" s="38"/>
      <c r="E270" s="33"/>
      <c r="F270" s="38"/>
      <c r="G270" s="33"/>
      <c r="H270" s="47"/>
      <c r="I270" s="47"/>
      <c r="J270" s="33"/>
      <c r="K270" s="34" t="str">
        <f t="array" ref="K270">IFS(D270&lt;=F270, D270, D270&gt;F270 &amp; F270&lt;&gt;0, F270)</f>
        <v/>
      </c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42"/>
      <c r="B271" s="36"/>
      <c r="C271" s="33"/>
      <c r="D271" s="38"/>
      <c r="E271" s="33"/>
      <c r="F271" s="38"/>
      <c r="G271" s="33"/>
      <c r="H271" s="47"/>
      <c r="I271" s="47"/>
      <c r="J271" s="33"/>
      <c r="K271" s="34" t="str">
        <f t="array" ref="K271">IFS(D271&lt;=F271, D271, D271&gt;F271 &amp; F271&lt;&gt;0, F271)</f>
        <v/>
      </c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42"/>
      <c r="B272" s="36"/>
      <c r="C272" s="33"/>
      <c r="D272" s="38"/>
      <c r="E272" s="33"/>
      <c r="F272" s="38"/>
      <c r="G272" s="33"/>
      <c r="H272" s="47"/>
      <c r="I272" s="47"/>
      <c r="J272" s="33"/>
      <c r="K272" s="34" t="str">
        <f t="array" ref="K272">IFS(D272&lt;=F272, D272, D272&gt;F272 &amp; F272&lt;&gt;0, F272)</f>
        <v/>
      </c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2"/>
      <c r="B273" s="36"/>
      <c r="C273" s="33"/>
      <c r="D273" s="38"/>
      <c r="E273" s="33"/>
      <c r="F273" s="38"/>
      <c r="G273" s="33"/>
      <c r="H273" s="47"/>
      <c r="I273" s="47"/>
      <c r="J273" s="33"/>
      <c r="K273" s="34" t="str">
        <f t="array" ref="K273">IFS(D273&lt;=F273, D273, D273&gt;F273 &amp; F273&lt;&gt;0, F273)</f>
        <v/>
      </c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2"/>
      <c r="B274" s="36"/>
      <c r="C274" s="33"/>
      <c r="D274" s="38"/>
      <c r="E274" s="33"/>
      <c r="F274" s="38"/>
      <c r="G274" s="33"/>
      <c r="H274" s="47"/>
      <c r="I274" s="47"/>
      <c r="J274" s="33"/>
      <c r="K274" s="34" t="str">
        <f t="array" ref="K274">IFS(D274&lt;=F274, D274, D274&gt;F274 &amp; F274&lt;&gt;0, F274)</f>
        <v/>
      </c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5.75" customHeight="1">
      <c r="A275" s="42"/>
      <c r="B275" s="36"/>
      <c r="C275" s="33"/>
      <c r="D275" s="38"/>
      <c r="E275" s="33"/>
      <c r="F275" s="38"/>
      <c r="G275" s="33"/>
      <c r="H275" s="47"/>
      <c r="I275" s="47"/>
      <c r="J275" s="33"/>
      <c r="K275" s="34" t="str">
        <f t="array" ref="K275">IFS(D275&lt;=F275, D275, D275&gt;F275 &amp; F275&lt;&gt;0, F275)</f>
        <v/>
      </c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2"/>
      <c r="B276" s="36"/>
      <c r="C276" s="33"/>
      <c r="D276" s="38"/>
      <c r="E276" s="33"/>
      <c r="F276" s="38"/>
      <c r="G276" s="33"/>
      <c r="H276" s="47"/>
      <c r="I276" s="47"/>
      <c r="J276" s="33"/>
      <c r="K276" s="34" t="str">
        <f t="array" ref="K276">IFS(D276&lt;=F276, D276, D276&gt;F276 &amp; F276&lt;&gt;0, F276)</f>
        <v/>
      </c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42"/>
      <c r="B277" s="36"/>
      <c r="C277" s="33"/>
      <c r="D277" s="38"/>
      <c r="E277" s="33"/>
      <c r="F277" s="38"/>
      <c r="G277" s="33"/>
      <c r="H277" s="47"/>
      <c r="I277" s="47"/>
      <c r="J277" s="33"/>
      <c r="K277" s="34" t="str">
        <f t="array" ref="K277">IFS(D277&lt;=F277, D277, D277&gt;F277 &amp; F277&lt;&gt;0, F277)</f>
        <v/>
      </c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2"/>
      <c r="B278" s="36"/>
      <c r="C278" s="33"/>
      <c r="D278" s="38"/>
      <c r="E278" s="33"/>
      <c r="F278" s="38"/>
      <c r="G278" s="33"/>
      <c r="H278" s="47"/>
      <c r="I278" s="47"/>
      <c r="J278" s="33"/>
      <c r="K278" s="34" t="str">
        <f t="array" ref="K278">IFS(D278&lt;=F278, D278, D278&gt;F278 &amp; F278&lt;&gt;0, F278)</f>
        <v/>
      </c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2"/>
      <c r="B279" s="36"/>
      <c r="C279" s="33"/>
      <c r="D279" s="38"/>
      <c r="E279" s="33"/>
      <c r="F279" s="38"/>
      <c r="G279" s="33"/>
      <c r="H279" s="47"/>
      <c r="I279" s="47"/>
      <c r="J279" s="33"/>
      <c r="K279" s="34" t="str">
        <f t="array" ref="K279">IFS(D279&lt;=F279, D279, D279&gt;F279 &amp; F279&lt;&gt;0, F279)</f>
        <v/>
      </c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2"/>
      <c r="B280" s="36"/>
      <c r="C280" s="33"/>
      <c r="D280" s="38"/>
      <c r="E280" s="33"/>
      <c r="F280" s="38"/>
      <c r="G280" s="33"/>
      <c r="H280" s="47"/>
      <c r="I280" s="47"/>
      <c r="J280" s="33"/>
      <c r="K280" s="34" t="str">
        <f t="array" ref="K280">IFS(D280&lt;=F280, D280, D280&gt;F280 &amp; F280&lt;&gt;0, F280)</f>
        <v/>
      </c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42"/>
      <c r="B281" s="36"/>
      <c r="C281" s="33"/>
      <c r="D281" s="38"/>
      <c r="E281" s="33"/>
      <c r="F281" s="38"/>
      <c r="G281" s="33"/>
      <c r="H281" s="47"/>
      <c r="I281" s="47"/>
      <c r="J281" s="33"/>
      <c r="K281" s="34" t="str">
        <f t="array" ref="K281">IFS(D281&lt;=F281, D281, D281&gt;F281 &amp; F281&lt;&gt;0, F281)</f>
        <v/>
      </c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42"/>
      <c r="B282" s="36"/>
      <c r="C282" s="33"/>
      <c r="D282" s="38"/>
      <c r="E282" s="33"/>
      <c r="F282" s="38"/>
      <c r="G282" s="33"/>
      <c r="H282" s="47"/>
      <c r="I282" s="47"/>
      <c r="J282" s="33"/>
      <c r="K282" s="34" t="str">
        <f t="array" ref="K282">IFS(D282&lt;=F282, D282, D282&gt;F282 &amp; F282&lt;&gt;0, F282)</f>
        <v/>
      </c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42"/>
      <c r="B283" s="36"/>
      <c r="C283" s="33"/>
      <c r="D283" s="38"/>
      <c r="E283" s="33"/>
      <c r="F283" s="38"/>
      <c r="G283" s="33"/>
      <c r="H283" s="47"/>
      <c r="I283" s="47"/>
      <c r="J283" s="33"/>
      <c r="K283" s="34" t="str">
        <f t="array" ref="K283">IFS(D283&lt;=F283, D283, D283&gt;F283 &amp; F283&lt;&gt;0, F283)</f>
        <v/>
      </c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2"/>
      <c r="B284" s="36"/>
      <c r="C284" s="33"/>
      <c r="D284" s="38"/>
      <c r="E284" s="33"/>
      <c r="F284" s="38"/>
      <c r="G284" s="33"/>
      <c r="H284" s="47"/>
      <c r="I284" s="47"/>
      <c r="J284" s="33"/>
      <c r="K284" s="34" t="str">
        <f t="array" ref="K284">IFS(D284&lt;=F284, D284, D284&gt;F284 &amp; F284&lt;&gt;0, F284)</f>
        <v/>
      </c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42"/>
      <c r="B285" s="36"/>
      <c r="C285" s="33"/>
      <c r="D285" s="38"/>
      <c r="E285" s="33"/>
      <c r="F285" s="38"/>
      <c r="G285" s="33"/>
      <c r="H285" s="47"/>
      <c r="I285" s="47"/>
      <c r="J285" s="33"/>
      <c r="K285" s="34" t="str">
        <f t="array" ref="K285">IFS(D285&lt;=F285, D285, D285&gt;F285 &amp; F285&lt;&gt;0, F285)</f>
        <v/>
      </c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42"/>
      <c r="B286" s="36"/>
      <c r="C286" s="33"/>
      <c r="D286" s="38"/>
      <c r="E286" s="33"/>
      <c r="F286" s="38"/>
      <c r="G286" s="33"/>
      <c r="H286" s="47"/>
      <c r="I286" s="47"/>
      <c r="J286" s="33"/>
      <c r="K286" s="34" t="str">
        <f t="array" ref="K286">IFS(D286&lt;=F286, D286, D286&gt;F286 &amp; F286&lt;&gt;0, F286)</f>
        <v/>
      </c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42"/>
      <c r="B287" s="36"/>
      <c r="C287" s="33"/>
      <c r="D287" s="38"/>
      <c r="E287" s="33"/>
      <c r="F287" s="38"/>
      <c r="G287" s="33"/>
      <c r="H287" s="47"/>
      <c r="I287" s="47"/>
      <c r="J287" s="33"/>
      <c r="K287" s="34" t="str">
        <f t="array" ref="K287">IFS(D287&lt;=F287, D287, D287&gt;F287 &amp; F287&lt;&gt;0, F287)</f>
        <v/>
      </c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2"/>
      <c r="B288" s="36"/>
      <c r="C288" s="33"/>
      <c r="D288" s="38"/>
      <c r="E288" s="33"/>
      <c r="F288" s="38"/>
      <c r="G288" s="33"/>
      <c r="H288" s="47"/>
      <c r="I288" s="47"/>
      <c r="J288" s="33"/>
      <c r="K288" s="34" t="str">
        <f t="array" ref="K288">IFS(D288&lt;=F288, D288, D288&gt;F288 &amp; F288&lt;&gt;0, F288)</f>
        <v/>
      </c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2"/>
      <c r="B289" s="36"/>
      <c r="C289" s="33"/>
      <c r="D289" s="38"/>
      <c r="E289" s="33"/>
      <c r="F289" s="38"/>
      <c r="G289" s="33"/>
      <c r="H289" s="47"/>
      <c r="I289" s="47"/>
      <c r="J289" s="33"/>
      <c r="K289" s="34" t="str">
        <f t="array" ref="K289">IFS(D289&lt;=F289, D289, D289&gt;F289 &amp; F289&lt;&gt;0, F289)</f>
        <v/>
      </c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5.75" customHeight="1">
      <c r="A290" s="42"/>
      <c r="B290" s="36"/>
      <c r="C290" s="33"/>
      <c r="D290" s="38"/>
      <c r="E290" s="33"/>
      <c r="F290" s="38"/>
      <c r="G290" s="33"/>
      <c r="H290" s="47"/>
      <c r="I290" s="47"/>
      <c r="J290" s="33"/>
      <c r="K290" s="34" t="str">
        <f t="array" ref="K290">IFS(D290&lt;=F290, D290, D290&gt;F290 &amp; F290&lt;&gt;0, F290)</f>
        <v/>
      </c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2"/>
      <c r="B291" s="36"/>
      <c r="C291" s="33"/>
      <c r="D291" s="38"/>
      <c r="E291" s="33"/>
      <c r="F291" s="38"/>
      <c r="G291" s="33"/>
      <c r="H291" s="47"/>
      <c r="I291" s="47"/>
      <c r="J291" s="33"/>
      <c r="K291" s="34" t="str">
        <f t="array" ref="K291">IFS(D291&lt;=F291, D291, D291&gt;F291 &amp; F291&lt;&gt;0, F291)</f>
        <v/>
      </c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42"/>
      <c r="B292" s="36"/>
      <c r="C292" s="33"/>
      <c r="D292" s="38"/>
      <c r="E292" s="33"/>
      <c r="F292" s="38"/>
      <c r="G292" s="33"/>
      <c r="H292" s="47"/>
      <c r="I292" s="47"/>
      <c r="J292" s="33"/>
      <c r="K292" s="34" t="str">
        <f t="array" ref="K292">IFS(D292&lt;=F292, D292, D292&gt;F292 &amp; F292&lt;&gt;0, F292)</f>
        <v/>
      </c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2"/>
      <c r="B293" s="36"/>
      <c r="C293" s="33"/>
      <c r="D293" s="38"/>
      <c r="E293" s="33"/>
      <c r="F293" s="38"/>
      <c r="G293" s="33"/>
      <c r="H293" s="47"/>
      <c r="I293" s="47"/>
      <c r="J293" s="33"/>
      <c r="K293" s="34" t="str">
        <f t="array" ref="K293">IFS(D293&lt;=F293, D293, D293&gt;F293 &amp; F293&lt;&gt;0, F293)</f>
        <v/>
      </c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2"/>
      <c r="B294" s="36"/>
      <c r="C294" s="33"/>
      <c r="D294" s="38"/>
      <c r="E294" s="33"/>
      <c r="F294" s="38"/>
      <c r="G294" s="33"/>
      <c r="H294" s="47"/>
      <c r="I294" s="47"/>
      <c r="J294" s="33"/>
      <c r="K294" s="34" t="str">
        <f t="array" ref="K294">IFS(D294&lt;=F294, D294, D294&gt;F294 &amp; F294&lt;&gt;0, F294)</f>
        <v/>
      </c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2"/>
      <c r="B295" s="36"/>
      <c r="C295" s="33"/>
      <c r="D295" s="38"/>
      <c r="E295" s="33"/>
      <c r="F295" s="38"/>
      <c r="G295" s="33"/>
      <c r="H295" s="47"/>
      <c r="I295" s="47"/>
      <c r="J295" s="33"/>
      <c r="K295" s="34" t="str">
        <f t="array" ref="K295">IFS(D295&lt;=F295, D295, D295&gt;F295 &amp; F295&lt;&gt;0, F295)</f>
        <v/>
      </c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42"/>
      <c r="B296" s="36"/>
      <c r="C296" s="33"/>
      <c r="D296" s="38"/>
      <c r="E296" s="33"/>
      <c r="F296" s="38"/>
      <c r="G296" s="33"/>
      <c r="H296" s="47"/>
      <c r="I296" s="47"/>
      <c r="J296" s="33"/>
      <c r="K296" s="34" t="str">
        <f t="array" ref="K296">IFS(D296&lt;=F296, D296, D296&gt;F296 &amp; F296&lt;&gt;0, F296)</f>
        <v/>
      </c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42"/>
      <c r="B297" s="36"/>
      <c r="C297" s="33"/>
      <c r="D297" s="38"/>
      <c r="E297" s="33"/>
      <c r="F297" s="38"/>
      <c r="G297" s="33"/>
      <c r="H297" s="47"/>
      <c r="I297" s="47"/>
      <c r="J297" s="33"/>
      <c r="K297" s="34" t="str">
        <f t="array" ref="K297">IFS(D297&lt;=F297, D297, D297&gt;F297 &amp; F297&lt;&gt;0, F297)</f>
        <v/>
      </c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42"/>
      <c r="B298" s="36"/>
      <c r="C298" s="33"/>
      <c r="D298" s="38"/>
      <c r="E298" s="33"/>
      <c r="F298" s="38"/>
      <c r="G298" s="33"/>
      <c r="H298" s="47"/>
      <c r="I298" s="47"/>
      <c r="J298" s="33"/>
      <c r="K298" s="34" t="str">
        <f t="array" ref="K298">IFS(D298&lt;=F298, D298, D298&gt;F298 &amp; F298&lt;&gt;0, F298)</f>
        <v/>
      </c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2"/>
      <c r="B299" s="36"/>
      <c r="C299" s="33"/>
      <c r="D299" s="38"/>
      <c r="E299" s="33"/>
      <c r="F299" s="38"/>
      <c r="G299" s="33"/>
      <c r="H299" s="47"/>
      <c r="I299" s="47"/>
      <c r="J299" s="33"/>
      <c r="K299" s="34" t="str">
        <f t="array" ref="K299">IFS(D299&lt;=F299, D299, D299&gt;F299 &amp; F299&lt;&gt;0, F299)</f>
        <v/>
      </c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42"/>
      <c r="B300" s="36"/>
      <c r="C300" s="33"/>
      <c r="D300" s="38"/>
      <c r="E300" s="33"/>
      <c r="F300" s="38"/>
      <c r="G300" s="33"/>
      <c r="H300" s="47"/>
      <c r="I300" s="47"/>
      <c r="J300" s="33"/>
      <c r="K300" s="34" t="str">
        <f t="array" ref="K300">IFS(D300&lt;=F300, D300, D300&gt;F300 &amp; F300&lt;&gt;0, F300)</f>
        <v/>
      </c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42"/>
      <c r="B301" s="36"/>
      <c r="C301" s="33"/>
      <c r="D301" s="38"/>
      <c r="E301" s="33"/>
      <c r="F301" s="38"/>
      <c r="G301" s="33"/>
      <c r="H301" s="47"/>
      <c r="I301" s="47"/>
      <c r="J301" s="33"/>
      <c r="K301" s="34" t="str">
        <f t="array" ref="K301">IFS(D301&lt;=F301, D301, D301&gt;F301 &amp; F301&lt;&gt;0, F301)</f>
        <v/>
      </c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42"/>
      <c r="B302" s="36"/>
      <c r="C302" s="33"/>
      <c r="D302" s="38"/>
      <c r="E302" s="33"/>
      <c r="F302" s="38"/>
      <c r="G302" s="33"/>
      <c r="H302" s="47"/>
      <c r="I302" s="47"/>
      <c r="J302" s="33"/>
      <c r="K302" s="34" t="str">
        <f t="array" ref="K302">IFS(D302&lt;=F302, D302, D302&gt;F302 &amp; F302&lt;&gt;0, F302)</f>
        <v/>
      </c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2"/>
      <c r="B303" s="36"/>
      <c r="C303" s="33"/>
      <c r="D303" s="38"/>
      <c r="E303" s="33"/>
      <c r="F303" s="38"/>
      <c r="G303" s="33"/>
      <c r="H303" s="47"/>
      <c r="I303" s="47"/>
      <c r="J303" s="33"/>
      <c r="K303" s="34" t="str">
        <f t="array" ref="K303">IFS(D303&lt;=F303, D303, D303&gt;F303 &amp; F303&lt;&gt;0, F303)</f>
        <v/>
      </c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2"/>
      <c r="B304" s="36"/>
      <c r="C304" s="33"/>
      <c r="D304" s="38"/>
      <c r="E304" s="33"/>
      <c r="F304" s="38"/>
      <c r="G304" s="33"/>
      <c r="H304" s="47"/>
      <c r="I304" s="47"/>
      <c r="J304" s="33"/>
      <c r="K304" s="34" t="str">
        <f t="array" ref="K304">IFS(D304&lt;=F304, D304, D304&gt;F304 &amp; F304&lt;&gt;0, F304)</f>
        <v/>
      </c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5.75" customHeight="1">
      <c r="A305" s="42"/>
      <c r="B305" s="36"/>
      <c r="C305" s="33"/>
      <c r="D305" s="38"/>
      <c r="E305" s="33"/>
      <c r="F305" s="38"/>
      <c r="G305" s="33"/>
      <c r="H305" s="47"/>
      <c r="I305" s="47"/>
      <c r="J305" s="33"/>
      <c r="K305" s="34" t="str">
        <f t="array" ref="K305">IFS(D305&lt;=F305, D305, D305&gt;F305 &amp; F305&lt;&gt;0, F305)</f>
        <v/>
      </c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2"/>
      <c r="B306" s="36"/>
      <c r="C306" s="33"/>
      <c r="D306" s="38"/>
      <c r="E306" s="33"/>
      <c r="F306" s="38"/>
      <c r="G306" s="33"/>
      <c r="H306" s="47"/>
      <c r="I306" s="47"/>
      <c r="J306" s="33"/>
      <c r="K306" s="34" t="str">
        <f t="array" ref="K306">IFS(D306&lt;=F306, D306, D306&gt;F306 &amp; F306&lt;&gt;0, F306)</f>
        <v/>
      </c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42"/>
      <c r="B307" s="36"/>
      <c r="C307" s="33"/>
      <c r="D307" s="38"/>
      <c r="E307" s="33"/>
      <c r="F307" s="38"/>
      <c r="G307" s="33"/>
      <c r="H307" s="47"/>
      <c r="I307" s="47"/>
      <c r="J307" s="33"/>
      <c r="K307" s="34" t="str">
        <f t="array" ref="K307">IFS(D307&lt;=F307, D307, D307&gt;F307 &amp; F307&lt;&gt;0, F307)</f>
        <v/>
      </c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2"/>
      <c r="B308" s="36"/>
      <c r="C308" s="33"/>
      <c r="D308" s="38"/>
      <c r="E308" s="33"/>
      <c r="F308" s="38"/>
      <c r="G308" s="33"/>
      <c r="H308" s="47"/>
      <c r="I308" s="47"/>
      <c r="J308" s="33"/>
      <c r="K308" s="34" t="str">
        <f t="array" ref="K308">IFS(D308&lt;=F308, D308, D308&gt;F308 &amp; F308&lt;&gt;0, F308)</f>
        <v/>
      </c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2"/>
      <c r="B309" s="36"/>
      <c r="C309" s="33"/>
      <c r="D309" s="38"/>
      <c r="E309" s="33"/>
      <c r="F309" s="38"/>
      <c r="G309" s="33"/>
      <c r="H309" s="47"/>
      <c r="I309" s="47"/>
      <c r="J309" s="33"/>
      <c r="K309" s="34" t="str">
        <f t="array" ref="K309">IFS(D309&lt;=F309, D309, D309&gt;F309 &amp; F309&lt;&gt;0, F309)</f>
        <v/>
      </c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2"/>
      <c r="B310" s="36"/>
      <c r="C310" s="33"/>
      <c r="D310" s="38"/>
      <c r="E310" s="33"/>
      <c r="F310" s="38"/>
      <c r="G310" s="33"/>
      <c r="H310" s="47"/>
      <c r="I310" s="47"/>
      <c r="J310" s="33"/>
      <c r="K310" s="34" t="str">
        <f t="array" ref="K310">IFS(D310&lt;=F310, D310, D310&gt;F310 &amp; F310&lt;&gt;0, F310)</f>
        <v/>
      </c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42"/>
      <c r="B311" s="36"/>
      <c r="C311" s="33"/>
      <c r="D311" s="38"/>
      <c r="E311" s="33"/>
      <c r="F311" s="38"/>
      <c r="G311" s="33"/>
      <c r="H311" s="47"/>
      <c r="I311" s="47"/>
      <c r="J311" s="33"/>
      <c r="K311" s="34" t="str">
        <f t="array" ref="K311">IFS(D311&lt;=F311, D311, D311&gt;F311 &amp; F311&lt;&gt;0, F311)</f>
        <v/>
      </c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42"/>
      <c r="B312" s="36"/>
      <c r="C312" s="33"/>
      <c r="D312" s="38"/>
      <c r="E312" s="33"/>
      <c r="F312" s="38"/>
      <c r="G312" s="33"/>
      <c r="H312" s="47"/>
      <c r="I312" s="47"/>
      <c r="J312" s="33"/>
      <c r="K312" s="34" t="str">
        <f t="array" ref="K312">IFS(D312&lt;=F312, D312, D312&gt;F312 &amp; F312&lt;&gt;0, F312)</f>
        <v/>
      </c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42"/>
      <c r="B313" s="36"/>
      <c r="C313" s="33"/>
      <c r="D313" s="38"/>
      <c r="E313" s="33"/>
      <c r="F313" s="38"/>
      <c r="G313" s="33"/>
      <c r="H313" s="47"/>
      <c r="I313" s="47"/>
      <c r="J313" s="33"/>
      <c r="K313" s="34" t="str">
        <f t="array" ref="K313">IFS(D313&lt;=F313, D313, D313&gt;F313 &amp; F313&lt;&gt;0, F313)</f>
        <v/>
      </c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2"/>
      <c r="B314" s="36"/>
      <c r="C314" s="33"/>
      <c r="D314" s="38"/>
      <c r="E314" s="33"/>
      <c r="F314" s="38"/>
      <c r="G314" s="33"/>
      <c r="H314" s="47"/>
      <c r="I314" s="47"/>
      <c r="J314" s="33"/>
      <c r="K314" s="34" t="str">
        <f t="array" ref="K314">IFS(D314&lt;=F314, D314, D314&gt;F314 &amp; F314&lt;&gt;0, F314)</f>
        <v/>
      </c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42"/>
      <c r="B315" s="36"/>
      <c r="C315" s="33"/>
      <c r="D315" s="38"/>
      <c r="E315" s="33"/>
      <c r="F315" s="38"/>
      <c r="G315" s="33"/>
      <c r="H315" s="47"/>
      <c r="I315" s="47"/>
      <c r="J315" s="33"/>
      <c r="K315" s="34" t="str">
        <f t="array" ref="K315">IFS(D315&lt;=F315, D315, D315&gt;F315 &amp; F315&lt;&gt;0, F315)</f>
        <v/>
      </c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42"/>
      <c r="B316" s="36"/>
      <c r="C316" s="33"/>
      <c r="D316" s="38"/>
      <c r="E316" s="33"/>
      <c r="F316" s="38"/>
      <c r="G316" s="33"/>
      <c r="H316" s="47"/>
      <c r="I316" s="47"/>
      <c r="J316" s="33"/>
      <c r="K316" s="34" t="str">
        <f t="array" ref="K316">IFS(D316&lt;=F316, D316, D316&gt;F316 &amp; F316&lt;&gt;0, F316)</f>
        <v/>
      </c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42"/>
      <c r="B317" s="36"/>
      <c r="C317" s="33"/>
      <c r="D317" s="38"/>
      <c r="E317" s="33"/>
      <c r="F317" s="38"/>
      <c r="G317" s="33"/>
      <c r="H317" s="47"/>
      <c r="I317" s="47"/>
      <c r="J317" s="33"/>
      <c r="K317" s="34" t="str">
        <f t="array" ref="K317">IFS(D317&lt;=F317, D317, D317&gt;F317 &amp; F317&lt;&gt;0, F317)</f>
        <v/>
      </c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2"/>
      <c r="B318" s="36"/>
      <c r="C318" s="33"/>
      <c r="D318" s="38"/>
      <c r="E318" s="33"/>
      <c r="F318" s="38"/>
      <c r="G318" s="33"/>
      <c r="H318" s="47"/>
      <c r="I318" s="47"/>
      <c r="J318" s="33"/>
      <c r="K318" s="34" t="str">
        <f t="array" ref="K318">IFS(D318&lt;=F318, D318, D318&gt;F318 &amp; F318&lt;&gt;0, F318)</f>
        <v/>
      </c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2"/>
      <c r="B319" s="36"/>
      <c r="C319" s="33"/>
      <c r="D319" s="38"/>
      <c r="E319" s="33"/>
      <c r="F319" s="38"/>
      <c r="G319" s="33"/>
      <c r="H319" s="47"/>
      <c r="I319" s="47"/>
      <c r="J319" s="33"/>
      <c r="K319" s="34" t="str">
        <f t="array" ref="K319">IFS(D319&lt;=F319, D319, D319&gt;F319 &amp; F319&lt;&gt;0, F319)</f>
        <v/>
      </c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42"/>
      <c r="B320" s="36"/>
      <c r="C320" s="33"/>
      <c r="D320" s="38"/>
      <c r="E320" s="33"/>
      <c r="F320" s="38"/>
      <c r="G320" s="33"/>
      <c r="H320" s="47"/>
      <c r="I320" s="47"/>
      <c r="J320" s="33"/>
      <c r="K320" s="34" t="str">
        <f t="array" ref="K320">IFS(D320&lt;=F320, D320, D320&gt;F320 &amp; F320&lt;&gt;0, F320)</f>
        <v/>
      </c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2"/>
      <c r="B321" s="36"/>
      <c r="C321" s="33"/>
      <c r="D321" s="38"/>
      <c r="E321" s="33"/>
      <c r="F321" s="38"/>
      <c r="G321" s="33"/>
      <c r="H321" s="47"/>
      <c r="I321" s="47"/>
      <c r="J321" s="33"/>
      <c r="K321" s="34" t="str">
        <f t="array" ref="K321">IFS(D321&lt;=F321, D321, D321&gt;F321 &amp; F321&lt;&gt;0, F321)</f>
        <v/>
      </c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42"/>
      <c r="B322" s="36"/>
      <c r="C322" s="33"/>
      <c r="D322" s="38"/>
      <c r="E322" s="33"/>
      <c r="F322" s="38"/>
      <c r="G322" s="33"/>
      <c r="H322" s="47"/>
      <c r="I322" s="47"/>
      <c r="J322" s="33"/>
      <c r="K322" s="34" t="str">
        <f t="array" ref="K322">IFS(D322&lt;=F322, D322, D322&gt;F322 &amp; F322&lt;&gt;0, F322)</f>
        <v/>
      </c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2"/>
      <c r="B323" s="36"/>
      <c r="C323" s="33"/>
      <c r="D323" s="38"/>
      <c r="E323" s="33"/>
      <c r="F323" s="38"/>
      <c r="G323" s="33"/>
      <c r="H323" s="47"/>
      <c r="I323" s="47"/>
      <c r="J323" s="33"/>
      <c r="K323" s="34" t="str">
        <f t="array" ref="K323">IFS(D323&lt;=F323, D323, D323&gt;F323 &amp; F323&lt;&gt;0, F323)</f>
        <v/>
      </c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2"/>
      <c r="B324" s="36"/>
      <c r="C324" s="33"/>
      <c r="D324" s="38"/>
      <c r="E324" s="33"/>
      <c r="F324" s="38"/>
      <c r="G324" s="33"/>
      <c r="H324" s="47"/>
      <c r="I324" s="47"/>
      <c r="J324" s="33"/>
      <c r="K324" s="34" t="str">
        <f t="array" ref="K324">IFS(D324&lt;=F324, D324, D324&gt;F324 &amp; F324&lt;&gt;0, F324)</f>
        <v/>
      </c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2"/>
      <c r="B325" s="36"/>
      <c r="C325" s="33"/>
      <c r="D325" s="38"/>
      <c r="E325" s="33"/>
      <c r="F325" s="38"/>
      <c r="G325" s="33"/>
      <c r="H325" s="47"/>
      <c r="I325" s="47"/>
      <c r="J325" s="33"/>
      <c r="K325" s="34" t="str">
        <f t="array" ref="K325">IFS(D325&lt;=F325, D325, D325&gt;F325 &amp; F325&lt;&gt;0, F325)</f>
        <v/>
      </c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42"/>
      <c r="B326" s="36"/>
      <c r="C326" s="33"/>
      <c r="D326" s="38"/>
      <c r="E326" s="33"/>
      <c r="F326" s="38"/>
      <c r="G326" s="33"/>
      <c r="H326" s="47"/>
      <c r="I326" s="47"/>
      <c r="J326" s="33"/>
      <c r="K326" s="34" t="str">
        <f t="array" ref="K326">IFS(D326&lt;=F326, D326, D326&gt;F326 &amp; F326&lt;&gt;0, F326)</f>
        <v/>
      </c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42"/>
      <c r="B327" s="36"/>
      <c r="C327" s="33"/>
      <c r="D327" s="38"/>
      <c r="E327" s="33"/>
      <c r="F327" s="38"/>
      <c r="G327" s="33"/>
      <c r="H327" s="47"/>
      <c r="I327" s="47"/>
      <c r="J327" s="33"/>
      <c r="K327" s="34" t="str">
        <f t="array" ref="K327">IFS(D327&lt;=F327, D327, D327&gt;F327 &amp; F327&lt;&gt;0, F327)</f>
        <v/>
      </c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42"/>
      <c r="B328" s="36"/>
      <c r="C328" s="33"/>
      <c r="D328" s="38"/>
      <c r="E328" s="33"/>
      <c r="F328" s="38"/>
      <c r="G328" s="33"/>
      <c r="H328" s="47"/>
      <c r="I328" s="47"/>
      <c r="J328" s="33"/>
      <c r="K328" s="34" t="str">
        <f t="array" ref="K328">IFS(D328&lt;=F328, D328, D328&gt;F328 &amp; F328&lt;&gt;0, F328)</f>
        <v/>
      </c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2"/>
      <c r="B329" s="36"/>
      <c r="C329" s="33"/>
      <c r="D329" s="38"/>
      <c r="E329" s="33"/>
      <c r="F329" s="38"/>
      <c r="G329" s="33"/>
      <c r="H329" s="47"/>
      <c r="I329" s="47"/>
      <c r="J329" s="33"/>
      <c r="K329" s="34" t="str">
        <f t="array" ref="K329">IFS(D329&lt;=F329, D329, D329&gt;F329 &amp; F329&lt;&gt;0, F329)</f>
        <v/>
      </c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42"/>
      <c r="B330" s="36"/>
      <c r="C330" s="33"/>
      <c r="D330" s="38"/>
      <c r="E330" s="33"/>
      <c r="F330" s="38"/>
      <c r="G330" s="33"/>
      <c r="H330" s="47"/>
      <c r="I330" s="47"/>
      <c r="J330" s="33"/>
      <c r="K330" s="34" t="str">
        <f t="array" ref="K330">IFS(D330&lt;=F330, D330, D330&gt;F330 &amp; F330&lt;&gt;0, F330)</f>
        <v/>
      </c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42"/>
      <c r="B331" s="36"/>
      <c r="C331" s="33"/>
      <c r="D331" s="38"/>
      <c r="E331" s="33"/>
      <c r="F331" s="38"/>
      <c r="G331" s="33"/>
      <c r="H331" s="47"/>
      <c r="I331" s="47"/>
      <c r="J331" s="33"/>
      <c r="K331" s="34" t="str">
        <f t="array" ref="K331">IFS(D331&lt;=F331, D331, D331&gt;F331 &amp; F331&lt;&gt;0, F331)</f>
        <v/>
      </c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42"/>
      <c r="B332" s="36"/>
      <c r="C332" s="33"/>
      <c r="D332" s="38"/>
      <c r="E332" s="33"/>
      <c r="F332" s="38"/>
      <c r="G332" s="33"/>
      <c r="H332" s="47"/>
      <c r="I332" s="47"/>
      <c r="J332" s="33"/>
      <c r="K332" s="34" t="str">
        <f t="array" ref="K332">IFS(D332&lt;=F332, D332, D332&gt;F332 &amp; F332&lt;&gt;0, F332)</f>
        <v/>
      </c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2"/>
      <c r="B333" s="36"/>
      <c r="C333" s="33"/>
      <c r="D333" s="38"/>
      <c r="E333" s="33"/>
      <c r="F333" s="38"/>
      <c r="G333" s="33"/>
      <c r="H333" s="47"/>
      <c r="I333" s="47"/>
      <c r="J333" s="33"/>
      <c r="K333" s="34" t="str">
        <f t="array" ref="K333">IFS(D333&lt;=F333, D333, D333&gt;F333 &amp; F333&lt;&gt;0, F333)</f>
        <v/>
      </c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2"/>
      <c r="B334" s="36"/>
      <c r="C334" s="33"/>
      <c r="D334" s="38"/>
      <c r="E334" s="33"/>
      <c r="F334" s="38"/>
      <c r="G334" s="33"/>
      <c r="H334" s="47"/>
      <c r="I334" s="47"/>
      <c r="J334" s="33"/>
      <c r="K334" s="34" t="str">
        <f t="array" ref="K334">IFS(D334&lt;=F334, D334, D334&gt;F334 &amp; F334&lt;&gt;0, F334)</f>
        <v/>
      </c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2"/>
      <c r="B335" s="36"/>
      <c r="C335" s="33"/>
      <c r="D335" s="38"/>
      <c r="E335" s="33"/>
      <c r="F335" s="38"/>
      <c r="G335" s="33"/>
      <c r="H335" s="47"/>
      <c r="I335" s="47"/>
      <c r="J335" s="33"/>
      <c r="K335" s="34" t="str">
        <f t="array" ref="K335">IFS(D335&lt;=F335, D335, D335&gt;F335 &amp; F335&lt;&gt;0, F335)</f>
        <v/>
      </c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2"/>
      <c r="B336" s="36"/>
      <c r="C336" s="33"/>
      <c r="D336" s="38"/>
      <c r="E336" s="33"/>
      <c r="F336" s="38"/>
      <c r="G336" s="33"/>
      <c r="H336" s="47"/>
      <c r="I336" s="47"/>
      <c r="J336" s="33"/>
      <c r="K336" s="34" t="str">
        <f t="array" ref="K336">IFS(D336&lt;=F336, D336, D336&gt;F336 &amp; F336&lt;&gt;0, F336)</f>
        <v/>
      </c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42"/>
      <c r="B337" s="36"/>
      <c r="C337" s="33"/>
      <c r="D337" s="38"/>
      <c r="E337" s="33"/>
      <c r="F337" s="38"/>
      <c r="G337" s="33"/>
      <c r="H337" s="47"/>
      <c r="I337" s="47"/>
      <c r="J337" s="33"/>
      <c r="K337" s="34" t="str">
        <f t="array" ref="K337">IFS(D337&lt;=F337, D337, D337&gt;F337 &amp; F337&lt;&gt;0, F337)</f>
        <v/>
      </c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2"/>
      <c r="B338" s="36"/>
      <c r="C338" s="33"/>
      <c r="D338" s="38"/>
      <c r="E338" s="33"/>
      <c r="F338" s="38"/>
      <c r="G338" s="33"/>
      <c r="H338" s="47"/>
      <c r="I338" s="47"/>
      <c r="J338" s="33"/>
      <c r="K338" s="34" t="str">
        <f t="array" ref="K338">IFS(D338&lt;=F338, D338, D338&gt;F338 &amp; F338&lt;&gt;0, F338)</f>
        <v/>
      </c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2"/>
      <c r="B339" s="36"/>
      <c r="C339" s="33"/>
      <c r="D339" s="38"/>
      <c r="E339" s="33"/>
      <c r="F339" s="38"/>
      <c r="G339" s="33"/>
      <c r="H339" s="47"/>
      <c r="I339" s="47"/>
      <c r="J339" s="33"/>
      <c r="K339" s="34" t="str">
        <f t="array" ref="K339">IFS(D339&lt;=F339, D339, D339&gt;F339 &amp; F339&lt;&gt;0, F339)</f>
        <v/>
      </c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2"/>
      <c r="B340" s="36"/>
      <c r="C340" s="33"/>
      <c r="D340" s="38"/>
      <c r="E340" s="33"/>
      <c r="F340" s="38"/>
      <c r="G340" s="33"/>
      <c r="H340" s="47"/>
      <c r="I340" s="47"/>
      <c r="J340" s="33"/>
      <c r="K340" s="34" t="str">
        <f t="array" ref="K340">IFS(D340&lt;=F340, D340, D340&gt;F340 &amp; F340&lt;&gt;0, F340)</f>
        <v/>
      </c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42"/>
      <c r="B341" s="36"/>
      <c r="C341" s="33"/>
      <c r="D341" s="38"/>
      <c r="E341" s="33"/>
      <c r="F341" s="38"/>
      <c r="G341" s="33"/>
      <c r="H341" s="47"/>
      <c r="I341" s="47"/>
      <c r="J341" s="33"/>
      <c r="K341" s="34" t="str">
        <f t="array" ref="K341">IFS(D341&lt;=F341, D341, D341&gt;F341 &amp; F341&lt;&gt;0, F341)</f>
        <v/>
      </c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42"/>
      <c r="B342" s="36"/>
      <c r="C342" s="33"/>
      <c r="D342" s="38"/>
      <c r="E342" s="33"/>
      <c r="F342" s="38"/>
      <c r="G342" s="33"/>
      <c r="H342" s="47"/>
      <c r="I342" s="47"/>
      <c r="J342" s="33"/>
      <c r="K342" s="34" t="str">
        <f t="array" ref="K342">IFS(D342&lt;=F342, D342, D342&gt;F342 &amp; F342&lt;&gt;0, F342)</f>
        <v/>
      </c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42"/>
      <c r="B343" s="36"/>
      <c r="C343" s="33"/>
      <c r="D343" s="38"/>
      <c r="E343" s="33"/>
      <c r="F343" s="38"/>
      <c r="G343" s="33"/>
      <c r="H343" s="47"/>
      <c r="I343" s="47"/>
      <c r="J343" s="33"/>
      <c r="K343" s="34" t="str">
        <f t="array" ref="K343">IFS(D343&lt;=F343, D343, D343&gt;F343 &amp; F343&lt;&gt;0, F343)</f>
        <v/>
      </c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2"/>
      <c r="B344" s="36"/>
      <c r="C344" s="33"/>
      <c r="D344" s="38"/>
      <c r="E344" s="33"/>
      <c r="F344" s="38"/>
      <c r="G344" s="33"/>
      <c r="H344" s="47"/>
      <c r="I344" s="47"/>
      <c r="J344" s="33"/>
      <c r="K344" s="34" t="str">
        <f t="array" ref="K344">IFS(D344&lt;=F344, D344, D344&gt;F344 &amp; F344&lt;&gt;0, F344)</f>
        <v/>
      </c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42"/>
      <c r="B345" s="36"/>
      <c r="C345" s="33"/>
      <c r="D345" s="38"/>
      <c r="E345" s="33"/>
      <c r="F345" s="38"/>
      <c r="G345" s="33"/>
      <c r="H345" s="47"/>
      <c r="I345" s="47"/>
      <c r="J345" s="33"/>
      <c r="K345" s="34" t="str">
        <f t="array" ref="K345">IFS(D345&lt;=F345, D345, D345&gt;F345 &amp; F345&lt;&gt;0, F345)</f>
        <v/>
      </c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42"/>
      <c r="B346" s="36"/>
      <c r="C346" s="33"/>
      <c r="D346" s="38"/>
      <c r="E346" s="33"/>
      <c r="F346" s="38"/>
      <c r="G346" s="33"/>
      <c r="H346" s="47"/>
      <c r="I346" s="47"/>
      <c r="J346" s="33"/>
      <c r="K346" s="34" t="str">
        <f t="array" ref="K346">IFS(D346&lt;=F346, D346, D346&gt;F346 &amp; F346&lt;&gt;0, F346)</f>
        <v/>
      </c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42"/>
      <c r="B347" s="36"/>
      <c r="C347" s="33"/>
      <c r="D347" s="38"/>
      <c r="E347" s="33"/>
      <c r="F347" s="38"/>
      <c r="G347" s="33"/>
      <c r="H347" s="47"/>
      <c r="I347" s="47"/>
      <c r="J347" s="33"/>
      <c r="K347" s="34" t="str">
        <f t="array" ref="K347">IFS(D347&lt;=F347, D347, D347&gt;F347 &amp; F347&lt;&gt;0, F347)</f>
        <v/>
      </c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2"/>
      <c r="B348" s="36"/>
      <c r="C348" s="33"/>
      <c r="D348" s="38"/>
      <c r="E348" s="33"/>
      <c r="F348" s="38"/>
      <c r="G348" s="33"/>
      <c r="H348" s="47"/>
      <c r="I348" s="47"/>
      <c r="J348" s="33"/>
      <c r="K348" s="34" t="str">
        <f t="array" ref="K348">IFS(D348&lt;=F348, D348, D348&gt;F348 &amp; F348&lt;&gt;0, F348)</f>
        <v/>
      </c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2"/>
      <c r="B349" s="36"/>
      <c r="C349" s="33"/>
      <c r="D349" s="38"/>
      <c r="E349" s="33"/>
      <c r="F349" s="38"/>
      <c r="G349" s="33"/>
      <c r="H349" s="47"/>
      <c r="I349" s="47"/>
      <c r="J349" s="33"/>
      <c r="K349" s="34" t="str">
        <f t="array" ref="K349">IFS(D349&lt;=F349, D349, D349&gt;F349 &amp; F349&lt;&gt;0, F349)</f>
        <v/>
      </c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5.75" customHeight="1">
      <c r="A350" s="42"/>
      <c r="B350" s="36"/>
      <c r="C350" s="33"/>
      <c r="D350" s="38"/>
      <c r="E350" s="33"/>
      <c r="F350" s="38"/>
      <c r="G350" s="33"/>
      <c r="H350" s="47"/>
      <c r="I350" s="47"/>
      <c r="J350" s="33"/>
      <c r="K350" s="34" t="str">
        <f t="array" ref="K350">IFS(D350&lt;=F350, D350, D350&gt;F350 &amp; F350&lt;&gt;0, F350)</f>
        <v/>
      </c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2"/>
      <c r="B351" s="36"/>
      <c r="C351" s="33"/>
      <c r="D351" s="38"/>
      <c r="E351" s="33"/>
      <c r="F351" s="38"/>
      <c r="G351" s="33"/>
      <c r="H351" s="47"/>
      <c r="I351" s="47"/>
      <c r="J351" s="33"/>
      <c r="K351" s="34" t="str">
        <f t="array" ref="K351">IFS(D351&lt;=F351, D351, D351&gt;F351 &amp; F351&lt;&gt;0, F351)</f>
        <v/>
      </c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42"/>
      <c r="B352" s="36"/>
      <c r="C352" s="33"/>
      <c r="D352" s="38"/>
      <c r="E352" s="33"/>
      <c r="F352" s="38"/>
      <c r="G352" s="33"/>
      <c r="H352" s="47"/>
      <c r="I352" s="47"/>
      <c r="J352" s="33"/>
      <c r="K352" s="34" t="str">
        <f t="array" ref="K352">IFS(D352&lt;=F352, D352, D352&gt;F352 &amp; F352&lt;&gt;0, F352)</f>
        <v/>
      </c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2"/>
      <c r="B353" s="36"/>
      <c r="C353" s="33"/>
      <c r="D353" s="38"/>
      <c r="E353" s="33"/>
      <c r="F353" s="38"/>
      <c r="G353" s="33"/>
      <c r="H353" s="47"/>
      <c r="I353" s="47"/>
      <c r="J353" s="33"/>
      <c r="K353" s="34" t="str">
        <f t="array" ref="K353">IFS(D353&lt;=F353, D353, D353&gt;F353 &amp; F353&lt;&gt;0, F353)</f>
        <v/>
      </c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2"/>
      <c r="B354" s="36"/>
      <c r="C354" s="33"/>
      <c r="D354" s="38"/>
      <c r="E354" s="33"/>
      <c r="F354" s="38"/>
      <c r="G354" s="33"/>
      <c r="H354" s="47"/>
      <c r="I354" s="47"/>
      <c r="J354" s="33"/>
      <c r="K354" s="34" t="str">
        <f t="array" ref="K354">IFS(D354&lt;=F354, D354, D354&gt;F354 &amp; F354&lt;&gt;0, F354)</f>
        <v/>
      </c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2"/>
      <c r="B355" s="36"/>
      <c r="C355" s="33"/>
      <c r="D355" s="38"/>
      <c r="E355" s="33"/>
      <c r="F355" s="38"/>
      <c r="G355" s="33"/>
      <c r="H355" s="47"/>
      <c r="I355" s="47"/>
      <c r="J355" s="33"/>
      <c r="K355" s="34" t="str">
        <f t="array" ref="K355">IFS(D355&lt;=F355, D355, D355&gt;F355 &amp; F355&lt;&gt;0, F355)</f>
        <v/>
      </c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42"/>
      <c r="B356" s="36"/>
      <c r="C356" s="33"/>
      <c r="D356" s="38"/>
      <c r="E356" s="33"/>
      <c r="F356" s="38"/>
      <c r="G356" s="33"/>
      <c r="H356" s="47"/>
      <c r="I356" s="47"/>
      <c r="J356" s="33"/>
      <c r="K356" s="34" t="str">
        <f t="array" ref="K356">IFS(D356&lt;=F356, D356, D356&gt;F356 &amp; F356&lt;&gt;0, F356)</f>
        <v/>
      </c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42"/>
      <c r="B357" s="36"/>
      <c r="C357" s="33"/>
      <c r="D357" s="38"/>
      <c r="E357" s="33"/>
      <c r="F357" s="38"/>
      <c r="G357" s="33"/>
      <c r="H357" s="47"/>
      <c r="I357" s="47"/>
      <c r="J357" s="33"/>
      <c r="K357" s="34" t="str">
        <f t="array" ref="K357">IFS(D357&lt;=F357, D357, D357&gt;F357 &amp; F357&lt;&gt;0, F357)</f>
        <v/>
      </c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42"/>
      <c r="B358" s="36"/>
      <c r="C358" s="33"/>
      <c r="D358" s="38"/>
      <c r="E358" s="33"/>
      <c r="F358" s="38"/>
      <c r="G358" s="33"/>
      <c r="H358" s="47"/>
      <c r="I358" s="47"/>
      <c r="J358" s="33"/>
      <c r="K358" s="34" t="str">
        <f t="array" ref="K358">IFS(D358&lt;=F358, D358, D358&gt;F358 &amp; F358&lt;&gt;0, F358)</f>
        <v/>
      </c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2"/>
      <c r="B359" s="36"/>
      <c r="C359" s="33"/>
      <c r="D359" s="38"/>
      <c r="E359" s="33"/>
      <c r="F359" s="38"/>
      <c r="G359" s="33"/>
      <c r="H359" s="47"/>
      <c r="I359" s="47"/>
      <c r="J359" s="33"/>
      <c r="K359" s="34" t="str">
        <f t="array" ref="K359">IFS(D359&lt;=F359, D359, D359&gt;F359 &amp; F359&lt;&gt;0, F359)</f>
        <v/>
      </c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42"/>
      <c r="B360" s="36"/>
      <c r="C360" s="33"/>
      <c r="D360" s="38"/>
      <c r="E360" s="33"/>
      <c r="F360" s="38"/>
      <c r="G360" s="33"/>
      <c r="H360" s="47"/>
      <c r="I360" s="47"/>
      <c r="J360" s="33"/>
      <c r="K360" s="34" t="str">
        <f t="array" ref="K360">IFS(D360&lt;=F360, D360, D360&gt;F360 &amp; F360&lt;&gt;0, F360)</f>
        <v/>
      </c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42"/>
      <c r="B361" s="36"/>
      <c r="C361" s="33"/>
      <c r="D361" s="38"/>
      <c r="E361" s="33"/>
      <c r="F361" s="38"/>
      <c r="G361" s="33"/>
      <c r="H361" s="47"/>
      <c r="I361" s="47"/>
      <c r="J361" s="33"/>
      <c r="K361" s="34" t="str">
        <f t="array" ref="K361">IFS(D361&lt;=F361, D361, D361&gt;F361 &amp; F361&lt;&gt;0, F361)</f>
        <v/>
      </c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42"/>
      <c r="B362" s="36"/>
      <c r="C362" s="33"/>
      <c r="D362" s="38"/>
      <c r="E362" s="33"/>
      <c r="F362" s="38"/>
      <c r="G362" s="33"/>
      <c r="H362" s="47"/>
      <c r="I362" s="47"/>
      <c r="J362" s="33"/>
      <c r="K362" s="34" t="str">
        <f t="array" ref="K362">IFS(D362&lt;=F362, D362, D362&gt;F362 &amp; F362&lt;&gt;0, F362)</f>
        <v/>
      </c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2"/>
      <c r="B363" s="36"/>
      <c r="C363" s="33"/>
      <c r="D363" s="38"/>
      <c r="E363" s="33"/>
      <c r="F363" s="38"/>
      <c r="G363" s="33"/>
      <c r="H363" s="47"/>
      <c r="I363" s="47"/>
      <c r="J363" s="33"/>
      <c r="K363" s="34" t="str">
        <f t="array" ref="K363">IFS(D363&lt;=F363, D363, D363&gt;F363 &amp; F363&lt;&gt;0, F363)</f>
        <v/>
      </c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2"/>
      <c r="B364" s="36"/>
      <c r="C364" s="33"/>
      <c r="D364" s="38"/>
      <c r="E364" s="33"/>
      <c r="F364" s="38"/>
      <c r="G364" s="33"/>
      <c r="H364" s="47"/>
      <c r="I364" s="47"/>
      <c r="J364" s="33"/>
      <c r="K364" s="34" t="str">
        <f t="array" ref="K364">IFS(D364&lt;=F364, D364, D364&gt;F364 &amp; F364&lt;&gt;0, F364)</f>
        <v/>
      </c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5.75" customHeight="1">
      <c r="A365" s="42"/>
      <c r="B365" s="36"/>
      <c r="C365" s="33"/>
      <c r="D365" s="38"/>
      <c r="E365" s="33"/>
      <c r="F365" s="38"/>
      <c r="G365" s="33"/>
      <c r="H365" s="47"/>
      <c r="I365" s="47"/>
      <c r="J365" s="33"/>
      <c r="K365" s="34" t="str">
        <f t="array" ref="K365">IFS(D365&lt;=F365, D365, D365&gt;F365 &amp; F365&lt;&gt;0, F365)</f>
        <v/>
      </c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2"/>
      <c r="B366" s="36"/>
      <c r="C366" s="33"/>
      <c r="D366" s="38"/>
      <c r="E366" s="33"/>
      <c r="F366" s="38"/>
      <c r="G366" s="33"/>
      <c r="H366" s="47"/>
      <c r="I366" s="47"/>
      <c r="J366" s="33"/>
      <c r="K366" s="34" t="str">
        <f t="array" ref="K366">IFS(D366&lt;=F366, D366, D366&gt;F366 &amp; F366&lt;&gt;0, F366)</f>
        <v/>
      </c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42"/>
      <c r="B367" s="36"/>
      <c r="C367" s="33"/>
      <c r="D367" s="38"/>
      <c r="E367" s="33"/>
      <c r="F367" s="38"/>
      <c r="G367" s="33"/>
      <c r="H367" s="47"/>
      <c r="I367" s="47"/>
      <c r="J367" s="33"/>
      <c r="K367" s="34" t="str">
        <f t="array" ref="K367">IFS(D367&lt;=F367, D367, D367&gt;F367 &amp; F367&lt;&gt;0, F367)</f>
        <v/>
      </c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2"/>
      <c r="B368" s="36"/>
      <c r="C368" s="33"/>
      <c r="D368" s="38"/>
      <c r="E368" s="33"/>
      <c r="F368" s="38"/>
      <c r="G368" s="33"/>
      <c r="H368" s="47"/>
      <c r="I368" s="47"/>
      <c r="J368" s="33"/>
      <c r="K368" s="34" t="str">
        <f t="array" ref="K368">IFS(D368&lt;=F368, D368, D368&gt;F368 &amp; F368&lt;&gt;0, F368)</f>
        <v/>
      </c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2"/>
      <c r="B369" s="36"/>
      <c r="C369" s="33"/>
      <c r="D369" s="38"/>
      <c r="E369" s="33"/>
      <c r="F369" s="38"/>
      <c r="G369" s="33"/>
      <c r="H369" s="47"/>
      <c r="I369" s="47"/>
      <c r="J369" s="33"/>
      <c r="K369" s="34" t="str">
        <f t="array" ref="K369">IFS(D369&lt;=F369, D369, D369&gt;F369 &amp; F369&lt;&gt;0, F369)</f>
        <v/>
      </c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2"/>
      <c r="B370" s="36"/>
      <c r="C370" s="33"/>
      <c r="D370" s="38"/>
      <c r="E370" s="33"/>
      <c r="F370" s="38"/>
      <c r="G370" s="33"/>
      <c r="H370" s="47"/>
      <c r="I370" s="47"/>
      <c r="J370" s="33"/>
      <c r="K370" s="34" t="str">
        <f t="array" ref="K370">IFS(D370&lt;=F370, D370, D370&gt;F370 &amp; F370&lt;&gt;0, F370)</f>
        <v/>
      </c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42"/>
      <c r="B371" s="36"/>
      <c r="C371" s="33"/>
      <c r="D371" s="38"/>
      <c r="E371" s="33"/>
      <c r="F371" s="38"/>
      <c r="G371" s="33"/>
      <c r="H371" s="47"/>
      <c r="I371" s="47"/>
      <c r="J371" s="33"/>
      <c r="K371" s="34" t="str">
        <f t="array" ref="K371">IFS(D371&lt;=F371, D371, D371&gt;F371 &amp; F371&lt;&gt;0, F371)</f>
        <v/>
      </c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42"/>
      <c r="B372" s="36"/>
      <c r="C372" s="33"/>
      <c r="D372" s="38"/>
      <c r="E372" s="33"/>
      <c r="F372" s="38"/>
      <c r="G372" s="33"/>
      <c r="H372" s="47"/>
      <c r="I372" s="47"/>
      <c r="J372" s="33"/>
      <c r="K372" s="34" t="str">
        <f t="array" ref="K372">IFS(D372&lt;=F372, D372, D372&gt;F372 &amp; F372&lt;&gt;0, F372)</f>
        <v/>
      </c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42"/>
      <c r="B373" s="36"/>
      <c r="C373" s="33"/>
      <c r="D373" s="38"/>
      <c r="E373" s="33"/>
      <c r="F373" s="38"/>
      <c r="G373" s="33"/>
      <c r="H373" s="47"/>
      <c r="I373" s="47"/>
      <c r="J373" s="33"/>
      <c r="K373" s="34" t="str">
        <f t="array" ref="K373">IFS(D373&lt;=F373, D373, D373&gt;F373 &amp; F373&lt;&gt;0, F373)</f>
        <v/>
      </c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2"/>
      <c r="B374" s="36"/>
      <c r="C374" s="33"/>
      <c r="D374" s="38"/>
      <c r="E374" s="33"/>
      <c r="F374" s="38"/>
      <c r="G374" s="33"/>
      <c r="H374" s="47"/>
      <c r="I374" s="47"/>
      <c r="J374" s="33"/>
      <c r="K374" s="34" t="str">
        <f t="array" ref="K374">IFS(D374&lt;=F374, D374, D374&gt;F374 &amp; F374&lt;&gt;0, F374)</f>
        <v/>
      </c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42"/>
      <c r="B375" s="36"/>
      <c r="C375" s="33"/>
      <c r="D375" s="38"/>
      <c r="E375" s="33"/>
      <c r="F375" s="38"/>
      <c r="G375" s="33"/>
      <c r="H375" s="47"/>
      <c r="I375" s="47"/>
      <c r="J375" s="33"/>
      <c r="K375" s="34" t="str">
        <f t="array" ref="K375">IFS(D375&lt;=F375, D375, D375&gt;F375 &amp; F375&lt;&gt;0, F375)</f>
        <v/>
      </c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42"/>
      <c r="B376" s="36"/>
      <c r="C376" s="33"/>
      <c r="D376" s="38"/>
      <c r="E376" s="33"/>
      <c r="F376" s="38"/>
      <c r="G376" s="33"/>
      <c r="H376" s="47"/>
      <c r="I376" s="47"/>
      <c r="J376" s="33"/>
      <c r="K376" s="34" t="str">
        <f t="array" ref="K376">IFS(D376&lt;=F376, D376, D376&gt;F376 &amp; F376&lt;&gt;0, F376)</f>
        <v/>
      </c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42"/>
      <c r="B377" s="36"/>
      <c r="C377" s="33"/>
      <c r="D377" s="38"/>
      <c r="E377" s="33"/>
      <c r="F377" s="38"/>
      <c r="G377" s="33"/>
      <c r="H377" s="47"/>
      <c r="I377" s="47"/>
      <c r="J377" s="33"/>
      <c r="K377" s="34" t="str">
        <f t="array" ref="K377">IFS(D377&lt;=F377, D377, D377&gt;F377 &amp; F377&lt;&gt;0, F377)</f>
        <v/>
      </c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2"/>
      <c r="B378" s="36"/>
      <c r="C378" s="33"/>
      <c r="D378" s="38"/>
      <c r="E378" s="33"/>
      <c r="F378" s="38"/>
      <c r="G378" s="33"/>
      <c r="H378" s="47"/>
      <c r="I378" s="47"/>
      <c r="J378" s="33"/>
      <c r="K378" s="34" t="str">
        <f t="array" ref="K378">IFS(D378&lt;=F378, D378, D378&gt;F378 &amp; F378&lt;&gt;0, F378)</f>
        <v/>
      </c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2"/>
      <c r="B379" s="36"/>
      <c r="C379" s="33"/>
      <c r="D379" s="38"/>
      <c r="E379" s="33"/>
      <c r="F379" s="38"/>
      <c r="G379" s="33"/>
      <c r="H379" s="47"/>
      <c r="I379" s="47"/>
      <c r="J379" s="33"/>
      <c r="K379" s="34" t="str">
        <f t="array" ref="K379">IFS(D379&lt;=F379, D379, D379&gt;F379 &amp; F379&lt;&gt;0, F379)</f>
        <v/>
      </c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5.75" customHeight="1">
      <c r="A380" s="42"/>
      <c r="B380" s="36"/>
      <c r="C380" s="33"/>
      <c r="D380" s="38"/>
      <c r="E380" s="33"/>
      <c r="F380" s="38"/>
      <c r="G380" s="33"/>
      <c r="H380" s="47"/>
      <c r="I380" s="47"/>
      <c r="J380" s="33"/>
      <c r="K380" s="34" t="str">
        <f t="array" ref="K380">IFS(D380&lt;=F380, D380, D380&gt;F380 &amp; F380&lt;&gt;0, F380)</f>
        <v/>
      </c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2"/>
      <c r="B381" s="36"/>
      <c r="C381" s="33"/>
      <c r="D381" s="38"/>
      <c r="E381" s="33"/>
      <c r="F381" s="38"/>
      <c r="G381" s="33"/>
      <c r="H381" s="47"/>
      <c r="I381" s="47"/>
      <c r="J381" s="33"/>
      <c r="K381" s="34" t="str">
        <f t="array" ref="K381">IFS(D381&lt;=F381, D381, D381&gt;F381 &amp; F381&lt;&gt;0, F381)</f>
        <v/>
      </c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42"/>
      <c r="B382" s="36"/>
      <c r="C382" s="33"/>
      <c r="D382" s="38"/>
      <c r="E382" s="33"/>
      <c r="F382" s="38"/>
      <c r="G382" s="33"/>
      <c r="H382" s="47"/>
      <c r="I382" s="47"/>
      <c r="J382" s="33"/>
      <c r="K382" s="34" t="str">
        <f t="array" ref="K382">IFS(D382&lt;=F382, D382, D382&gt;F382 &amp; F382&lt;&gt;0, F382)</f>
        <v/>
      </c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2"/>
      <c r="B383" s="36"/>
      <c r="C383" s="33"/>
      <c r="D383" s="38"/>
      <c r="E383" s="33"/>
      <c r="F383" s="38"/>
      <c r="G383" s="33"/>
      <c r="H383" s="47"/>
      <c r="I383" s="47"/>
      <c r="J383" s="33"/>
      <c r="K383" s="34" t="str">
        <f t="array" ref="K383">IFS(D383&lt;=F383, D383, D383&gt;F383 &amp; F383&lt;&gt;0, F383)</f>
        <v/>
      </c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2"/>
      <c r="B384" s="36"/>
      <c r="C384" s="33"/>
      <c r="D384" s="38"/>
      <c r="E384" s="33"/>
      <c r="F384" s="38"/>
      <c r="G384" s="33"/>
      <c r="H384" s="47"/>
      <c r="I384" s="47"/>
      <c r="J384" s="33"/>
      <c r="K384" s="34" t="str">
        <f t="array" ref="K384">IFS(D384&lt;=F384, D384, D384&gt;F384 &amp; F384&lt;&gt;0, F384)</f>
        <v/>
      </c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2"/>
      <c r="B385" s="36"/>
      <c r="C385" s="33"/>
      <c r="D385" s="38"/>
      <c r="E385" s="33"/>
      <c r="F385" s="38"/>
      <c r="G385" s="33"/>
      <c r="H385" s="47"/>
      <c r="I385" s="47"/>
      <c r="J385" s="33"/>
      <c r="K385" s="34" t="str">
        <f t="array" ref="K385">IFS(D385&lt;=F385, D385, D385&gt;F385 &amp; F385&lt;&gt;0, F385)</f>
        <v/>
      </c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42"/>
      <c r="B386" s="36"/>
      <c r="C386" s="33"/>
      <c r="D386" s="38"/>
      <c r="E386" s="33"/>
      <c r="F386" s="38"/>
      <c r="G386" s="33"/>
      <c r="H386" s="47"/>
      <c r="I386" s="47"/>
      <c r="J386" s="33"/>
      <c r="K386" s="34" t="str">
        <f t="array" ref="K386">IFS(D386&lt;=F386, D386, D386&gt;F386 &amp; F386&lt;&gt;0, F386)</f>
        <v/>
      </c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42"/>
      <c r="B387" s="36"/>
      <c r="C387" s="33"/>
      <c r="D387" s="38"/>
      <c r="E387" s="33"/>
      <c r="F387" s="38"/>
      <c r="G387" s="33"/>
      <c r="H387" s="47"/>
      <c r="I387" s="47"/>
      <c r="J387" s="33"/>
      <c r="K387" s="34" t="str">
        <f t="array" ref="K387">IFS(D387&lt;=F387, D387, D387&gt;F387 &amp; F387&lt;&gt;0, F387)</f>
        <v/>
      </c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42"/>
      <c r="B388" s="36"/>
      <c r="C388" s="33"/>
      <c r="D388" s="38"/>
      <c r="E388" s="33"/>
      <c r="F388" s="38"/>
      <c r="G388" s="33"/>
      <c r="H388" s="47"/>
      <c r="I388" s="47"/>
      <c r="J388" s="33"/>
      <c r="K388" s="34" t="str">
        <f t="array" ref="K388">IFS(D388&lt;=F388, D388, D388&gt;F388 &amp; F388&lt;&gt;0, F388)</f>
        <v/>
      </c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2"/>
      <c r="B389" s="36"/>
      <c r="C389" s="33"/>
      <c r="D389" s="38"/>
      <c r="E389" s="33"/>
      <c r="F389" s="38"/>
      <c r="G389" s="33"/>
      <c r="H389" s="47"/>
      <c r="I389" s="47"/>
      <c r="J389" s="33"/>
      <c r="K389" s="34" t="str">
        <f t="array" ref="K389">IFS(D389&lt;=F389, D389, D389&gt;F389 &amp; F389&lt;&gt;0, F389)</f>
        <v/>
      </c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42"/>
      <c r="B390" s="36"/>
      <c r="C390" s="33"/>
      <c r="D390" s="38"/>
      <c r="E390" s="33"/>
      <c r="F390" s="38"/>
      <c r="G390" s="33"/>
      <c r="H390" s="47"/>
      <c r="I390" s="47"/>
      <c r="J390" s="33"/>
      <c r="K390" s="34" t="str">
        <f t="array" ref="K390">IFS(D390&lt;=F390, D390, D390&gt;F390 &amp; F390&lt;&gt;0, F390)</f>
        <v/>
      </c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42"/>
      <c r="B391" s="36"/>
      <c r="C391" s="33"/>
      <c r="D391" s="38"/>
      <c r="E391" s="33"/>
      <c r="F391" s="38"/>
      <c r="G391" s="33"/>
      <c r="H391" s="47"/>
      <c r="I391" s="47"/>
      <c r="J391" s="33"/>
      <c r="K391" s="34" t="str">
        <f t="array" ref="K391">IFS(D391&lt;=F391, D391, D391&gt;F391 &amp; F391&lt;&gt;0, F391)</f>
        <v/>
      </c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42"/>
      <c r="B392" s="36"/>
      <c r="C392" s="33"/>
      <c r="D392" s="38"/>
      <c r="E392" s="33"/>
      <c r="F392" s="38"/>
      <c r="G392" s="33"/>
      <c r="H392" s="47"/>
      <c r="I392" s="47"/>
      <c r="J392" s="33"/>
      <c r="K392" s="34" t="str">
        <f t="array" ref="K392">IFS(D392&lt;=F392, D392, D392&gt;F392 &amp; F392&lt;&gt;0, F392)</f>
        <v/>
      </c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2"/>
      <c r="B393" s="36"/>
      <c r="C393" s="33"/>
      <c r="D393" s="38"/>
      <c r="E393" s="33"/>
      <c r="F393" s="38"/>
      <c r="G393" s="33"/>
      <c r="H393" s="47"/>
      <c r="I393" s="47"/>
      <c r="J393" s="33"/>
      <c r="K393" s="34" t="str">
        <f t="array" ref="K393">IFS(D393&lt;=F393, D393, D393&gt;F393 &amp; F393&lt;&gt;0, F393)</f>
        <v/>
      </c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2"/>
      <c r="B394" s="36"/>
      <c r="C394" s="33"/>
      <c r="D394" s="38"/>
      <c r="E394" s="33"/>
      <c r="F394" s="38"/>
      <c r="G394" s="33"/>
      <c r="H394" s="47"/>
      <c r="I394" s="47"/>
      <c r="J394" s="33"/>
      <c r="K394" s="34" t="str">
        <f t="array" ref="K394">IFS(D394&lt;=F394, D394, D394&gt;F394 &amp; F394&lt;&gt;0, F394)</f>
        <v/>
      </c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42"/>
      <c r="B395" s="36"/>
      <c r="C395" s="33"/>
      <c r="D395" s="38"/>
      <c r="E395" s="33"/>
      <c r="F395" s="38"/>
      <c r="G395" s="33"/>
      <c r="H395" s="47"/>
      <c r="I395" s="47"/>
      <c r="J395" s="33"/>
      <c r="K395" s="34" t="str">
        <f t="array" ref="K395">IFS(D395&lt;=F395, D395, D395&gt;F395 &amp; F395&lt;&gt;0, F395)</f>
        <v/>
      </c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2"/>
      <c r="B396" s="36"/>
      <c r="C396" s="33"/>
      <c r="D396" s="38"/>
      <c r="E396" s="33"/>
      <c r="F396" s="38"/>
      <c r="G396" s="33"/>
      <c r="H396" s="47"/>
      <c r="I396" s="47"/>
      <c r="J396" s="33"/>
      <c r="K396" s="34" t="str">
        <f t="array" ref="K396">IFS(D396&lt;=F396, D396, D396&gt;F396 &amp; F396&lt;&gt;0, F396)</f>
        <v/>
      </c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42"/>
      <c r="B397" s="36"/>
      <c r="C397" s="33"/>
      <c r="D397" s="38"/>
      <c r="E397" s="33"/>
      <c r="F397" s="38"/>
      <c r="G397" s="33"/>
      <c r="H397" s="47"/>
      <c r="I397" s="47"/>
      <c r="J397" s="33"/>
      <c r="K397" s="34" t="str">
        <f t="array" ref="K397">IFS(D397&lt;=F397, D397, D397&gt;F397 &amp; F397&lt;&gt;0, F397)</f>
        <v/>
      </c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2"/>
      <c r="B398" s="36"/>
      <c r="C398" s="33"/>
      <c r="D398" s="38"/>
      <c r="E398" s="33"/>
      <c r="F398" s="38"/>
      <c r="G398" s="33"/>
      <c r="H398" s="47"/>
      <c r="I398" s="47"/>
      <c r="J398" s="33"/>
      <c r="K398" s="34" t="str">
        <f t="array" ref="K398">IFS(D398&lt;=F398, D398, D398&gt;F398 &amp; F398&lt;&gt;0, F398)</f>
        <v/>
      </c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2"/>
      <c r="B399" s="36"/>
      <c r="C399" s="33"/>
      <c r="D399" s="38"/>
      <c r="E399" s="33"/>
      <c r="F399" s="38"/>
      <c r="G399" s="33"/>
      <c r="H399" s="47"/>
      <c r="I399" s="47"/>
      <c r="J399" s="33"/>
      <c r="K399" s="34" t="str">
        <f t="array" ref="K399">IFS(D399&lt;=F399, D399, D399&gt;F399 &amp; F399&lt;&gt;0, F399)</f>
        <v/>
      </c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2"/>
      <c r="B400" s="36"/>
      <c r="C400" s="33"/>
      <c r="D400" s="38"/>
      <c r="E400" s="33"/>
      <c r="F400" s="38"/>
      <c r="G400" s="33"/>
      <c r="H400" s="47"/>
      <c r="I400" s="47"/>
      <c r="J400" s="33"/>
      <c r="K400" s="34" t="str">
        <f t="array" ref="K400">IFS(D400&lt;=F400, D400, D400&gt;F400 &amp; F400&lt;&gt;0, F400)</f>
        <v/>
      </c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42"/>
      <c r="B401" s="36"/>
      <c r="C401" s="33"/>
      <c r="D401" s="38"/>
      <c r="E401" s="33"/>
      <c r="F401" s="38"/>
      <c r="G401" s="33"/>
      <c r="H401" s="47"/>
      <c r="I401" s="47"/>
      <c r="J401" s="33"/>
      <c r="K401" s="34" t="str">
        <f t="array" ref="K401">IFS(D401&lt;=F401, D401, D401&gt;F401 &amp; F401&lt;&gt;0, F401)</f>
        <v/>
      </c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42"/>
      <c r="B402" s="36"/>
      <c r="C402" s="33"/>
      <c r="D402" s="38"/>
      <c r="E402" s="33"/>
      <c r="F402" s="38"/>
      <c r="G402" s="33"/>
      <c r="H402" s="47"/>
      <c r="I402" s="47"/>
      <c r="J402" s="33"/>
      <c r="K402" s="34" t="str">
        <f t="array" ref="K402">IFS(D402&lt;=F402, D402, D402&gt;F402 &amp; F402&lt;&gt;0, F402)</f>
        <v/>
      </c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42"/>
      <c r="B403" s="36"/>
      <c r="C403" s="33"/>
      <c r="D403" s="38"/>
      <c r="E403" s="33"/>
      <c r="F403" s="38"/>
      <c r="G403" s="33"/>
      <c r="H403" s="47"/>
      <c r="I403" s="47"/>
      <c r="J403" s="33"/>
      <c r="K403" s="34" t="str">
        <f t="array" ref="K403">IFS(D403&lt;=F403, D403, D403&gt;F403 &amp; F403&lt;&gt;0, F403)</f>
        <v/>
      </c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2"/>
      <c r="B404" s="36"/>
      <c r="C404" s="33"/>
      <c r="D404" s="38"/>
      <c r="E404" s="33"/>
      <c r="F404" s="38"/>
      <c r="G404" s="33"/>
      <c r="H404" s="47"/>
      <c r="I404" s="47"/>
      <c r="J404" s="33"/>
      <c r="K404" s="34" t="str">
        <f t="array" ref="K404">IFS(D404&lt;=F404, D404, D404&gt;F404 &amp; F404&lt;&gt;0, F404)</f>
        <v/>
      </c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42"/>
      <c r="B405" s="36"/>
      <c r="C405" s="33"/>
      <c r="D405" s="38"/>
      <c r="E405" s="33"/>
      <c r="F405" s="38"/>
      <c r="G405" s="33"/>
      <c r="H405" s="47"/>
      <c r="I405" s="47"/>
      <c r="J405" s="33"/>
      <c r="K405" s="34" t="str">
        <f t="array" ref="K405">IFS(D405&lt;=F405, D405, D405&gt;F405 &amp; F405&lt;&gt;0, F405)</f>
        <v/>
      </c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42"/>
      <c r="B406" s="36"/>
      <c r="C406" s="33"/>
      <c r="D406" s="38"/>
      <c r="E406" s="33"/>
      <c r="F406" s="38"/>
      <c r="G406" s="33"/>
      <c r="H406" s="47"/>
      <c r="I406" s="47"/>
      <c r="J406" s="33"/>
      <c r="K406" s="34" t="str">
        <f t="array" ref="K406">IFS(D406&lt;=F406, D406, D406&gt;F406 &amp; F406&lt;&gt;0, F406)</f>
        <v/>
      </c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42"/>
      <c r="B407" s="36"/>
      <c r="C407" s="33"/>
      <c r="D407" s="38"/>
      <c r="E407" s="33"/>
      <c r="F407" s="38"/>
      <c r="G407" s="33"/>
      <c r="H407" s="47"/>
      <c r="I407" s="47"/>
      <c r="J407" s="33"/>
      <c r="K407" s="34" t="str">
        <f t="array" ref="K407">IFS(D407&lt;=F407, D407, D407&gt;F407 &amp; F407&lt;&gt;0, F407)</f>
        <v/>
      </c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2"/>
      <c r="B408" s="36"/>
      <c r="C408" s="33"/>
      <c r="D408" s="38"/>
      <c r="E408" s="33"/>
      <c r="F408" s="38"/>
      <c r="G408" s="33"/>
      <c r="H408" s="47"/>
      <c r="I408" s="47"/>
      <c r="J408" s="33"/>
      <c r="K408" s="34" t="str">
        <f t="array" ref="K408">IFS(D408&lt;=F408, D408, D408&gt;F408 &amp; F408&lt;&gt;0, F408)</f>
        <v/>
      </c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2"/>
      <c r="B409" s="36"/>
      <c r="C409" s="33"/>
      <c r="D409" s="38"/>
      <c r="E409" s="33"/>
      <c r="F409" s="38"/>
      <c r="G409" s="33"/>
      <c r="H409" s="47"/>
      <c r="I409" s="47"/>
      <c r="J409" s="33"/>
      <c r="K409" s="34" t="str">
        <f t="array" ref="K409">IFS(D409&lt;=F409, D409, D409&gt;F409 &amp; F409&lt;&gt;0, F409)</f>
        <v/>
      </c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2"/>
      <c r="B410" s="36"/>
      <c r="C410" s="33"/>
      <c r="D410" s="38"/>
      <c r="E410" s="33"/>
      <c r="F410" s="38"/>
      <c r="G410" s="33"/>
      <c r="H410" s="47"/>
      <c r="I410" s="47"/>
      <c r="J410" s="33"/>
      <c r="K410" s="34" t="str">
        <f t="array" ref="K410">IFS(D410&lt;=F410, D410, D410&gt;F410 &amp; F410&lt;&gt;0, F410)</f>
        <v/>
      </c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2"/>
      <c r="B411" s="36"/>
      <c r="C411" s="33"/>
      <c r="D411" s="38"/>
      <c r="E411" s="33"/>
      <c r="F411" s="38"/>
      <c r="G411" s="33"/>
      <c r="H411" s="47"/>
      <c r="I411" s="47"/>
      <c r="J411" s="33"/>
      <c r="K411" s="34" t="str">
        <f t="array" ref="K411">IFS(D411&lt;=F411, D411, D411&gt;F411 &amp; F411&lt;&gt;0, F411)</f>
        <v/>
      </c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42"/>
      <c r="B412" s="36"/>
      <c r="C412" s="33"/>
      <c r="D412" s="38"/>
      <c r="E412" s="33"/>
      <c r="F412" s="38"/>
      <c r="G412" s="33"/>
      <c r="H412" s="47"/>
      <c r="I412" s="47"/>
      <c r="J412" s="33"/>
      <c r="K412" s="34" t="str">
        <f t="array" ref="K412">IFS(D412&lt;=F412, D412, D412&gt;F412 &amp; F412&lt;&gt;0, F412)</f>
        <v/>
      </c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2"/>
      <c r="B413" s="36"/>
      <c r="C413" s="33"/>
      <c r="D413" s="38"/>
      <c r="E413" s="33"/>
      <c r="F413" s="38"/>
      <c r="G413" s="33"/>
      <c r="H413" s="47"/>
      <c r="I413" s="47"/>
      <c r="J413" s="33"/>
      <c r="K413" s="34" t="str">
        <f t="array" ref="K413">IFS(D413&lt;=F413, D413, D413&gt;F413 &amp; F413&lt;&gt;0, F413)</f>
        <v/>
      </c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2"/>
      <c r="B414" s="36"/>
      <c r="C414" s="33"/>
      <c r="D414" s="38"/>
      <c r="E414" s="33"/>
      <c r="F414" s="38"/>
      <c r="G414" s="33"/>
      <c r="H414" s="47"/>
      <c r="I414" s="47"/>
      <c r="J414" s="33"/>
      <c r="K414" s="34" t="str">
        <f t="array" ref="K414">IFS(D414&lt;=F414, D414, D414&gt;F414 &amp; F414&lt;&gt;0, F414)</f>
        <v/>
      </c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2"/>
      <c r="B415" s="36"/>
      <c r="C415" s="33"/>
      <c r="D415" s="38"/>
      <c r="E415" s="33"/>
      <c r="F415" s="38"/>
      <c r="G415" s="33"/>
      <c r="H415" s="47"/>
      <c r="I415" s="47"/>
      <c r="J415" s="33"/>
      <c r="K415" s="34" t="str">
        <f t="array" ref="K415">IFS(D415&lt;=F415, D415, D415&gt;F415 &amp; F415&lt;&gt;0, F415)</f>
        <v/>
      </c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42"/>
      <c r="B416" s="36"/>
      <c r="C416" s="33"/>
      <c r="D416" s="38"/>
      <c r="E416" s="33"/>
      <c r="F416" s="38"/>
      <c r="G416" s="33"/>
      <c r="H416" s="47"/>
      <c r="I416" s="47"/>
      <c r="J416" s="33"/>
      <c r="K416" s="34" t="str">
        <f t="array" ref="K416">IFS(D416&lt;=F416, D416, D416&gt;F416 &amp; F416&lt;&gt;0, F416)</f>
        <v/>
      </c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42"/>
      <c r="B417" s="36"/>
      <c r="C417" s="33"/>
      <c r="D417" s="38"/>
      <c r="E417" s="33"/>
      <c r="F417" s="38"/>
      <c r="G417" s="33"/>
      <c r="H417" s="47"/>
      <c r="I417" s="47"/>
      <c r="J417" s="33"/>
      <c r="K417" s="34" t="str">
        <f t="array" ref="K417">IFS(D417&lt;=F417, D417, D417&gt;F417 &amp; F417&lt;&gt;0, F417)</f>
        <v/>
      </c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42"/>
      <c r="B418" s="36"/>
      <c r="C418" s="33"/>
      <c r="D418" s="38"/>
      <c r="E418" s="33"/>
      <c r="F418" s="38"/>
      <c r="G418" s="33"/>
      <c r="H418" s="47"/>
      <c r="I418" s="47"/>
      <c r="J418" s="33"/>
      <c r="K418" s="34" t="str">
        <f t="array" ref="K418">IFS(D418&lt;=F418, D418, D418&gt;F418 &amp; F418&lt;&gt;0, F418)</f>
        <v/>
      </c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2"/>
      <c r="B419" s="36"/>
      <c r="C419" s="33"/>
      <c r="D419" s="38"/>
      <c r="E419" s="33"/>
      <c r="F419" s="38"/>
      <c r="G419" s="33"/>
      <c r="H419" s="47"/>
      <c r="I419" s="47"/>
      <c r="J419" s="33"/>
      <c r="K419" s="34" t="str">
        <f t="array" ref="K419">IFS(D419&lt;=F419, D419, D419&gt;F419 &amp; F419&lt;&gt;0, F419)</f>
        <v/>
      </c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42"/>
      <c r="B420" s="36"/>
      <c r="C420" s="33"/>
      <c r="D420" s="38"/>
      <c r="E420" s="33"/>
      <c r="F420" s="38"/>
      <c r="G420" s="33"/>
      <c r="H420" s="47"/>
      <c r="I420" s="47"/>
      <c r="J420" s="33"/>
      <c r="K420" s="34" t="str">
        <f t="array" ref="K420">IFS(D420&lt;=F420, D420, D420&gt;F420 &amp; F420&lt;&gt;0, F420)</f>
        <v/>
      </c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42"/>
      <c r="B421" s="36"/>
      <c r="C421" s="33"/>
      <c r="D421" s="38"/>
      <c r="E421" s="33"/>
      <c r="F421" s="38"/>
      <c r="G421" s="33"/>
      <c r="H421" s="47"/>
      <c r="I421" s="47"/>
      <c r="J421" s="33"/>
      <c r="K421" s="34" t="str">
        <f t="array" ref="K421">IFS(D421&lt;=F421, D421, D421&gt;F421 &amp; F421&lt;&gt;0, F421)</f>
        <v/>
      </c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42"/>
      <c r="B422" s="36"/>
      <c r="C422" s="33"/>
      <c r="D422" s="38"/>
      <c r="E422" s="33"/>
      <c r="F422" s="38"/>
      <c r="G422" s="33"/>
      <c r="H422" s="47"/>
      <c r="I422" s="47"/>
      <c r="J422" s="33"/>
      <c r="K422" s="34" t="str">
        <f t="array" ref="K422">IFS(D422&lt;=F422, D422, D422&gt;F422 &amp; F422&lt;&gt;0, F422)</f>
        <v/>
      </c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2"/>
      <c r="B423" s="36"/>
      <c r="C423" s="33"/>
      <c r="D423" s="38"/>
      <c r="E423" s="33"/>
      <c r="F423" s="38"/>
      <c r="G423" s="33"/>
      <c r="H423" s="47"/>
      <c r="I423" s="47"/>
      <c r="J423" s="33"/>
      <c r="K423" s="34" t="str">
        <f t="array" ref="K423">IFS(D423&lt;=F423, D423, D423&gt;F423 &amp; F423&lt;&gt;0, F423)</f>
        <v/>
      </c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2"/>
      <c r="B424" s="36"/>
      <c r="C424" s="33"/>
      <c r="D424" s="38"/>
      <c r="E424" s="33"/>
      <c r="F424" s="38"/>
      <c r="G424" s="33"/>
      <c r="H424" s="47"/>
      <c r="I424" s="47"/>
      <c r="J424" s="33"/>
      <c r="K424" s="34" t="str">
        <f t="array" ref="K424">IFS(D424&lt;=F424, D424, D424&gt;F424 &amp; F424&lt;&gt;0, F424)</f>
        <v/>
      </c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2"/>
      <c r="B425" s="36"/>
      <c r="C425" s="33"/>
      <c r="D425" s="38"/>
      <c r="E425" s="33"/>
      <c r="F425" s="38"/>
      <c r="G425" s="33"/>
      <c r="H425" s="47"/>
      <c r="I425" s="47"/>
      <c r="J425" s="33"/>
      <c r="K425" s="34" t="str">
        <f t="array" ref="K425">IFS(D425&lt;=F425, D425, D425&gt;F425 &amp; F425&lt;&gt;0, F425)</f>
        <v/>
      </c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2"/>
      <c r="B426" s="36"/>
      <c r="C426" s="33"/>
      <c r="D426" s="38"/>
      <c r="E426" s="33"/>
      <c r="F426" s="38"/>
      <c r="G426" s="33"/>
      <c r="H426" s="47"/>
      <c r="I426" s="47"/>
      <c r="J426" s="33"/>
      <c r="K426" s="34" t="str">
        <f t="array" ref="K426">IFS(D426&lt;=F426, D426, D426&gt;F426 &amp; F426&lt;&gt;0, F426)</f>
        <v/>
      </c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42"/>
      <c r="B427" s="36"/>
      <c r="C427" s="33"/>
      <c r="D427" s="38"/>
      <c r="E427" s="33"/>
      <c r="F427" s="38"/>
      <c r="G427" s="33"/>
      <c r="H427" s="47"/>
      <c r="I427" s="47"/>
      <c r="J427" s="33"/>
      <c r="K427" s="34" t="str">
        <f t="array" ref="K427">IFS(D427&lt;=F427, D427, D427&gt;F427 &amp; F427&lt;&gt;0, F427)</f>
        <v/>
      </c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2"/>
      <c r="B428" s="36"/>
      <c r="C428" s="33"/>
      <c r="D428" s="38"/>
      <c r="E428" s="33"/>
      <c r="F428" s="38"/>
      <c r="G428" s="33"/>
      <c r="H428" s="47"/>
      <c r="I428" s="47"/>
      <c r="J428" s="33"/>
      <c r="K428" s="34" t="str">
        <f t="array" ref="K428">IFS(D428&lt;=F428, D428, D428&gt;F428 &amp; F428&lt;&gt;0, F428)</f>
        <v/>
      </c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2"/>
      <c r="B429" s="36"/>
      <c r="C429" s="33"/>
      <c r="D429" s="38"/>
      <c r="E429" s="33"/>
      <c r="F429" s="38"/>
      <c r="G429" s="33"/>
      <c r="H429" s="47"/>
      <c r="I429" s="47"/>
      <c r="J429" s="33"/>
      <c r="K429" s="34" t="str">
        <f t="array" ref="K429">IFS(D429&lt;=F429, D429, D429&gt;F429 &amp; F429&lt;&gt;0, F429)</f>
        <v/>
      </c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2"/>
      <c r="B430" s="36"/>
      <c r="C430" s="33"/>
      <c r="D430" s="38"/>
      <c r="E430" s="33"/>
      <c r="F430" s="38"/>
      <c r="G430" s="33"/>
      <c r="H430" s="47"/>
      <c r="I430" s="47"/>
      <c r="J430" s="33"/>
      <c r="K430" s="34" t="str">
        <f t="array" ref="K430">IFS(D430&lt;=F430, D430, D430&gt;F430 &amp; F430&lt;&gt;0, F430)</f>
        <v/>
      </c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42"/>
      <c r="B431" s="36"/>
      <c r="C431" s="33"/>
      <c r="D431" s="38"/>
      <c r="E431" s="33"/>
      <c r="F431" s="38"/>
      <c r="G431" s="33"/>
      <c r="H431" s="47"/>
      <c r="I431" s="47"/>
      <c r="J431" s="33"/>
      <c r="K431" s="34" t="str">
        <f t="array" ref="K431">IFS(D431&lt;=F431, D431, D431&gt;F431 &amp; F431&lt;&gt;0, F431)</f>
        <v/>
      </c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42"/>
      <c r="B432" s="36"/>
      <c r="C432" s="33"/>
      <c r="D432" s="38"/>
      <c r="E432" s="33"/>
      <c r="F432" s="38"/>
      <c r="G432" s="33"/>
      <c r="H432" s="47"/>
      <c r="I432" s="47"/>
      <c r="J432" s="33"/>
      <c r="K432" s="34" t="str">
        <f t="array" ref="K432">IFS(D432&lt;=F432, D432, D432&gt;F432 &amp; F432&lt;&gt;0, F432)</f>
        <v/>
      </c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42"/>
      <c r="B433" s="36"/>
      <c r="C433" s="33"/>
      <c r="D433" s="38"/>
      <c r="E433" s="33"/>
      <c r="F433" s="38"/>
      <c r="G433" s="33"/>
      <c r="H433" s="47"/>
      <c r="I433" s="47"/>
      <c r="J433" s="33"/>
      <c r="K433" s="34" t="str">
        <f t="array" ref="K433">IFS(D433&lt;=F433, D433, D433&gt;F433 &amp; F433&lt;&gt;0, F433)</f>
        <v/>
      </c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2"/>
      <c r="B434" s="36"/>
      <c r="C434" s="33"/>
      <c r="D434" s="38"/>
      <c r="E434" s="33"/>
      <c r="F434" s="38"/>
      <c r="G434" s="33"/>
      <c r="H434" s="47"/>
      <c r="I434" s="47"/>
      <c r="J434" s="33"/>
      <c r="K434" s="34" t="str">
        <f t="array" ref="K434">IFS(D434&lt;=F434, D434, D434&gt;F434 &amp; F434&lt;&gt;0, F434)</f>
        <v/>
      </c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42"/>
      <c r="B435" s="36"/>
      <c r="C435" s="33"/>
      <c r="D435" s="38"/>
      <c r="E435" s="33"/>
      <c r="F435" s="38"/>
      <c r="G435" s="33"/>
      <c r="H435" s="47"/>
      <c r="I435" s="47"/>
      <c r="J435" s="33"/>
      <c r="K435" s="34" t="str">
        <f t="array" ref="K435">IFS(D435&lt;=F435, D435, D435&gt;F435 &amp; F435&lt;&gt;0, F435)</f>
        <v/>
      </c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42"/>
      <c r="B436" s="36"/>
      <c r="C436" s="33"/>
      <c r="D436" s="38"/>
      <c r="E436" s="33"/>
      <c r="F436" s="38"/>
      <c r="G436" s="33"/>
      <c r="H436" s="47"/>
      <c r="I436" s="47"/>
      <c r="J436" s="33"/>
      <c r="K436" s="34" t="str">
        <f t="array" ref="K436">IFS(D436&lt;=F436, D436, D436&gt;F436 &amp; F436&lt;&gt;0, F436)</f>
        <v/>
      </c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42"/>
      <c r="B437" s="36"/>
      <c r="C437" s="33"/>
      <c r="D437" s="38"/>
      <c r="E437" s="33"/>
      <c r="F437" s="38"/>
      <c r="G437" s="33"/>
      <c r="H437" s="47"/>
      <c r="I437" s="47"/>
      <c r="J437" s="33"/>
      <c r="K437" s="34" t="str">
        <f t="array" ref="K437">IFS(D437&lt;=F437, D437, D437&gt;F437 &amp; F437&lt;&gt;0, F437)</f>
        <v/>
      </c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2"/>
      <c r="B438" s="36"/>
      <c r="C438" s="33"/>
      <c r="D438" s="38"/>
      <c r="E438" s="33"/>
      <c r="F438" s="38"/>
      <c r="G438" s="33"/>
      <c r="H438" s="47"/>
      <c r="I438" s="47"/>
      <c r="J438" s="33"/>
      <c r="K438" s="34" t="str">
        <f t="array" ref="K438">IFS(D438&lt;=F438, D438, D438&gt;F438 &amp; F438&lt;&gt;0, F438)</f>
        <v/>
      </c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2"/>
      <c r="B439" s="36"/>
      <c r="C439" s="33"/>
      <c r="D439" s="38"/>
      <c r="E439" s="33"/>
      <c r="F439" s="38"/>
      <c r="G439" s="33"/>
      <c r="H439" s="47"/>
      <c r="I439" s="47"/>
      <c r="J439" s="33"/>
      <c r="K439" s="34" t="str">
        <f t="array" ref="K439">IFS(D439&lt;=F439, D439, D439&gt;F439 &amp; F439&lt;&gt;0, F439)</f>
        <v/>
      </c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2"/>
      <c r="B440" s="36"/>
      <c r="C440" s="33"/>
      <c r="D440" s="38"/>
      <c r="E440" s="33"/>
      <c r="F440" s="38"/>
      <c r="G440" s="33"/>
      <c r="H440" s="47"/>
      <c r="I440" s="47"/>
      <c r="J440" s="33"/>
      <c r="K440" s="34" t="str">
        <f t="array" ref="K440">IFS(D440&lt;=F440, D440, D440&gt;F440 &amp; F440&lt;&gt;0, F440)</f>
        <v/>
      </c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2"/>
      <c r="B441" s="36"/>
      <c r="C441" s="33"/>
      <c r="D441" s="38"/>
      <c r="E441" s="33"/>
      <c r="F441" s="38"/>
      <c r="G441" s="33"/>
      <c r="H441" s="47"/>
      <c r="I441" s="47"/>
      <c r="J441" s="33"/>
      <c r="K441" s="34" t="str">
        <f t="array" ref="K441">IFS(D441&lt;=F441, D441, D441&gt;F441 &amp; F441&lt;&gt;0, F441)</f>
        <v/>
      </c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42"/>
      <c r="B442" s="36"/>
      <c r="C442" s="33"/>
      <c r="D442" s="38"/>
      <c r="E442" s="33"/>
      <c r="F442" s="38"/>
      <c r="G442" s="33"/>
      <c r="H442" s="47"/>
      <c r="I442" s="47"/>
      <c r="J442" s="33"/>
      <c r="K442" s="34" t="str">
        <f t="array" ref="K442">IFS(D442&lt;=F442, D442, D442&gt;F442 &amp; F442&lt;&gt;0, F442)</f>
        <v/>
      </c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2"/>
      <c r="B443" s="36"/>
      <c r="C443" s="33"/>
      <c r="D443" s="38"/>
      <c r="E443" s="33"/>
      <c r="F443" s="38"/>
      <c r="G443" s="33"/>
      <c r="H443" s="47"/>
      <c r="I443" s="47"/>
      <c r="J443" s="33"/>
      <c r="K443" s="34" t="str">
        <f t="array" ref="K443">IFS(D443&lt;=F443, D443, D443&gt;F443 &amp; F443&lt;&gt;0, F443)</f>
        <v/>
      </c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2"/>
      <c r="B444" s="36"/>
      <c r="C444" s="33"/>
      <c r="D444" s="38"/>
      <c r="E444" s="33"/>
      <c r="F444" s="38"/>
      <c r="G444" s="33"/>
      <c r="H444" s="47"/>
      <c r="I444" s="47"/>
      <c r="J444" s="33"/>
      <c r="K444" s="34" t="str">
        <f t="array" ref="K444">IFS(D444&lt;=F444, D444, D444&gt;F444 &amp; F444&lt;&gt;0, F444)</f>
        <v/>
      </c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2"/>
      <c r="B445" s="36"/>
      <c r="C445" s="33"/>
      <c r="D445" s="38"/>
      <c r="E445" s="33"/>
      <c r="F445" s="38"/>
      <c r="G445" s="33"/>
      <c r="H445" s="47"/>
      <c r="I445" s="47"/>
      <c r="J445" s="33"/>
      <c r="K445" s="34" t="str">
        <f t="array" ref="K445">IFS(D445&lt;=F445, D445, D445&gt;F445 &amp; F445&lt;&gt;0, F445)</f>
        <v/>
      </c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42"/>
      <c r="B446" s="36"/>
      <c r="C446" s="33"/>
      <c r="D446" s="38"/>
      <c r="E446" s="33"/>
      <c r="F446" s="38"/>
      <c r="G446" s="33"/>
      <c r="H446" s="47"/>
      <c r="I446" s="47"/>
      <c r="J446" s="33"/>
      <c r="K446" s="34" t="str">
        <f t="array" ref="K446">IFS(D446&lt;=F446, D446, D446&gt;F446 &amp; F446&lt;&gt;0, F446)</f>
        <v/>
      </c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42"/>
      <c r="B447" s="36"/>
      <c r="C447" s="33"/>
      <c r="D447" s="38"/>
      <c r="E447" s="33"/>
      <c r="F447" s="38"/>
      <c r="G447" s="33"/>
      <c r="H447" s="47"/>
      <c r="I447" s="47"/>
      <c r="J447" s="33"/>
      <c r="K447" s="34" t="str">
        <f t="array" ref="K447">IFS(D447&lt;=F447, D447, D447&gt;F447 &amp; F447&lt;&gt;0, F447)</f>
        <v/>
      </c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42"/>
      <c r="B448" s="36"/>
      <c r="C448" s="33"/>
      <c r="D448" s="38"/>
      <c r="E448" s="33"/>
      <c r="F448" s="38"/>
      <c r="G448" s="33"/>
      <c r="H448" s="47"/>
      <c r="I448" s="47"/>
      <c r="J448" s="33"/>
      <c r="K448" s="34" t="str">
        <f t="array" ref="K448">IFS(D448&lt;=F448, D448, D448&gt;F448 &amp; F448&lt;&gt;0, F448)</f>
        <v/>
      </c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2"/>
      <c r="B449" s="36"/>
      <c r="C449" s="33"/>
      <c r="D449" s="38"/>
      <c r="E449" s="33"/>
      <c r="F449" s="38"/>
      <c r="G449" s="33"/>
      <c r="H449" s="47"/>
      <c r="I449" s="47"/>
      <c r="J449" s="33"/>
      <c r="K449" s="34" t="str">
        <f t="array" ref="K449">IFS(D449&lt;=F449, D449, D449&gt;F449 &amp; F449&lt;&gt;0, F449)</f>
        <v/>
      </c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42"/>
      <c r="B450" s="36"/>
      <c r="C450" s="33"/>
      <c r="D450" s="38"/>
      <c r="E450" s="33"/>
      <c r="F450" s="38"/>
      <c r="G450" s="33"/>
      <c r="H450" s="47"/>
      <c r="I450" s="47"/>
      <c r="J450" s="33"/>
      <c r="K450" s="34" t="str">
        <f t="array" ref="K450">IFS(D450&lt;=F450, D450, D450&gt;F450 &amp; F450&lt;&gt;0, F450)</f>
        <v/>
      </c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42"/>
      <c r="B451" s="36"/>
      <c r="C451" s="33"/>
      <c r="D451" s="38"/>
      <c r="E451" s="33"/>
      <c r="F451" s="38"/>
      <c r="G451" s="33"/>
      <c r="H451" s="47"/>
      <c r="I451" s="47"/>
      <c r="J451" s="33"/>
      <c r="K451" s="34" t="str">
        <f t="array" ref="K451">IFS(D451&lt;=F451, D451, D451&gt;F451 &amp; F451&lt;&gt;0, F451)</f>
        <v/>
      </c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42"/>
      <c r="B452" s="36"/>
      <c r="C452" s="33"/>
      <c r="D452" s="38"/>
      <c r="E452" s="33"/>
      <c r="F452" s="38"/>
      <c r="G452" s="33"/>
      <c r="H452" s="47"/>
      <c r="I452" s="47"/>
      <c r="J452" s="33"/>
      <c r="K452" s="34" t="str">
        <f t="array" ref="K452">IFS(D452&lt;=F452, D452, D452&gt;F452 &amp; F452&lt;&gt;0, F452)</f>
        <v/>
      </c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2"/>
      <c r="B453" s="36"/>
      <c r="C453" s="33"/>
      <c r="D453" s="38"/>
      <c r="E453" s="33"/>
      <c r="F453" s="38"/>
      <c r="G453" s="33"/>
      <c r="H453" s="47"/>
      <c r="I453" s="47"/>
      <c r="J453" s="33"/>
      <c r="K453" s="34" t="str">
        <f t="array" ref="K453">IFS(D453&lt;=F453, D453, D453&gt;F453 &amp; F453&lt;&gt;0, F453)</f>
        <v/>
      </c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2"/>
      <c r="B454" s="36"/>
      <c r="C454" s="33"/>
      <c r="D454" s="38"/>
      <c r="E454" s="33"/>
      <c r="F454" s="38"/>
      <c r="G454" s="33"/>
      <c r="H454" s="47"/>
      <c r="I454" s="47"/>
      <c r="J454" s="33"/>
      <c r="K454" s="34" t="str">
        <f t="array" ref="K454">IFS(D454&lt;=F454, D454, D454&gt;F454 &amp; F454&lt;&gt;0, F454)</f>
        <v/>
      </c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2"/>
      <c r="B455" s="36"/>
      <c r="C455" s="33"/>
      <c r="D455" s="38"/>
      <c r="E455" s="33"/>
      <c r="F455" s="38"/>
      <c r="G455" s="33"/>
      <c r="H455" s="47"/>
      <c r="I455" s="47"/>
      <c r="J455" s="33"/>
      <c r="K455" s="34" t="str">
        <f t="array" ref="K455">IFS(D455&lt;=F455, D455, D455&gt;F455 &amp; F455&lt;&gt;0, F455)</f>
        <v/>
      </c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2"/>
      <c r="B456" s="36"/>
      <c r="C456" s="33"/>
      <c r="D456" s="38"/>
      <c r="E456" s="33"/>
      <c r="F456" s="38"/>
      <c r="G456" s="33"/>
      <c r="H456" s="47"/>
      <c r="I456" s="47"/>
      <c r="J456" s="33"/>
      <c r="K456" s="34" t="str">
        <f t="array" ref="K456">IFS(D456&lt;=F456, D456, D456&gt;F456 &amp; F456&lt;&gt;0, F456)</f>
        <v/>
      </c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42"/>
      <c r="B457" s="36"/>
      <c r="C457" s="33"/>
      <c r="D457" s="38"/>
      <c r="E457" s="33"/>
      <c r="F457" s="38"/>
      <c r="G457" s="33"/>
      <c r="H457" s="47"/>
      <c r="I457" s="47"/>
      <c r="J457" s="33"/>
      <c r="K457" s="34" t="str">
        <f t="array" ref="K457">IFS(D457&lt;=F457, D457, D457&gt;F457 &amp; F457&lt;&gt;0, F457)</f>
        <v/>
      </c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2"/>
      <c r="B458" s="36"/>
      <c r="C458" s="33"/>
      <c r="D458" s="38"/>
      <c r="E458" s="33"/>
      <c r="F458" s="38"/>
      <c r="G458" s="33"/>
      <c r="H458" s="47"/>
      <c r="I458" s="47"/>
      <c r="J458" s="33"/>
      <c r="K458" s="34" t="str">
        <f t="array" ref="K458">IFS(D458&lt;=F458, D458, D458&gt;F458 &amp; F458&lt;&gt;0, F458)</f>
        <v/>
      </c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2"/>
      <c r="B459" s="36"/>
      <c r="C459" s="33"/>
      <c r="D459" s="38"/>
      <c r="E459" s="33"/>
      <c r="F459" s="38"/>
      <c r="G459" s="33"/>
      <c r="H459" s="47"/>
      <c r="I459" s="47"/>
      <c r="J459" s="33"/>
      <c r="K459" s="34" t="str">
        <f t="array" ref="K459">IFS(D459&lt;=F459, D459, D459&gt;F459 &amp; F459&lt;&gt;0, F459)</f>
        <v/>
      </c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2"/>
      <c r="B460" s="36"/>
      <c r="C460" s="33"/>
      <c r="D460" s="38"/>
      <c r="E460" s="33"/>
      <c r="F460" s="38"/>
      <c r="G460" s="33"/>
      <c r="H460" s="47"/>
      <c r="I460" s="47"/>
      <c r="J460" s="33"/>
      <c r="K460" s="34" t="str">
        <f t="array" ref="K460">IFS(D460&lt;=F460, D460, D460&gt;F460 &amp; F460&lt;&gt;0, F460)</f>
        <v/>
      </c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42"/>
      <c r="B461" s="36"/>
      <c r="C461" s="33"/>
      <c r="D461" s="38"/>
      <c r="E461" s="33"/>
      <c r="F461" s="38"/>
      <c r="G461" s="33"/>
      <c r="H461" s="47"/>
      <c r="I461" s="47"/>
      <c r="J461" s="33"/>
      <c r="K461" s="34" t="str">
        <f t="array" ref="K461">IFS(D461&lt;=F461, D461, D461&gt;F461 &amp; F461&lt;&gt;0, F461)</f>
        <v/>
      </c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42"/>
      <c r="B462" s="36"/>
      <c r="C462" s="33"/>
      <c r="D462" s="38"/>
      <c r="E462" s="33"/>
      <c r="F462" s="38"/>
      <c r="G462" s="33"/>
      <c r="H462" s="47"/>
      <c r="I462" s="47"/>
      <c r="J462" s="33"/>
      <c r="K462" s="34" t="str">
        <f t="array" ref="K462">IFS(D462&lt;=F462, D462, D462&gt;F462 &amp; F462&lt;&gt;0, F462)</f>
        <v/>
      </c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42"/>
      <c r="B463" s="36"/>
      <c r="C463" s="33"/>
      <c r="D463" s="38"/>
      <c r="E463" s="33"/>
      <c r="F463" s="38"/>
      <c r="G463" s="33"/>
      <c r="H463" s="47"/>
      <c r="I463" s="47"/>
      <c r="J463" s="33"/>
      <c r="K463" s="34" t="str">
        <f t="array" ref="K463">IFS(D463&lt;=F463, D463, D463&gt;F463 &amp; F463&lt;&gt;0, F463)</f>
        <v/>
      </c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2"/>
      <c r="B464" s="36"/>
      <c r="C464" s="33"/>
      <c r="D464" s="38"/>
      <c r="E464" s="33"/>
      <c r="F464" s="38"/>
      <c r="G464" s="33"/>
      <c r="H464" s="47"/>
      <c r="I464" s="47"/>
      <c r="J464" s="33"/>
      <c r="K464" s="34" t="str">
        <f t="array" ref="K464">IFS(D464&lt;=F464, D464, D464&gt;F464 &amp; F464&lt;&gt;0, F464)</f>
        <v/>
      </c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42"/>
      <c r="B465" s="36"/>
      <c r="C465" s="33"/>
      <c r="D465" s="38"/>
      <c r="E465" s="33"/>
      <c r="F465" s="38"/>
      <c r="G465" s="33"/>
      <c r="H465" s="47"/>
      <c r="I465" s="47"/>
      <c r="J465" s="33"/>
      <c r="K465" s="34" t="str">
        <f t="array" ref="K465">IFS(D465&lt;=F465, D465, D465&gt;F465 &amp; F465&lt;&gt;0, F465)</f>
        <v/>
      </c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42"/>
      <c r="B466" s="36"/>
      <c r="C466" s="33"/>
      <c r="D466" s="38"/>
      <c r="E466" s="33"/>
      <c r="F466" s="38"/>
      <c r="G466" s="33"/>
      <c r="H466" s="47"/>
      <c r="I466" s="47"/>
      <c r="J466" s="33"/>
      <c r="K466" s="34" t="str">
        <f t="array" ref="K466">IFS(D466&lt;=F466, D466, D466&gt;F466 &amp; F466&lt;&gt;0, F466)</f>
        <v/>
      </c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42"/>
      <c r="B467" s="36"/>
      <c r="C467" s="33"/>
      <c r="D467" s="38"/>
      <c r="E467" s="33"/>
      <c r="F467" s="38"/>
      <c r="G467" s="33"/>
      <c r="H467" s="47"/>
      <c r="I467" s="47"/>
      <c r="J467" s="33"/>
      <c r="K467" s="34" t="str">
        <f t="array" ref="K467">IFS(D467&lt;=F467, D467, D467&gt;F467 &amp; F467&lt;&gt;0, F467)</f>
        <v/>
      </c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2"/>
      <c r="B468" s="36"/>
      <c r="C468" s="33"/>
      <c r="D468" s="38"/>
      <c r="E468" s="33"/>
      <c r="F468" s="38"/>
      <c r="G468" s="33"/>
      <c r="H468" s="47"/>
      <c r="I468" s="47"/>
      <c r="J468" s="33"/>
      <c r="K468" s="34" t="str">
        <f t="array" ref="K468">IFS(D468&lt;=F468, D468, D468&gt;F468 &amp; F468&lt;&gt;0, F468)</f>
        <v/>
      </c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2"/>
      <c r="B469" s="36"/>
      <c r="C469" s="33"/>
      <c r="D469" s="38"/>
      <c r="E469" s="33"/>
      <c r="F469" s="38"/>
      <c r="G469" s="33"/>
      <c r="H469" s="47"/>
      <c r="I469" s="47"/>
      <c r="J469" s="33"/>
      <c r="K469" s="34" t="str">
        <f t="array" ref="K469">IFS(D469&lt;=F469, D469, D469&gt;F469 &amp; F469&lt;&gt;0, F469)</f>
        <v/>
      </c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5.75" customHeight="1">
      <c r="A470" s="42"/>
      <c r="B470" s="36"/>
      <c r="C470" s="33"/>
      <c r="D470" s="38"/>
      <c r="E470" s="33"/>
      <c r="F470" s="38"/>
      <c r="G470" s="33"/>
      <c r="H470" s="47"/>
      <c r="I470" s="47"/>
      <c r="J470" s="33"/>
      <c r="K470" s="34" t="str">
        <f t="array" ref="K470">IFS(D470&lt;=F470, D470, D470&gt;F470 &amp; F470&lt;&gt;0, F470)</f>
        <v/>
      </c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2"/>
      <c r="B471" s="36"/>
      <c r="C471" s="33"/>
      <c r="D471" s="38"/>
      <c r="E471" s="33"/>
      <c r="F471" s="38"/>
      <c r="G471" s="33"/>
      <c r="H471" s="47"/>
      <c r="I471" s="47"/>
      <c r="J471" s="33"/>
      <c r="K471" s="34" t="str">
        <f t="array" ref="K471">IFS(D471&lt;=F471, D471, D471&gt;F471 &amp; F471&lt;&gt;0, F471)</f>
        <v/>
      </c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42"/>
      <c r="B472" s="36"/>
      <c r="C472" s="33"/>
      <c r="D472" s="38"/>
      <c r="E472" s="33"/>
      <c r="F472" s="38"/>
      <c r="G472" s="33"/>
      <c r="H472" s="47"/>
      <c r="I472" s="47"/>
      <c r="J472" s="33"/>
      <c r="K472" s="34" t="str">
        <f t="array" ref="K472">IFS(D472&lt;=F472, D472, D472&gt;F472 &amp; F472&lt;&gt;0, F472)</f>
        <v/>
      </c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2"/>
      <c r="B473" s="36"/>
      <c r="C473" s="33"/>
      <c r="D473" s="38"/>
      <c r="E473" s="33"/>
      <c r="F473" s="38"/>
      <c r="G473" s="33"/>
      <c r="H473" s="47"/>
      <c r="I473" s="47"/>
      <c r="J473" s="33"/>
      <c r="K473" s="34" t="str">
        <f t="array" ref="K473">IFS(D473&lt;=F473, D473, D473&gt;F473 &amp; F473&lt;&gt;0, F473)</f>
        <v/>
      </c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2"/>
      <c r="B474" s="36"/>
      <c r="C474" s="33"/>
      <c r="D474" s="38"/>
      <c r="E474" s="33"/>
      <c r="F474" s="38"/>
      <c r="G474" s="33"/>
      <c r="H474" s="47"/>
      <c r="I474" s="47"/>
      <c r="J474" s="33"/>
      <c r="K474" s="34" t="str">
        <f t="array" ref="K474">IFS(D474&lt;=F474, D474, D474&gt;F474 &amp; F474&lt;&gt;0, F474)</f>
        <v/>
      </c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2"/>
      <c r="B475" s="36"/>
      <c r="C475" s="33"/>
      <c r="D475" s="38"/>
      <c r="E475" s="33"/>
      <c r="F475" s="38"/>
      <c r="G475" s="33"/>
      <c r="H475" s="47"/>
      <c r="I475" s="47"/>
      <c r="J475" s="33"/>
      <c r="K475" s="34" t="str">
        <f t="array" ref="K475">IFS(D475&lt;=F475, D475, D475&gt;F475 &amp; F475&lt;&gt;0, F475)</f>
        <v/>
      </c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42"/>
      <c r="B476" s="36"/>
      <c r="C476" s="33"/>
      <c r="D476" s="38"/>
      <c r="E476" s="33"/>
      <c r="F476" s="38"/>
      <c r="G476" s="33"/>
      <c r="H476" s="47"/>
      <c r="I476" s="47"/>
      <c r="J476" s="33"/>
      <c r="K476" s="34" t="str">
        <f t="array" ref="K476">IFS(D476&lt;=F476, D476, D476&gt;F476 &amp; F476&lt;&gt;0, F476)</f>
        <v/>
      </c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42"/>
      <c r="B477" s="36"/>
      <c r="C477" s="33"/>
      <c r="D477" s="38"/>
      <c r="E477" s="33"/>
      <c r="F477" s="38"/>
      <c r="G477" s="33"/>
      <c r="H477" s="47"/>
      <c r="I477" s="47"/>
      <c r="J477" s="33"/>
      <c r="K477" s="34" t="str">
        <f t="array" ref="K477">IFS(D477&lt;=F477, D477, D477&gt;F477 &amp; F477&lt;&gt;0, F477)</f>
        <v/>
      </c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42"/>
      <c r="B478" s="36"/>
      <c r="C478" s="33"/>
      <c r="D478" s="38"/>
      <c r="E478" s="33"/>
      <c r="F478" s="38"/>
      <c r="G478" s="33"/>
      <c r="H478" s="47"/>
      <c r="I478" s="47"/>
      <c r="J478" s="33"/>
      <c r="K478" s="34" t="str">
        <f t="array" ref="K478">IFS(D478&lt;=F478, D478, D478&gt;F478 &amp; F478&lt;&gt;0, F478)</f>
        <v/>
      </c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2"/>
      <c r="B479" s="36"/>
      <c r="C479" s="33"/>
      <c r="D479" s="38"/>
      <c r="E479" s="33"/>
      <c r="F479" s="38"/>
      <c r="G479" s="33"/>
      <c r="H479" s="47"/>
      <c r="I479" s="47"/>
      <c r="J479" s="33"/>
      <c r="K479" s="34" t="str">
        <f t="array" ref="K479">IFS(D479&lt;=F479, D479, D479&gt;F479 &amp; F479&lt;&gt;0, F479)</f>
        <v/>
      </c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42"/>
      <c r="B480" s="36"/>
      <c r="C480" s="33"/>
      <c r="D480" s="38"/>
      <c r="E480" s="33"/>
      <c r="F480" s="38"/>
      <c r="G480" s="33"/>
      <c r="H480" s="47"/>
      <c r="I480" s="47"/>
      <c r="J480" s="33"/>
      <c r="K480" s="34" t="str">
        <f t="array" ref="K480">IFS(D480&lt;=F480, D480, D480&gt;F480 &amp; F480&lt;&gt;0, F480)</f>
        <v/>
      </c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42"/>
      <c r="B481" s="36"/>
      <c r="C481" s="33"/>
      <c r="D481" s="38"/>
      <c r="E481" s="33"/>
      <c r="F481" s="38"/>
      <c r="G481" s="33"/>
      <c r="H481" s="47"/>
      <c r="I481" s="47"/>
      <c r="J481" s="33"/>
      <c r="K481" s="34" t="str">
        <f t="array" ref="K481">IFS(D481&lt;=F481, D481, D481&gt;F481 &amp; F481&lt;&gt;0, F481)</f>
        <v/>
      </c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42"/>
      <c r="B482" s="36"/>
      <c r="C482" s="33"/>
      <c r="D482" s="38"/>
      <c r="E482" s="33"/>
      <c r="F482" s="38"/>
      <c r="G482" s="33"/>
      <c r="H482" s="47"/>
      <c r="I482" s="47"/>
      <c r="J482" s="33"/>
      <c r="K482" s="34" t="str">
        <f t="array" ref="K482">IFS(D482&lt;=F482, D482, D482&gt;F482 &amp; F482&lt;&gt;0, F482)</f>
        <v/>
      </c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2"/>
      <c r="B483" s="36"/>
      <c r="C483" s="33"/>
      <c r="D483" s="38"/>
      <c r="E483" s="33"/>
      <c r="F483" s="38"/>
      <c r="G483" s="33"/>
      <c r="H483" s="47"/>
      <c r="I483" s="47"/>
      <c r="J483" s="33"/>
      <c r="K483" s="34" t="str">
        <f t="array" ref="K483">IFS(D483&lt;=F483, D483, D483&gt;F483 &amp; F483&lt;&gt;0, F483)</f>
        <v/>
      </c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2"/>
      <c r="B484" s="36"/>
      <c r="C484" s="33"/>
      <c r="D484" s="38"/>
      <c r="E484" s="33"/>
      <c r="F484" s="38"/>
      <c r="G484" s="33"/>
      <c r="H484" s="47"/>
      <c r="I484" s="47"/>
      <c r="J484" s="33"/>
      <c r="K484" s="34" t="str">
        <f t="array" ref="K484">IFS(D484&lt;=F484, D484, D484&gt;F484 &amp; F484&lt;&gt;0, F484)</f>
        <v/>
      </c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2"/>
      <c r="B485" s="36"/>
      <c r="C485" s="33"/>
      <c r="D485" s="38"/>
      <c r="E485" s="33"/>
      <c r="F485" s="38"/>
      <c r="G485" s="33"/>
      <c r="H485" s="47"/>
      <c r="I485" s="47"/>
      <c r="J485" s="33"/>
      <c r="K485" s="34" t="str">
        <f t="array" ref="K485">IFS(D485&lt;=F485, D485, D485&gt;F485 &amp; F485&lt;&gt;0, F485)</f>
        <v/>
      </c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2"/>
      <c r="B486" s="36"/>
      <c r="C486" s="33"/>
      <c r="D486" s="38"/>
      <c r="E486" s="33"/>
      <c r="F486" s="38"/>
      <c r="G486" s="33"/>
      <c r="H486" s="47"/>
      <c r="I486" s="47"/>
      <c r="J486" s="33"/>
      <c r="K486" s="34" t="str">
        <f t="array" ref="K486">IFS(D486&lt;=F486, D486, D486&gt;F486 &amp; F486&lt;&gt;0, F486)</f>
        <v/>
      </c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42"/>
      <c r="B487" s="36"/>
      <c r="C487" s="33"/>
      <c r="D487" s="38"/>
      <c r="E487" s="33"/>
      <c r="F487" s="38"/>
      <c r="G487" s="33"/>
      <c r="H487" s="47"/>
      <c r="I487" s="47"/>
      <c r="J487" s="33"/>
      <c r="K487" s="34" t="str">
        <f t="array" ref="K487">IFS(D487&lt;=F487, D487, D487&gt;F487 &amp; F487&lt;&gt;0, F487)</f>
        <v/>
      </c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2"/>
      <c r="B488" s="36"/>
      <c r="C488" s="33"/>
      <c r="D488" s="38"/>
      <c r="E488" s="33"/>
      <c r="F488" s="38"/>
      <c r="G488" s="33"/>
      <c r="H488" s="47"/>
      <c r="I488" s="47"/>
      <c r="J488" s="33"/>
      <c r="K488" s="34" t="str">
        <f t="array" ref="K488">IFS(D488&lt;=F488, D488, D488&gt;F488 &amp; F488&lt;&gt;0, F488)</f>
        <v/>
      </c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2"/>
      <c r="B489" s="36"/>
      <c r="C489" s="33"/>
      <c r="D489" s="38"/>
      <c r="E489" s="33"/>
      <c r="F489" s="38"/>
      <c r="G489" s="33"/>
      <c r="H489" s="47"/>
      <c r="I489" s="47"/>
      <c r="J489" s="33"/>
      <c r="K489" s="34" t="str">
        <f t="array" ref="K489">IFS(D489&lt;=F489, D489, D489&gt;F489 &amp; F489&lt;&gt;0, F489)</f>
        <v/>
      </c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2"/>
      <c r="B490" s="36"/>
      <c r="C490" s="33"/>
      <c r="D490" s="38"/>
      <c r="E490" s="33"/>
      <c r="F490" s="38"/>
      <c r="G490" s="33"/>
      <c r="H490" s="47"/>
      <c r="I490" s="47"/>
      <c r="J490" s="33"/>
      <c r="K490" s="34" t="str">
        <f t="array" ref="K490">IFS(D490&lt;=F490, D490, D490&gt;F490 &amp; F490&lt;&gt;0, F490)</f>
        <v/>
      </c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42"/>
      <c r="B491" s="36"/>
      <c r="C491" s="33"/>
      <c r="D491" s="38"/>
      <c r="E491" s="33"/>
      <c r="F491" s="38"/>
      <c r="G491" s="33"/>
      <c r="H491" s="47"/>
      <c r="I491" s="47"/>
      <c r="J491" s="33"/>
      <c r="K491" s="34" t="str">
        <f t="array" ref="K491">IFS(D491&lt;=F491, D491, D491&gt;F491 &amp; F491&lt;&gt;0, F491)</f>
        <v/>
      </c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42"/>
      <c r="B492" s="36"/>
      <c r="C492" s="33"/>
      <c r="D492" s="38"/>
      <c r="E492" s="33"/>
      <c r="F492" s="38"/>
      <c r="G492" s="33"/>
      <c r="H492" s="47"/>
      <c r="I492" s="47"/>
      <c r="J492" s="33"/>
      <c r="K492" s="34" t="str">
        <f t="array" ref="K492">IFS(D492&lt;=F492, D492, D492&gt;F492 &amp; F492&lt;&gt;0, F492)</f>
        <v/>
      </c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42"/>
      <c r="B493" s="36"/>
      <c r="C493" s="33"/>
      <c r="D493" s="38"/>
      <c r="E493" s="33"/>
      <c r="F493" s="38"/>
      <c r="G493" s="33"/>
      <c r="H493" s="47"/>
      <c r="I493" s="47"/>
      <c r="J493" s="33"/>
      <c r="K493" s="34" t="str">
        <f t="array" ref="K493">IFS(D493&lt;=F493, D493, D493&gt;F493 &amp; F493&lt;&gt;0, F493)</f>
        <v/>
      </c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2"/>
      <c r="B494" s="36"/>
      <c r="C494" s="33"/>
      <c r="D494" s="38"/>
      <c r="E494" s="33"/>
      <c r="F494" s="38"/>
      <c r="G494" s="33"/>
      <c r="H494" s="47"/>
      <c r="I494" s="47"/>
      <c r="J494" s="33"/>
      <c r="K494" s="34" t="str">
        <f t="array" ref="K494">IFS(D494&lt;=F494, D494, D494&gt;F494 &amp; F494&lt;&gt;0, F494)</f>
        <v/>
      </c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42"/>
      <c r="B495" s="36"/>
      <c r="C495" s="33"/>
      <c r="D495" s="38"/>
      <c r="E495" s="33"/>
      <c r="F495" s="38"/>
      <c r="G495" s="33"/>
      <c r="H495" s="47"/>
      <c r="I495" s="47"/>
      <c r="J495" s="33"/>
      <c r="K495" s="34" t="str">
        <f t="array" ref="K495">IFS(D495&lt;=F495, D495, D495&gt;F495 &amp; F495&lt;&gt;0, F495)</f>
        <v/>
      </c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42"/>
      <c r="B496" s="36"/>
      <c r="C496" s="33"/>
      <c r="D496" s="38"/>
      <c r="E496" s="33"/>
      <c r="F496" s="38"/>
      <c r="G496" s="33"/>
      <c r="H496" s="47"/>
      <c r="I496" s="47"/>
      <c r="J496" s="33"/>
      <c r="K496" s="34" t="str">
        <f t="array" ref="K496">IFS(D496&lt;=F496, D496, D496&gt;F496 &amp; F496&lt;&gt;0, F496)</f>
        <v/>
      </c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42"/>
      <c r="B497" s="36"/>
      <c r="C497" s="33"/>
      <c r="D497" s="38"/>
      <c r="E497" s="33"/>
      <c r="F497" s="38"/>
      <c r="G497" s="33"/>
      <c r="H497" s="47"/>
      <c r="I497" s="47"/>
      <c r="J497" s="33"/>
      <c r="K497" s="34" t="str">
        <f t="array" ref="K497">IFS(D497&lt;=F497, D497, D497&gt;F497 &amp; F497&lt;&gt;0, F497)</f>
        <v/>
      </c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2"/>
      <c r="B498" s="36"/>
      <c r="C498" s="33"/>
      <c r="D498" s="38"/>
      <c r="E498" s="33"/>
      <c r="F498" s="38"/>
      <c r="G498" s="33"/>
      <c r="H498" s="47"/>
      <c r="I498" s="47"/>
      <c r="J498" s="33"/>
      <c r="K498" s="34" t="str">
        <f t="array" ref="K498">IFS(D498&lt;=F498, D498, D498&gt;F498 &amp; F498&lt;&gt;0, F498)</f>
        <v/>
      </c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2"/>
      <c r="B499" s="36"/>
      <c r="C499" s="33"/>
      <c r="D499" s="38"/>
      <c r="E499" s="33"/>
      <c r="F499" s="38"/>
      <c r="G499" s="33"/>
      <c r="H499" s="47"/>
      <c r="I499" s="47"/>
      <c r="J499" s="33"/>
      <c r="K499" s="34" t="str">
        <f t="array" ref="K499">IFS(D499&lt;=F499, D499, D499&gt;F499 &amp; F499&lt;&gt;0, F499)</f>
        <v/>
      </c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2"/>
      <c r="B500" s="36"/>
      <c r="C500" s="33"/>
      <c r="D500" s="38"/>
      <c r="E500" s="33"/>
      <c r="F500" s="38"/>
      <c r="G500" s="33"/>
      <c r="H500" s="47"/>
      <c r="I500" s="47"/>
      <c r="J500" s="33"/>
      <c r="K500" s="34" t="str">
        <f t="array" ref="K500">IFS(D500&lt;=F500, D500, D500&gt;F500 &amp; F500&lt;&gt;0, F500)</f>
        <v/>
      </c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2"/>
      <c r="B501" s="36"/>
      <c r="C501" s="33"/>
      <c r="D501" s="38"/>
      <c r="E501" s="33"/>
      <c r="F501" s="38"/>
      <c r="G501" s="33"/>
      <c r="H501" s="47"/>
      <c r="I501" s="47"/>
      <c r="J501" s="33"/>
      <c r="K501" s="34" t="str">
        <f t="array" ref="K501">IFS(D501&lt;=F501, D501, D501&gt;F501 &amp; F501&lt;&gt;0, F501)</f>
        <v/>
      </c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42"/>
      <c r="B502" s="36"/>
      <c r="C502" s="33"/>
      <c r="D502" s="38"/>
      <c r="E502" s="33"/>
      <c r="F502" s="38"/>
      <c r="G502" s="33"/>
      <c r="H502" s="47"/>
      <c r="I502" s="47"/>
      <c r="J502" s="33"/>
      <c r="K502" s="34" t="str">
        <f t="array" ref="K502">IFS(D502&lt;=F502, D502, D502&gt;F502 &amp; F502&lt;&gt;0, F502)</f>
        <v/>
      </c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2"/>
      <c r="B503" s="36"/>
      <c r="C503" s="33"/>
      <c r="D503" s="38"/>
      <c r="E503" s="33"/>
      <c r="F503" s="38"/>
      <c r="G503" s="33"/>
      <c r="H503" s="47"/>
      <c r="I503" s="47"/>
      <c r="J503" s="33"/>
      <c r="K503" s="34" t="str">
        <f t="array" ref="K503">IFS(D503&lt;=F503, D503, D503&gt;F503 &amp; F503&lt;&gt;0, F503)</f>
        <v/>
      </c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2"/>
      <c r="B504" s="36"/>
      <c r="C504" s="33"/>
      <c r="D504" s="38"/>
      <c r="E504" s="33"/>
      <c r="F504" s="38"/>
      <c r="G504" s="33"/>
      <c r="H504" s="47"/>
      <c r="I504" s="47"/>
      <c r="J504" s="33"/>
      <c r="K504" s="34" t="str">
        <f t="array" ref="K504">IFS(D504&lt;=F504, D504, D504&gt;F504 &amp; F504&lt;&gt;0, F504)</f>
        <v/>
      </c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2"/>
      <c r="B505" s="36"/>
      <c r="C505" s="33"/>
      <c r="D505" s="38"/>
      <c r="E505" s="33"/>
      <c r="F505" s="38"/>
      <c r="G505" s="33"/>
      <c r="H505" s="47"/>
      <c r="I505" s="47"/>
      <c r="J505" s="33"/>
      <c r="K505" s="34" t="str">
        <f t="array" ref="K505">IFS(D505&lt;=F505, D505, D505&gt;F505 &amp; F505&lt;&gt;0, F505)</f>
        <v/>
      </c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42"/>
      <c r="B506" s="36"/>
      <c r="C506" s="33"/>
      <c r="D506" s="38"/>
      <c r="E506" s="33"/>
      <c r="F506" s="38"/>
      <c r="G506" s="33"/>
      <c r="H506" s="47"/>
      <c r="I506" s="47"/>
      <c r="J506" s="33"/>
      <c r="K506" s="34" t="str">
        <f t="array" ref="K506">IFS(D506&lt;=F506, D506, D506&gt;F506 &amp; F506&lt;&gt;0, F506)</f>
        <v/>
      </c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42"/>
      <c r="B507" s="36"/>
      <c r="C507" s="33"/>
      <c r="D507" s="38"/>
      <c r="E507" s="33"/>
      <c r="F507" s="38"/>
      <c r="G507" s="33"/>
      <c r="H507" s="47"/>
      <c r="I507" s="47"/>
      <c r="J507" s="33"/>
      <c r="K507" s="34" t="str">
        <f t="array" ref="K507">IFS(D507&lt;=F507, D507, D507&gt;F507 &amp; F507&lt;&gt;0, F507)</f>
        <v/>
      </c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42"/>
      <c r="B508" s="36"/>
      <c r="C508" s="33"/>
      <c r="D508" s="38"/>
      <c r="E508" s="33"/>
      <c r="F508" s="38"/>
      <c r="G508" s="33"/>
      <c r="H508" s="47"/>
      <c r="I508" s="47"/>
      <c r="J508" s="33"/>
      <c r="K508" s="34" t="str">
        <f t="array" ref="K508">IFS(D508&lt;=F508, D508, D508&gt;F508 &amp; F508&lt;&gt;0, F508)</f>
        <v/>
      </c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2"/>
      <c r="B509" s="36"/>
      <c r="C509" s="33"/>
      <c r="D509" s="38"/>
      <c r="E509" s="33"/>
      <c r="F509" s="38"/>
      <c r="G509" s="33"/>
      <c r="H509" s="47"/>
      <c r="I509" s="47"/>
      <c r="J509" s="33"/>
      <c r="K509" s="34" t="str">
        <f t="array" ref="K509">IFS(D509&lt;=F509, D509, D509&gt;F509 &amp; F509&lt;&gt;0, F509)</f>
        <v/>
      </c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42"/>
      <c r="B510" s="36"/>
      <c r="C510" s="33"/>
      <c r="D510" s="38"/>
      <c r="E510" s="33"/>
      <c r="F510" s="38"/>
      <c r="G510" s="33"/>
      <c r="H510" s="47"/>
      <c r="I510" s="47"/>
      <c r="J510" s="33"/>
      <c r="K510" s="34" t="str">
        <f t="array" ref="K510">IFS(D510&lt;=F510, D510, D510&gt;F510 &amp; F510&lt;&gt;0, F510)</f>
        <v/>
      </c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42"/>
      <c r="B511" s="36"/>
      <c r="C511" s="33"/>
      <c r="D511" s="38"/>
      <c r="E511" s="33"/>
      <c r="F511" s="38"/>
      <c r="G511" s="33"/>
      <c r="H511" s="47"/>
      <c r="I511" s="47"/>
      <c r="J511" s="33"/>
      <c r="K511" s="34" t="str">
        <f t="array" ref="K511">IFS(D511&lt;=F511, D511, D511&gt;F511 &amp; F511&lt;&gt;0, F511)</f>
        <v/>
      </c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42"/>
      <c r="B512" s="36"/>
      <c r="C512" s="33"/>
      <c r="D512" s="38"/>
      <c r="E512" s="33"/>
      <c r="F512" s="38"/>
      <c r="G512" s="33"/>
      <c r="H512" s="47"/>
      <c r="I512" s="47"/>
      <c r="J512" s="33"/>
      <c r="K512" s="34" t="str">
        <f t="array" ref="K512">IFS(D512&lt;=F512, D512, D512&gt;F512 &amp; F512&lt;&gt;0, F512)</f>
        <v/>
      </c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2"/>
      <c r="B513" s="36"/>
      <c r="C513" s="33"/>
      <c r="D513" s="38"/>
      <c r="E513" s="33"/>
      <c r="F513" s="38"/>
      <c r="G513" s="33"/>
      <c r="H513" s="47"/>
      <c r="I513" s="47"/>
      <c r="J513" s="33"/>
      <c r="K513" s="34" t="str">
        <f t="array" ref="K513">IFS(D513&lt;=F513, D513, D513&gt;F513 &amp; F513&lt;&gt;0, F513)</f>
        <v/>
      </c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2"/>
      <c r="B514" s="36"/>
      <c r="C514" s="33"/>
      <c r="D514" s="38"/>
      <c r="E514" s="33"/>
      <c r="F514" s="38"/>
      <c r="G514" s="33"/>
      <c r="H514" s="47"/>
      <c r="I514" s="47"/>
      <c r="J514" s="33"/>
      <c r="K514" s="34" t="str">
        <f t="array" ref="K514">IFS(D514&lt;=F514, D514, D514&gt;F514 &amp; F514&lt;&gt;0, F514)</f>
        <v/>
      </c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5.75" customHeight="1">
      <c r="A515" s="42"/>
      <c r="B515" s="36"/>
      <c r="C515" s="33"/>
      <c r="D515" s="38"/>
      <c r="E515" s="33"/>
      <c r="F515" s="38"/>
      <c r="G515" s="33"/>
      <c r="H515" s="47"/>
      <c r="I515" s="47"/>
      <c r="J515" s="33"/>
      <c r="K515" s="34" t="str">
        <f t="array" ref="K515">IFS(D515&lt;=F515, D515, D515&gt;F515 &amp; F515&lt;&gt;0, F515)</f>
        <v/>
      </c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2"/>
      <c r="B516" s="36"/>
      <c r="C516" s="33"/>
      <c r="D516" s="38"/>
      <c r="E516" s="33"/>
      <c r="F516" s="38"/>
      <c r="G516" s="33"/>
      <c r="H516" s="47"/>
      <c r="I516" s="47"/>
      <c r="J516" s="33"/>
      <c r="K516" s="34" t="str">
        <f t="array" ref="K516">IFS(D516&lt;=F516, D516, D516&gt;F516 &amp; F516&lt;&gt;0, F516)</f>
        <v/>
      </c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42"/>
      <c r="B517" s="36"/>
      <c r="C517" s="33"/>
      <c r="D517" s="38"/>
      <c r="E517" s="33"/>
      <c r="F517" s="38"/>
      <c r="G517" s="33"/>
      <c r="H517" s="47"/>
      <c r="I517" s="47"/>
      <c r="J517" s="33"/>
      <c r="K517" s="34" t="str">
        <f t="array" ref="K517">IFS(D517&lt;=F517, D517, D517&gt;F517 &amp; F517&lt;&gt;0, F517)</f>
        <v/>
      </c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2"/>
      <c r="B518" s="36"/>
      <c r="C518" s="33"/>
      <c r="D518" s="38"/>
      <c r="E518" s="33"/>
      <c r="F518" s="38"/>
      <c r="G518" s="33"/>
      <c r="H518" s="47"/>
      <c r="I518" s="47"/>
      <c r="J518" s="33"/>
      <c r="K518" s="34" t="str">
        <f t="array" ref="K518">IFS(D518&lt;=F518, D518, D518&gt;F518 &amp; F518&lt;&gt;0, F518)</f>
        <v/>
      </c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2"/>
      <c r="B519" s="36"/>
      <c r="C519" s="33"/>
      <c r="D519" s="38"/>
      <c r="E519" s="33"/>
      <c r="F519" s="38"/>
      <c r="G519" s="33"/>
      <c r="H519" s="47"/>
      <c r="I519" s="47"/>
      <c r="J519" s="33"/>
      <c r="K519" s="34" t="str">
        <f t="array" ref="K519">IFS(D519&lt;=F519, D519, D519&gt;F519 &amp; F519&lt;&gt;0, F519)</f>
        <v/>
      </c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2"/>
      <c r="B520" s="36"/>
      <c r="C520" s="33"/>
      <c r="D520" s="38"/>
      <c r="E520" s="33"/>
      <c r="F520" s="38"/>
      <c r="G520" s="33"/>
      <c r="H520" s="47"/>
      <c r="I520" s="47"/>
      <c r="J520" s="33"/>
      <c r="K520" s="34" t="str">
        <f t="array" ref="K520">IFS(D520&lt;=F520, D520, D520&gt;F520 &amp; F520&lt;&gt;0, F520)</f>
        <v/>
      </c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42"/>
      <c r="B521" s="36"/>
      <c r="C521" s="33"/>
      <c r="D521" s="38"/>
      <c r="E521" s="33"/>
      <c r="F521" s="38"/>
      <c r="G521" s="33"/>
      <c r="H521" s="47"/>
      <c r="I521" s="47"/>
      <c r="J521" s="33"/>
      <c r="K521" s="34" t="str">
        <f t="array" ref="K521">IFS(D521&lt;=F521, D521, D521&gt;F521 &amp; F521&lt;&gt;0, F521)</f>
        <v/>
      </c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42"/>
      <c r="B522" s="36"/>
      <c r="C522" s="33"/>
      <c r="D522" s="38"/>
      <c r="E522" s="33"/>
      <c r="F522" s="38"/>
      <c r="G522" s="33"/>
      <c r="H522" s="47"/>
      <c r="I522" s="47"/>
      <c r="J522" s="33"/>
      <c r="K522" s="34" t="str">
        <f t="array" ref="K522">IFS(D522&lt;=F522, D522, D522&gt;F522 &amp; F522&lt;&gt;0, F522)</f>
        <v/>
      </c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42"/>
      <c r="B523" s="36"/>
      <c r="C523" s="33"/>
      <c r="D523" s="38"/>
      <c r="E523" s="33"/>
      <c r="F523" s="38"/>
      <c r="G523" s="33"/>
      <c r="H523" s="47"/>
      <c r="I523" s="47"/>
      <c r="J523" s="33"/>
      <c r="K523" s="34" t="str">
        <f t="array" ref="K523">IFS(D523&lt;=F523, D523, D523&gt;F523 &amp; F523&lt;&gt;0, F523)</f>
        <v/>
      </c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2"/>
      <c r="B524" s="36"/>
      <c r="C524" s="33"/>
      <c r="D524" s="38"/>
      <c r="E524" s="33"/>
      <c r="F524" s="38"/>
      <c r="G524" s="33"/>
      <c r="H524" s="47"/>
      <c r="I524" s="47"/>
      <c r="J524" s="33"/>
      <c r="K524" s="34" t="str">
        <f t="array" ref="K524">IFS(D524&lt;=F524, D524, D524&gt;F524 &amp; F524&lt;&gt;0, F524)</f>
        <v/>
      </c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42"/>
      <c r="B525" s="36"/>
      <c r="C525" s="33"/>
      <c r="D525" s="38"/>
      <c r="E525" s="33"/>
      <c r="F525" s="38"/>
      <c r="G525" s="33"/>
      <c r="H525" s="47"/>
      <c r="I525" s="47"/>
      <c r="J525" s="33"/>
      <c r="K525" s="34" t="str">
        <f t="array" ref="K525">IFS(D525&lt;=F525, D525, D525&gt;F525 &amp; F525&lt;&gt;0, F525)</f>
        <v/>
      </c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42"/>
      <c r="B526" s="36"/>
      <c r="C526" s="33"/>
      <c r="D526" s="38"/>
      <c r="E526" s="33"/>
      <c r="F526" s="38"/>
      <c r="G526" s="33"/>
      <c r="H526" s="47"/>
      <c r="I526" s="47"/>
      <c r="J526" s="33"/>
      <c r="K526" s="34" t="str">
        <f t="array" ref="K526">IFS(D526&lt;=F526, D526, D526&gt;F526 &amp; F526&lt;&gt;0, F526)</f>
        <v/>
      </c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42"/>
      <c r="B527" s="36"/>
      <c r="C527" s="33"/>
      <c r="D527" s="38"/>
      <c r="E527" s="33"/>
      <c r="F527" s="38"/>
      <c r="G527" s="33"/>
      <c r="H527" s="47"/>
      <c r="I527" s="47"/>
      <c r="J527" s="33"/>
      <c r="K527" s="34" t="str">
        <f t="array" ref="K527">IFS(D527&lt;=F527, D527, D527&gt;F527 &amp; F527&lt;&gt;0, F527)</f>
        <v/>
      </c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2"/>
      <c r="B528" s="36"/>
      <c r="C528" s="33"/>
      <c r="D528" s="38"/>
      <c r="E528" s="33"/>
      <c r="F528" s="38"/>
      <c r="G528" s="33"/>
      <c r="H528" s="47"/>
      <c r="I528" s="47"/>
      <c r="J528" s="33"/>
      <c r="K528" s="34" t="str">
        <f t="array" ref="K528">IFS(D528&lt;=F528, D528, D528&gt;F528 &amp; F528&lt;&gt;0, F528)</f>
        <v/>
      </c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2"/>
      <c r="B529" s="36"/>
      <c r="C529" s="33"/>
      <c r="D529" s="38"/>
      <c r="E529" s="33"/>
      <c r="F529" s="38"/>
      <c r="G529" s="33"/>
      <c r="H529" s="47"/>
      <c r="I529" s="47"/>
      <c r="J529" s="33"/>
      <c r="K529" s="34" t="str">
        <f t="array" ref="K529">IFS(D529&lt;=F529, D529, D529&gt;F529 &amp; F529&lt;&gt;0, F529)</f>
        <v/>
      </c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42"/>
      <c r="B530" s="36"/>
      <c r="C530" s="33"/>
      <c r="D530" s="38"/>
      <c r="E530" s="33"/>
      <c r="F530" s="38"/>
      <c r="G530" s="33"/>
      <c r="H530" s="47"/>
      <c r="I530" s="47"/>
      <c r="J530" s="33"/>
      <c r="K530" s="34" t="str">
        <f t="array" ref="K530">IFS(D530&lt;=F530, D530, D530&gt;F530 &amp; F530&lt;&gt;0, F530)</f>
        <v/>
      </c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2"/>
      <c r="B531" s="36"/>
      <c r="C531" s="33"/>
      <c r="D531" s="38"/>
      <c r="E531" s="33"/>
      <c r="F531" s="38"/>
      <c r="G531" s="33"/>
      <c r="H531" s="47"/>
      <c r="I531" s="47"/>
      <c r="J531" s="33"/>
      <c r="K531" s="34" t="str">
        <f t="array" ref="K531">IFS(D531&lt;=F531, D531, D531&gt;F531 &amp; F531&lt;&gt;0, F531)</f>
        <v/>
      </c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42"/>
      <c r="B532" s="36"/>
      <c r="C532" s="33"/>
      <c r="D532" s="38"/>
      <c r="E532" s="33"/>
      <c r="F532" s="38"/>
      <c r="G532" s="33"/>
      <c r="H532" s="47"/>
      <c r="I532" s="47"/>
      <c r="J532" s="33"/>
      <c r="K532" s="34" t="str">
        <f t="array" ref="K532">IFS(D532&lt;=F532, D532, D532&gt;F532 &amp; F532&lt;&gt;0, F532)</f>
        <v/>
      </c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2"/>
      <c r="B533" s="36"/>
      <c r="C533" s="33"/>
      <c r="D533" s="38"/>
      <c r="E533" s="33"/>
      <c r="F533" s="38"/>
      <c r="G533" s="33"/>
      <c r="H533" s="47"/>
      <c r="I533" s="47"/>
      <c r="J533" s="33"/>
      <c r="K533" s="34" t="str">
        <f t="array" ref="K533">IFS(D533&lt;=F533, D533, D533&gt;F533 &amp; F533&lt;&gt;0, F533)</f>
        <v/>
      </c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2"/>
      <c r="B534" s="36"/>
      <c r="C534" s="33"/>
      <c r="D534" s="38"/>
      <c r="E534" s="33"/>
      <c r="F534" s="38"/>
      <c r="G534" s="33"/>
      <c r="H534" s="47"/>
      <c r="I534" s="47"/>
      <c r="J534" s="33"/>
      <c r="K534" s="34" t="str">
        <f t="array" ref="K534">IFS(D534&lt;=F534, D534, D534&gt;F534 &amp; F534&lt;&gt;0, F534)</f>
        <v/>
      </c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2"/>
      <c r="B535" s="36"/>
      <c r="C535" s="33"/>
      <c r="D535" s="38"/>
      <c r="E535" s="33"/>
      <c r="F535" s="38"/>
      <c r="G535" s="33"/>
      <c r="H535" s="47"/>
      <c r="I535" s="47"/>
      <c r="J535" s="33"/>
      <c r="K535" s="34" t="str">
        <f t="array" ref="K535">IFS(D535&lt;=F535, D535, D535&gt;F535 &amp; F535&lt;&gt;0, F535)</f>
        <v/>
      </c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42"/>
      <c r="B536" s="36"/>
      <c r="C536" s="33"/>
      <c r="D536" s="38"/>
      <c r="E536" s="33"/>
      <c r="F536" s="38"/>
      <c r="G536" s="33"/>
      <c r="H536" s="47"/>
      <c r="I536" s="47"/>
      <c r="J536" s="33"/>
      <c r="K536" s="34" t="str">
        <f t="array" ref="K536">IFS(D536&lt;=F536, D536, D536&gt;F536 &amp; F536&lt;&gt;0, F536)</f>
        <v/>
      </c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42"/>
      <c r="B537" s="36"/>
      <c r="C537" s="33"/>
      <c r="D537" s="38"/>
      <c r="E537" s="33"/>
      <c r="F537" s="38"/>
      <c r="G537" s="33"/>
      <c r="H537" s="47"/>
      <c r="I537" s="47"/>
      <c r="J537" s="33"/>
      <c r="K537" s="34" t="str">
        <f t="array" ref="K537">IFS(D537&lt;=F537, D537, D537&gt;F537 &amp; F537&lt;&gt;0, F537)</f>
        <v/>
      </c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42"/>
      <c r="B538" s="36"/>
      <c r="C538" s="33"/>
      <c r="D538" s="38"/>
      <c r="E538" s="33"/>
      <c r="F538" s="38"/>
      <c r="G538" s="33"/>
      <c r="H538" s="47"/>
      <c r="I538" s="47"/>
      <c r="J538" s="33"/>
      <c r="K538" s="34" t="str">
        <f t="array" ref="K538">IFS(D538&lt;=F538, D538, D538&gt;F538 &amp; F538&lt;&gt;0, F538)</f>
        <v/>
      </c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2"/>
      <c r="B539" s="36"/>
      <c r="C539" s="33"/>
      <c r="D539" s="38"/>
      <c r="E539" s="33"/>
      <c r="F539" s="38"/>
      <c r="G539" s="33"/>
      <c r="H539" s="47"/>
      <c r="I539" s="47"/>
      <c r="J539" s="33"/>
      <c r="K539" s="34" t="str">
        <f t="array" ref="K539">IFS(D539&lt;=F539, D539, D539&gt;F539 &amp; F539&lt;&gt;0, F539)</f>
        <v/>
      </c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42"/>
      <c r="B540" s="36"/>
      <c r="C540" s="33"/>
      <c r="D540" s="38"/>
      <c r="E540" s="33"/>
      <c r="F540" s="38"/>
      <c r="G540" s="33"/>
      <c r="H540" s="47"/>
      <c r="I540" s="47"/>
      <c r="J540" s="33"/>
      <c r="K540" s="34" t="str">
        <f t="array" ref="K540">IFS(D540&lt;=F540, D540, D540&gt;F540 &amp; F540&lt;&gt;0, F540)</f>
        <v/>
      </c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42"/>
      <c r="B541" s="36"/>
      <c r="C541" s="33"/>
      <c r="D541" s="38"/>
      <c r="E541" s="33"/>
      <c r="F541" s="38"/>
      <c r="G541" s="33"/>
      <c r="H541" s="47"/>
      <c r="I541" s="47"/>
      <c r="J541" s="33"/>
      <c r="K541" s="34" t="str">
        <f t="array" ref="K541">IFS(D541&lt;=F541, D541, D541&gt;F541 &amp; F541&lt;&gt;0, F541)</f>
        <v/>
      </c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42"/>
      <c r="B542" s="36"/>
      <c r="C542" s="33"/>
      <c r="D542" s="38"/>
      <c r="E542" s="33"/>
      <c r="F542" s="38"/>
      <c r="G542" s="33"/>
      <c r="H542" s="47"/>
      <c r="I542" s="47"/>
      <c r="J542" s="33"/>
      <c r="K542" s="34" t="str">
        <f t="array" ref="K542">IFS(D542&lt;=F542, D542, D542&gt;F542 &amp; F542&lt;&gt;0, F542)</f>
        <v/>
      </c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2"/>
      <c r="B543" s="36"/>
      <c r="C543" s="33"/>
      <c r="D543" s="38"/>
      <c r="E543" s="33"/>
      <c r="F543" s="38"/>
      <c r="G543" s="33"/>
      <c r="H543" s="47"/>
      <c r="I543" s="47"/>
      <c r="J543" s="33"/>
      <c r="K543" s="34" t="str">
        <f t="array" ref="K543">IFS(D543&lt;=F543, D543, D543&gt;F543 &amp; F543&lt;&gt;0, F543)</f>
        <v/>
      </c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2"/>
      <c r="B544" s="36"/>
      <c r="C544" s="33"/>
      <c r="D544" s="38"/>
      <c r="E544" s="33"/>
      <c r="F544" s="38"/>
      <c r="G544" s="33"/>
      <c r="H544" s="47"/>
      <c r="I544" s="47"/>
      <c r="J544" s="33"/>
      <c r="K544" s="34" t="str">
        <f t="array" ref="K544">IFS(D544&lt;=F544, D544, D544&gt;F544 &amp; F544&lt;&gt;0, F544)</f>
        <v/>
      </c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5.75" customHeight="1">
      <c r="A545" s="42"/>
      <c r="B545" s="36"/>
      <c r="C545" s="33"/>
      <c r="D545" s="38"/>
      <c r="E545" s="33"/>
      <c r="F545" s="38"/>
      <c r="G545" s="33"/>
      <c r="H545" s="47"/>
      <c r="I545" s="47"/>
      <c r="J545" s="33"/>
      <c r="K545" s="34" t="str">
        <f t="array" ref="K545">IFS(D545&lt;=F545, D545, D545&gt;F545 &amp; F545&lt;&gt;0, F545)</f>
        <v/>
      </c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2"/>
      <c r="B546" s="36"/>
      <c r="C546" s="33"/>
      <c r="D546" s="38"/>
      <c r="E546" s="33"/>
      <c r="F546" s="38"/>
      <c r="G546" s="33"/>
      <c r="H546" s="47"/>
      <c r="I546" s="47"/>
      <c r="J546" s="33"/>
      <c r="K546" s="34" t="str">
        <f t="array" ref="K546">IFS(D546&lt;=F546, D546, D546&gt;F546 &amp; F546&lt;&gt;0, F546)</f>
        <v/>
      </c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42"/>
      <c r="B547" s="36"/>
      <c r="C547" s="33"/>
      <c r="D547" s="38"/>
      <c r="E547" s="33"/>
      <c r="F547" s="38"/>
      <c r="G547" s="33"/>
      <c r="H547" s="47"/>
      <c r="I547" s="47"/>
      <c r="J547" s="33"/>
      <c r="K547" s="34" t="str">
        <f t="array" ref="K547">IFS(D547&lt;=F547, D547, D547&gt;F547 &amp; F547&lt;&gt;0, F547)</f>
        <v/>
      </c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2"/>
      <c r="B548" s="36"/>
      <c r="C548" s="33"/>
      <c r="D548" s="38"/>
      <c r="E548" s="33"/>
      <c r="F548" s="38"/>
      <c r="G548" s="33"/>
      <c r="H548" s="47"/>
      <c r="I548" s="47"/>
      <c r="J548" s="33"/>
      <c r="K548" s="34" t="str">
        <f t="array" ref="K548">IFS(D548&lt;=F548, D548, D548&gt;F548 &amp; F548&lt;&gt;0, F548)</f>
        <v/>
      </c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2"/>
      <c r="B549" s="36"/>
      <c r="C549" s="33"/>
      <c r="D549" s="38"/>
      <c r="E549" s="33"/>
      <c r="F549" s="38"/>
      <c r="G549" s="33"/>
      <c r="H549" s="47"/>
      <c r="I549" s="47"/>
      <c r="J549" s="33"/>
      <c r="K549" s="34" t="str">
        <f t="array" ref="K549">IFS(D549&lt;=F549, D549, D549&gt;F549 &amp; F549&lt;&gt;0, F549)</f>
        <v/>
      </c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2"/>
      <c r="B550" s="36"/>
      <c r="C550" s="33"/>
      <c r="D550" s="38"/>
      <c r="E550" s="33"/>
      <c r="F550" s="38"/>
      <c r="G550" s="33"/>
      <c r="H550" s="47"/>
      <c r="I550" s="47"/>
      <c r="J550" s="33"/>
      <c r="K550" s="34" t="str">
        <f t="array" ref="K550">IFS(D550&lt;=F550, D550, D550&gt;F550 &amp; F550&lt;&gt;0, F550)</f>
        <v/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42"/>
      <c r="B551" s="36"/>
      <c r="C551" s="33"/>
      <c r="D551" s="38"/>
      <c r="E551" s="33"/>
      <c r="F551" s="38"/>
      <c r="G551" s="33"/>
      <c r="H551" s="47"/>
      <c r="I551" s="47"/>
      <c r="J551" s="33"/>
      <c r="K551" s="34" t="str">
        <f t="array" ref="K551">IFS(D551&lt;=F551, D551, D551&gt;F551 &amp; F551&lt;&gt;0, F551)</f>
        <v/>
      </c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42"/>
      <c r="B552" s="36"/>
      <c r="C552" s="33"/>
      <c r="D552" s="38"/>
      <c r="E552" s="33"/>
      <c r="F552" s="38"/>
      <c r="G552" s="33"/>
      <c r="H552" s="47"/>
      <c r="I552" s="47"/>
      <c r="J552" s="33"/>
      <c r="K552" s="34" t="str">
        <f t="array" ref="K552">IFS(D552&lt;=F552, D552, D552&gt;F552 &amp; F552&lt;&gt;0, F552)</f>
        <v/>
      </c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42"/>
      <c r="B553" s="36"/>
      <c r="C553" s="33"/>
      <c r="D553" s="38"/>
      <c r="E553" s="33"/>
      <c r="F553" s="38"/>
      <c r="G553" s="33"/>
      <c r="H553" s="47"/>
      <c r="I553" s="47"/>
      <c r="J553" s="33"/>
      <c r="K553" s="34" t="str">
        <f t="array" ref="K553">IFS(D553&lt;=F553, D553, D553&gt;F553 &amp; F553&lt;&gt;0, F553)</f>
        <v/>
      </c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2"/>
      <c r="B554" s="36"/>
      <c r="C554" s="33"/>
      <c r="D554" s="38"/>
      <c r="E554" s="33"/>
      <c r="F554" s="38"/>
      <c r="G554" s="33"/>
      <c r="H554" s="47"/>
      <c r="I554" s="47"/>
      <c r="J554" s="33"/>
      <c r="K554" s="34" t="str">
        <f t="array" ref="K554">IFS(D554&lt;=F554, D554, D554&gt;F554 &amp; F554&lt;&gt;0, F554)</f>
        <v/>
      </c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42"/>
      <c r="B555" s="36"/>
      <c r="C555" s="33"/>
      <c r="D555" s="38"/>
      <c r="E555" s="33"/>
      <c r="F555" s="38"/>
      <c r="G555" s="33"/>
      <c r="H555" s="47"/>
      <c r="I555" s="47"/>
      <c r="J555" s="33"/>
      <c r="K555" s="34" t="str">
        <f t="array" ref="K555">IFS(D555&lt;=F555, D555, D555&gt;F555 &amp; F555&lt;&gt;0, F555)</f>
        <v/>
      </c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42"/>
      <c r="B556" s="36"/>
      <c r="C556" s="33"/>
      <c r="D556" s="38"/>
      <c r="E556" s="33"/>
      <c r="F556" s="38"/>
      <c r="G556" s="33"/>
      <c r="H556" s="47"/>
      <c r="I556" s="47"/>
      <c r="J556" s="33"/>
      <c r="K556" s="34" t="str">
        <f t="array" ref="K556">IFS(D556&lt;=F556, D556, D556&gt;F556 &amp; F556&lt;&gt;0, F556)</f>
        <v/>
      </c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42"/>
      <c r="B557" s="36"/>
      <c r="C557" s="33"/>
      <c r="D557" s="38"/>
      <c r="E557" s="33"/>
      <c r="F557" s="38"/>
      <c r="G557" s="33"/>
      <c r="H557" s="47"/>
      <c r="I557" s="47"/>
      <c r="J557" s="33"/>
      <c r="K557" s="34" t="str">
        <f t="array" ref="K557">IFS(D557&lt;=F557, D557, D557&gt;F557 &amp; F557&lt;&gt;0, F557)</f>
        <v/>
      </c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2"/>
      <c r="B558" s="36"/>
      <c r="C558" s="33"/>
      <c r="D558" s="38"/>
      <c r="E558" s="33"/>
      <c r="F558" s="38"/>
      <c r="G558" s="33"/>
      <c r="H558" s="47"/>
      <c r="I558" s="47"/>
      <c r="J558" s="33"/>
      <c r="K558" s="34" t="str">
        <f t="array" ref="K558">IFS(D558&lt;=F558, D558, D558&gt;F558 &amp; F558&lt;&gt;0, F558)</f>
        <v/>
      </c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2"/>
      <c r="B559" s="36"/>
      <c r="C559" s="33"/>
      <c r="D559" s="38"/>
      <c r="E559" s="33"/>
      <c r="F559" s="38"/>
      <c r="G559" s="33"/>
      <c r="H559" s="47"/>
      <c r="I559" s="47"/>
      <c r="J559" s="33"/>
      <c r="K559" s="34" t="str">
        <f t="array" ref="K559">IFS(D559&lt;=F559, D559, D559&gt;F559 &amp; F559&lt;&gt;0, F559)</f>
        <v/>
      </c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42"/>
      <c r="B560" s="36"/>
      <c r="C560" s="33"/>
      <c r="D560" s="38"/>
      <c r="E560" s="33"/>
      <c r="F560" s="38"/>
      <c r="G560" s="33"/>
      <c r="H560" s="47"/>
      <c r="I560" s="47"/>
      <c r="J560" s="33"/>
      <c r="K560" s="34" t="str">
        <f t="array" ref="K560">IFS(D560&lt;=F560, D560, D560&gt;F560 &amp; F560&lt;&gt;0, F560)</f>
        <v/>
      </c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2"/>
      <c r="B561" s="36"/>
      <c r="C561" s="33"/>
      <c r="D561" s="38"/>
      <c r="E561" s="33"/>
      <c r="F561" s="38"/>
      <c r="G561" s="33"/>
      <c r="H561" s="47"/>
      <c r="I561" s="47"/>
      <c r="J561" s="33"/>
      <c r="K561" s="34" t="str">
        <f t="array" ref="K561">IFS(D561&lt;=F561, D561, D561&gt;F561 &amp; F561&lt;&gt;0, F561)</f>
        <v/>
      </c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42"/>
      <c r="B562" s="36"/>
      <c r="C562" s="33"/>
      <c r="D562" s="38"/>
      <c r="E562" s="33"/>
      <c r="F562" s="38"/>
      <c r="G562" s="33"/>
      <c r="H562" s="47"/>
      <c r="I562" s="47"/>
      <c r="J562" s="33"/>
      <c r="K562" s="34" t="str">
        <f t="array" ref="K562">IFS(D562&lt;=F562, D562, D562&gt;F562 &amp; F562&lt;&gt;0, F562)</f>
        <v/>
      </c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2"/>
      <c r="B563" s="36"/>
      <c r="C563" s="33"/>
      <c r="D563" s="38"/>
      <c r="E563" s="33"/>
      <c r="F563" s="38"/>
      <c r="G563" s="33"/>
      <c r="H563" s="47"/>
      <c r="I563" s="47"/>
      <c r="J563" s="33"/>
      <c r="K563" s="34" t="str">
        <f t="array" ref="K563">IFS(D563&lt;=F563, D563, D563&gt;F563 &amp; F563&lt;&gt;0, F563)</f>
        <v/>
      </c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2"/>
      <c r="B564" s="36"/>
      <c r="C564" s="33"/>
      <c r="D564" s="38"/>
      <c r="E564" s="33"/>
      <c r="F564" s="38"/>
      <c r="G564" s="33"/>
      <c r="H564" s="47"/>
      <c r="I564" s="47"/>
      <c r="J564" s="33"/>
      <c r="K564" s="34" t="str">
        <f t="array" ref="K564">IFS(D564&lt;=F564, D564, D564&gt;F564 &amp; F564&lt;&gt;0, F564)</f>
        <v/>
      </c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2"/>
      <c r="B565" s="36"/>
      <c r="C565" s="33"/>
      <c r="D565" s="38"/>
      <c r="E565" s="33"/>
      <c r="F565" s="38"/>
      <c r="G565" s="33"/>
      <c r="H565" s="47"/>
      <c r="I565" s="47"/>
      <c r="J565" s="33"/>
      <c r="K565" s="34" t="str">
        <f t="array" ref="K565">IFS(D565&lt;=F565, D565, D565&gt;F565 &amp; F565&lt;&gt;0, F565)</f>
        <v/>
      </c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42"/>
      <c r="B566" s="36"/>
      <c r="C566" s="33"/>
      <c r="D566" s="38"/>
      <c r="E566" s="33"/>
      <c r="F566" s="38"/>
      <c r="G566" s="33"/>
      <c r="H566" s="47"/>
      <c r="I566" s="47"/>
      <c r="J566" s="33"/>
      <c r="K566" s="34" t="str">
        <f t="array" ref="K566">IFS(D566&lt;=F566, D566, D566&gt;F566 &amp; F566&lt;&gt;0, F566)</f>
        <v/>
      </c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42"/>
      <c r="B567" s="36"/>
      <c r="C567" s="33"/>
      <c r="D567" s="38"/>
      <c r="E567" s="33"/>
      <c r="F567" s="38"/>
      <c r="G567" s="33"/>
      <c r="H567" s="47"/>
      <c r="I567" s="47"/>
      <c r="J567" s="33"/>
      <c r="K567" s="34" t="str">
        <f t="array" ref="K567">IFS(D567&lt;=F567, D567, D567&gt;F567 &amp; F567&lt;&gt;0, F567)</f>
        <v/>
      </c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42"/>
      <c r="B568" s="36"/>
      <c r="C568" s="33"/>
      <c r="D568" s="38"/>
      <c r="E568" s="33"/>
      <c r="F568" s="38"/>
      <c r="G568" s="33"/>
      <c r="H568" s="47"/>
      <c r="I568" s="47"/>
      <c r="J568" s="33"/>
      <c r="K568" s="34" t="str">
        <f t="array" ref="K568">IFS(D568&lt;=F568, D568, D568&gt;F568 &amp; F568&lt;&gt;0, F568)</f>
        <v/>
      </c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2"/>
      <c r="B569" s="36"/>
      <c r="C569" s="33"/>
      <c r="D569" s="38"/>
      <c r="E569" s="33"/>
      <c r="F569" s="38"/>
      <c r="G569" s="33"/>
      <c r="H569" s="47"/>
      <c r="I569" s="47"/>
      <c r="J569" s="33"/>
      <c r="K569" s="34" t="str">
        <f t="array" ref="K569">IFS(D569&lt;=F569, D569, D569&gt;F569 &amp; F569&lt;&gt;0, F569)</f>
        <v/>
      </c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42"/>
      <c r="B570" s="36"/>
      <c r="C570" s="33"/>
      <c r="D570" s="38"/>
      <c r="E570" s="33"/>
      <c r="F570" s="38"/>
      <c r="G570" s="33"/>
      <c r="H570" s="47"/>
      <c r="I570" s="47"/>
      <c r="J570" s="33"/>
      <c r="K570" s="34" t="str">
        <f t="array" ref="K570">IFS(D570&lt;=F570, D570, D570&gt;F570 &amp; F570&lt;&gt;0, F570)</f>
        <v/>
      </c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42"/>
      <c r="B571" s="36"/>
      <c r="C571" s="33"/>
      <c r="D571" s="38"/>
      <c r="E571" s="33"/>
      <c r="F571" s="38"/>
      <c r="G571" s="33"/>
      <c r="H571" s="47"/>
      <c r="I571" s="47"/>
      <c r="J571" s="33"/>
      <c r="K571" s="34" t="str">
        <f t="array" ref="K571">IFS(D571&lt;=F571, D571, D571&gt;F571 &amp; F571&lt;&gt;0, F571)</f>
        <v/>
      </c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42"/>
      <c r="B572" s="36"/>
      <c r="C572" s="33"/>
      <c r="D572" s="38"/>
      <c r="E572" s="33"/>
      <c r="F572" s="38"/>
      <c r="G572" s="33"/>
      <c r="H572" s="47"/>
      <c r="I572" s="47"/>
      <c r="J572" s="33"/>
      <c r="K572" s="34" t="str">
        <f t="array" ref="K572">IFS(D572&lt;=F572, D572, D572&gt;F572 &amp; F572&lt;&gt;0, F572)</f>
        <v/>
      </c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2"/>
      <c r="B573" s="36"/>
      <c r="C573" s="33"/>
      <c r="D573" s="38"/>
      <c r="E573" s="33"/>
      <c r="F573" s="38"/>
      <c r="G573" s="33"/>
      <c r="H573" s="47"/>
      <c r="I573" s="47"/>
      <c r="J573" s="33"/>
      <c r="K573" s="34" t="str">
        <f t="array" ref="K573">IFS(D573&lt;=F573, D573, D573&gt;F573 &amp; F573&lt;&gt;0, F573)</f>
        <v/>
      </c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2"/>
      <c r="B574" s="36"/>
      <c r="C574" s="33"/>
      <c r="D574" s="38"/>
      <c r="E574" s="33"/>
      <c r="F574" s="38"/>
      <c r="G574" s="33"/>
      <c r="H574" s="47"/>
      <c r="I574" s="47"/>
      <c r="J574" s="33"/>
      <c r="K574" s="34" t="str">
        <f t="array" ref="K574">IFS(D574&lt;=F574, D574, D574&gt;F574 &amp; F574&lt;&gt;0, F574)</f>
        <v/>
      </c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42"/>
      <c r="B575" s="36"/>
      <c r="C575" s="33"/>
      <c r="D575" s="38"/>
      <c r="E575" s="33"/>
      <c r="F575" s="38"/>
      <c r="G575" s="33"/>
      <c r="H575" s="47"/>
      <c r="I575" s="47"/>
      <c r="J575" s="33"/>
      <c r="K575" s="34" t="str">
        <f t="array" ref="K575">IFS(D575&lt;=F575, D575, D575&gt;F575 &amp; F575&lt;&gt;0, F575)</f>
        <v/>
      </c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2"/>
      <c r="B576" s="36"/>
      <c r="C576" s="33"/>
      <c r="D576" s="38"/>
      <c r="E576" s="33"/>
      <c r="F576" s="38"/>
      <c r="G576" s="33"/>
      <c r="H576" s="47"/>
      <c r="I576" s="47"/>
      <c r="J576" s="33"/>
      <c r="K576" s="34" t="str">
        <f t="array" ref="K576">IFS(D576&lt;=F576, D576, D576&gt;F576 &amp; F576&lt;&gt;0, F576)</f>
        <v/>
      </c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42"/>
      <c r="B577" s="36"/>
      <c r="C577" s="33"/>
      <c r="D577" s="38"/>
      <c r="E577" s="33"/>
      <c r="F577" s="38"/>
      <c r="G577" s="33"/>
      <c r="H577" s="47"/>
      <c r="I577" s="47"/>
      <c r="J577" s="33"/>
      <c r="K577" s="34" t="str">
        <f t="array" ref="K577">IFS(D577&lt;=F577, D577, D577&gt;F577 &amp; F577&lt;&gt;0, F577)</f>
        <v/>
      </c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2"/>
      <c r="B578" s="36"/>
      <c r="C578" s="33"/>
      <c r="D578" s="38"/>
      <c r="E578" s="33"/>
      <c r="F578" s="38"/>
      <c r="G578" s="33"/>
      <c r="H578" s="47"/>
      <c r="I578" s="47"/>
      <c r="J578" s="33"/>
      <c r="K578" s="34" t="str">
        <f t="array" ref="K578">IFS(D578&lt;=F578, D578, D578&gt;F578 &amp; F578&lt;&gt;0, F578)</f>
        <v/>
      </c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2"/>
      <c r="B579" s="36"/>
      <c r="C579" s="33"/>
      <c r="D579" s="38"/>
      <c r="E579" s="33"/>
      <c r="F579" s="38"/>
      <c r="G579" s="33"/>
      <c r="H579" s="47"/>
      <c r="I579" s="47"/>
      <c r="J579" s="33"/>
      <c r="K579" s="34" t="str">
        <f t="array" ref="K579">IFS(D579&lt;=F579, D579, D579&gt;F579 &amp; F579&lt;&gt;0, F579)</f>
        <v/>
      </c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2"/>
      <c r="B580" s="36"/>
      <c r="C580" s="33"/>
      <c r="D580" s="38"/>
      <c r="E580" s="33"/>
      <c r="F580" s="38"/>
      <c r="G580" s="33"/>
      <c r="H580" s="47"/>
      <c r="I580" s="47"/>
      <c r="J580" s="33"/>
      <c r="K580" s="34" t="str">
        <f t="array" ref="K580">IFS(D580&lt;=F580, D580, D580&gt;F580 &amp; F580&lt;&gt;0, F580)</f>
        <v/>
      </c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42"/>
      <c r="B581" s="36"/>
      <c r="C581" s="33"/>
      <c r="D581" s="38"/>
      <c r="E581" s="33"/>
      <c r="F581" s="38"/>
      <c r="G581" s="33"/>
      <c r="H581" s="47"/>
      <c r="I581" s="47"/>
      <c r="J581" s="33"/>
      <c r="K581" s="34" t="str">
        <f t="array" ref="K581">IFS(D581&lt;=F581, D581, D581&gt;F581 &amp; F581&lt;&gt;0, F581)</f>
        <v/>
      </c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42"/>
      <c r="B582" s="36"/>
      <c r="C582" s="33"/>
      <c r="D582" s="38"/>
      <c r="E582" s="33"/>
      <c r="F582" s="38"/>
      <c r="G582" s="33"/>
      <c r="H582" s="47"/>
      <c r="I582" s="47"/>
      <c r="J582" s="33"/>
      <c r="K582" s="34" t="str">
        <f t="array" ref="K582">IFS(D582&lt;=F582, D582, D582&gt;F582 &amp; F582&lt;&gt;0, F582)</f>
        <v/>
      </c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42"/>
      <c r="B583" s="36"/>
      <c r="C583" s="33"/>
      <c r="D583" s="38"/>
      <c r="E583" s="33"/>
      <c r="F583" s="38"/>
      <c r="G583" s="33"/>
      <c r="H583" s="47"/>
      <c r="I583" s="47"/>
      <c r="J583" s="33"/>
      <c r="K583" s="34" t="str">
        <f t="array" ref="K583">IFS(D583&lt;=F583, D583, D583&gt;F583 &amp; F583&lt;&gt;0, F583)</f>
        <v/>
      </c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2"/>
      <c r="B584" s="36"/>
      <c r="C584" s="33"/>
      <c r="D584" s="38"/>
      <c r="E584" s="33"/>
      <c r="F584" s="38"/>
      <c r="G584" s="33"/>
      <c r="H584" s="47"/>
      <c r="I584" s="47"/>
      <c r="J584" s="33"/>
      <c r="K584" s="34" t="str">
        <f t="array" ref="K584">IFS(D584&lt;=F584, D584, D584&gt;F584 &amp; F584&lt;&gt;0, F584)</f>
        <v/>
      </c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42"/>
      <c r="B585" s="36"/>
      <c r="C585" s="33"/>
      <c r="D585" s="38"/>
      <c r="E585" s="33"/>
      <c r="F585" s="38"/>
      <c r="G585" s="33"/>
      <c r="H585" s="47"/>
      <c r="I585" s="47"/>
      <c r="J585" s="33"/>
      <c r="K585" s="34" t="str">
        <f t="array" ref="K585">IFS(D585&lt;=F585, D585, D585&gt;F585 &amp; F585&lt;&gt;0, F585)</f>
        <v/>
      </c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42"/>
      <c r="B586" s="36"/>
      <c r="C586" s="33"/>
      <c r="D586" s="38"/>
      <c r="E586" s="33"/>
      <c r="F586" s="38"/>
      <c r="G586" s="33"/>
      <c r="H586" s="47"/>
      <c r="I586" s="47"/>
      <c r="J586" s="33"/>
      <c r="K586" s="34" t="str">
        <f t="array" ref="K586">IFS(D586&lt;=F586, D586, D586&gt;F586 &amp; F586&lt;&gt;0, F586)</f>
        <v/>
      </c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42"/>
      <c r="B587" s="36"/>
      <c r="C587" s="33"/>
      <c r="D587" s="38"/>
      <c r="E587" s="33"/>
      <c r="F587" s="38"/>
      <c r="G587" s="33"/>
      <c r="H587" s="47"/>
      <c r="I587" s="47"/>
      <c r="J587" s="33"/>
      <c r="K587" s="34" t="str">
        <f t="array" ref="K587">IFS(D587&lt;=F587, D587, D587&gt;F587 &amp; F587&lt;&gt;0, F587)</f>
        <v/>
      </c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2"/>
      <c r="B588" s="36"/>
      <c r="C588" s="33"/>
      <c r="D588" s="38"/>
      <c r="E588" s="33"/>
      <c r="F588" s="38"/>
      <c r="G588" s="33"/>
      <c r="H588" s="47"/>
      <c r="I588" s="47"/>
      <c r="J588" s="33"/>
      <c r="K588" s="34" t="str">
        <f t="array" ref="K588">IFS(D588&lt;=F588, D588, D588&gt;F588 &amp; F588&lt;&gt;0, F588)</f>
        <v/>
      </c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2"/>
      <c r="B589" s="36"/>
      <c r="C589" s="33"/>
      <c r="D589" s="38"/>
      <c r="E589" s="33"/>
      <c r="F589" s="38"/>
      <c r="G589" s="33"/>
      <c r="H589" s="47"/>
      <c r="I589" s="47"/>
      <c r="J589" s="33"/>
      <c r="K589" s="34" t="str">
        <f t="array" ref="K589">IFS(D589&lt;=F589, D589, D589&gt;F589 &amp; F589&lt;&gt;0, F589)</f>
        <v/>
      </c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5.75" customHeight="1">
      <c r="A590" s="42"/>
      <c r="B590" s="36"/>
      <c r="C590" s="33"/>
      <c r="D590" s="38"/>
      <c r="E590" s="33"/>
      <c r="F590" s="38"/>
      <c r="G590" s="33"/>
      <c r="H590" s="47"/>
      <c r="I590" s="47"/>
      <c r="J590" s="33"/>
      <c r="K590" s="34" t="str">
        <f t="array" ref="K590">IFS(D590&lt;=F590, D590, D590&gt;F590 &amp; F590&lt;&gt;0, F590)</f>
        <v/>
      </c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2"/>
      <c r="B591" s="36"/>
      <c r="C591" s="33"/>
      <c r="D591" s="38"/>
      <c r="E591" s="33"/>
      <c r="F591" s="38"/>
      <c r="G591" s="33"/>
      <c r="H591" s="47"/>
      <c r="I591" s="47"/>
      <c r="J591" s="33"/>
      <c r="K591" s="34" t="str">
        <f t="array" ref="K591">IFS(D591&lt;=F591, D591, D591&gt;F591 &amp; F591&lt;&gt;0, F591)</f>
        <v/>
      </c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42"/>
      <c r="B592" s="36"/>
      <c r="C592" s="33"/>
      <c r="D592" s="38"/>
      <c r="E592" s="33"/>
      <c r="F592" s="38"/>
      <c r="G592" s="33"/>
      <c r="H592" s="47"/>
      <c r="I592" s="47"/>
      <c r="J592" s="33"/>
      <c r="K592" s="34" t="str">
        <f t="array" ref="K592">IFS(D592&lt;=F592, D592, D592&gt;F592 &amp; F592&lt;&gt;0, F592)</f>
        <v/>
      </c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2"/>
      <c r="B593" s="36"/>
      <c r="C593" s="33"/>
      <c r="D593" s="38"/>
      <c r="E593" s="33"/>
      <c r="F593" s="38"/>
      <c r="G593" s="33"/>
      <c r="H593" s="47"/>
      <c r="I593" s="47"/>
      <c r="J593" s="33"/>
      <c r="K593" s="34" t="str">
        <f t="array" ref="K593">IFS(D593&lt;=F593, D593, D593&gt;F593 &amp; F593&lt;&gt;0, F593)</f>
        <v/>
      </c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2"/>
      <c r="B594" s="36"/>
      <c r="C594" s="33"/>
      <c r="D594" s="38"/>
      <c r="E594" s="33"/>
      <c r="F594" s="38"/>
      <c r="G594" s="33"/>
      <c r="H594" s="47"/>
      <c r="I594" s="47"/>
      <c r="J594" s="33"/>
      <c r="K594" s="34" t="str">
        <f t="array" ref="K594">IFS(D594&lt;=F594, D594, D594&gt;F594 &amp; F594&lt;&gt;0, F594)</f>
        <v/>
      </c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2"/>
      <c r="B595" s="36"/>
      <c r="C595" s="33"/>
      <c r="D595" s="38"/>
      <c r="E595" s="33"/>
      <c r="F595" s="38"/>
      <c r="G595" s="33"/>
      <c r="H595" s="47"/>
      <c r="I595" s="47"/>
      <c r="J595" s="33"/>
      <c r="K595" s="34" t="str">
        <f t="array" ref="K595">IFS(D595&lt;=F595, D595, D595&gt;F595 &amp; F595&lt;&gt;0, F595)</f>
        <v/>
      </c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42"/>
      <c r="B596" s="36"/>
      <c r="C596" s="33"/>
      <c r="D596" s="38"/>
      <c r="E596" s="33"/>
      <c r="F596" s="38"/>
      <c r="G596" s="33"/>
      <c r="H596" s="47"/>
      <c r="I596" s="47"/>
      <c r="J596" s="33"/>
      <c r="K596" s="34" t="str">
        <f t="array" ref="K596">IFS(D596&lt;=F596, D596, D596&gt;F596 &amp; F596&lt;&gt;0, F596)</f>
        <v/>
      </c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42"/>
      <c r="B597" s="36"/>
      <c r="C597" s="33"/>
      <c r="D597" s="38"/>
      <c r="E597" s="33"/>
      <c r="F597" s="38"/>
      <c r="G597" s="33"/>
      <c r="H597" s="47"/>
      <c r="I597" s="47"/>
      <c r="J597" s="33"/>
      <c r="K597" s="34" t="str">
        <f t="array" ref="K597">IFS(D597&lt;=F597, D597, D597&gt;F597 &amp; F597&lt;&gt;0, F597)</f>
        <v/>
      </c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42"/>
      <c r="B598" s="36"/>
      <c r="C598" s="33"/>
      <c r="D598" s="38"/>
      <c r="E598" s="33"/>
      <c r="F598" s="38"/>
      <c r="G598" s="33"/>
      <c r="H598" s="47"/>
      <c r="I598" s="47"/>
      <c r="J598" s="33"/>
      <c r="K598" s="34" t="str">
        <f t="array" ref="K598">IFS(D598&lt;=F598, D598, D598&gt;F598 &amp; F598&lt;&gt;0, F598)</f>
        <v/>
      </c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2"/>
      <c r="B599" s="36"/>
      <c r="C599" s="33"/>
      <c r="D599" s="38"/>
      <c r="E599" s="33"/>
      <c r="F599" s="38"/>
      <c r="G599" s="33"/>
      <c r="H599" s="47"/>
      <c r="I599" s="47"/>
      <c r="J599" s="33"/>
      <c r="K599" s="34" t="str">
        <f t="array" ref="K599">IFS(D599&lt;=F599, D599, D599&gt;F599 &amp; F599&lt;&gt;0, F599)</f>
        <v/>
      </c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42"/>
      <c r="B600" s="36"/>
      <c r="C600" s="33"/>
      <c r="D600" s="38"/>
      <c r="E600" s="33"/>
      <c r="F600" s="38"/>
      <c r="G600" s="33"/>
      <c r="H600" s="47"/>
      <c r="I600" s="47"/>
      <c r="J600" s="33"/>
      <c r="K600" s="34" t="str">
        <f t="array" ref="K600">IFS(D600&lt;=F600, D600, D600&gt;F600 &amp; F600&lt;&gt;0, F600)</f>
        <v/>
      </c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42"/>
      <c r="B601" s="36"/>
      <c r="C601" s="33"/>
      <c r="D601" s="38"/>
      <c r="E601" s="33"/>
      <c r="F601" s="38"/>
      <c r="G601" s="33"/>
      <c r="H601" s="47"/>
      <c r="I601" s="47"/>
      <c r="J601" s="33"/>
      <c r="K601" s="34" t="str">
        <f t="array" ref="K601">IFS(D601&lt;=F601, D601, D601&gt;F601 &amp; F601&lt;&gt;0, F601)</f>
        <v/>
      </c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42"/>
      <c r="B602" s="36"/>
      <c r="C602" s="33"/>
      <c r="D602" s="38"/>
      <c r="E602" s="33"/>
      <c r="F602" s="38"/>
      <c r="G602" s="33"/>
      <c r="H602" s="47"/>
      <c r="I602" s="47"/>
      <c r="J602" s="33"/>
      <c r="K602" s="34" t="str">
        <f t="array" ref="K602">IFS(D602&lt;=F602, D602, D602&gt;F602 &amp; F602&lt;&gt;0, F602)</f>
        <v/>
      </c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2"/>
      <c r="B603" s="36"/>
      <c r="C603" s="33"/>
      <c r="D603" s="38"/>
      <c r="E603" s="33"/>
      <c r="F603" s="38"/>
      <c r="G603" s="33"/>
      <c r="H603" s="47"/>
      <c r="I603" s="47"/>
      <c r="J603" s="33"/>
      <c r="K603" s="34" t="str">
        <f t="array" ref="K603">IFS(D603&lt;=F603, D603, D603&gt;F603 &amp; F603&lt;&gt;0, F603)</f>
        <v/>
      </c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2"/>
      <c r="B604" s="36"/>
      <c r="C604" s="33"/>
      <c r="D604" s="38"/>
      <c r="E604" s="33"/>
      <c r="F604" s="38"/>
      <c r="G604" s="33"/>
      <c r="H604" s="47"/>
      <c r="I604" s="47"/>
      <c r="J604" s="33"/>
      <c r="K604" s="34" t="str">
        <f t="array" ref="K604">IFS(D604&lt;=F604, D604, D604&gt;F604 &amp; F604&lt;&gt;0, F604)</f>
        <v/>
      </c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2"/>
      <c r="B605" s="36"/>
      <c r="C605" s="33"/>
      <c r="D605" s="38"/>
      <c r="E605" s="33"/>
      <c r="F605" s="38"/>
      <c r="G605" s="33"/>
      <c r="H605" s="47"/>
      <c r="I605" s="47"/>
      <c r="J605" s="33"/>
      <c r="K605" s="34" t="str">
        <f t="array" ref="K605">IFS(D605&lt;=F605, D605, D605&gt;F605 &amp; F605&lt;&gt;0, F605)</f>
        <v/>
      </c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2"/>
      <c r="B606" s="36"/>
      <c r="C606" s="33"/>
      <c r="D606" s="38"/>
      <c r="E606" s="33"/>
      <c r="F606" s="38"/>
      <c r="G606" s="33"/>
      <c r="H606" s="47"/>
      <c r="I606" s="47"/>
      <c r="J606" s="33"/>
      <c r="K606" s="34" t="str">
        <f t="array" ref="K606">IFS(D606&lt;=F606, D606, D606&gt;F606 &amp; F606&lt;&gt;0, F606)</f>
        <v/>
      </c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42"/>
      <c r="B607" s="36"/>
      <c r="C607" s="33"/>
      <c r="D607" s="38"/>
      <c r="E607" s="33"/>
      <c r="F607" s="38"/>
      <c r="G607" s="33"/>
      <c r="H607" s="47"/>
      <c r="I607" s="47"/>
      <c r="J607" s="33"/>
      <c r="K607" s="34" t="str">
        <f t="array" ref="K607">IFS(D607&lt;=F607, D607, D607&gt;F607 &amp; F607&lt;&gt;0, F607)</f>
        <v/>
      </c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2"/>
      <c r="B608" s="36"/>
      <c r="C608" s="33"/>
      <c r="D608" s="38"/>
      <c r="E608" s="33"/>
      <c r="F608" s="38"/>
      <c r="G608" s="33"/>
      <c r="H608" s="47"/>
      <c r="I608" s="47"/>
      <c r="J608" s="33"/>
      <c r="K608" s="34" t="str">
        <f t="array" ref="K608">IFS(D608&lt;=F608, D608, D608&gt;F608 &amp; F608&lt;&gt;0, F608)</f>
        <v/>
      </c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2"/>
      <c r="B609" s="36"/>
      <c r="C609" s="33"/>
      <c r="D609" s="38"/>
      <c r="E609" s="33"/>
      <c r="F609" s="38"/>
      <c r="G609" s="33"/>
      <c r="H609" s="47"/>
      <c r="I609" s="47"/>
      <c r="J609" s="33"/>
      <c r="K609" s="34" t="str">
        <f t="array" ref="K609">IFS(D609&lt;=F609, D609, D609&gt;F609 &amp; F609&lt;&gt;0, F609)</f>
        <v/>
      </c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2"/>
      <c r="B610" s="36"/>
      <c r="C610" s="33"/>
      <c r="D610" s="38"/>
      <c r="E610" s="33"/>
      <c r="F610" s="38"/>
      <c r="G610" s="33"/>
      <c r="H610" s="47"/>
      <c r="I610" s="47"/>
      <c r="J610" s="33"/>
      <c r="K610" s="34" t="str">
        <f t="array" ref="K610">IFS(D610&lt;=F610, D610, D610&gt;F610 &amp; F610&lt;&gt;0, F610)</f>
        <v/>
      </c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42"/>
      <c r="B611" s="36"/>
      <c r="C611" s="33"/>
      <c r="D611" s="38"/>
      <c r="E611" s="33"/>
      <c r="F611" s="38"/>
      <c r="G611" s="33"/>
      <c r="H611" s="47"/>
      <c r="I611" s="47"/>
      <c r="J611" s="33"/>
      <c r="K611" s="34" t="str">
        <f t="array" ref="K611">IFS(D611&lt;=F611, D611, D611&gt;F611 &amp; F611&lt;&gt;0, F611)</f>
        <v/>
      </c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42"/>
      <c r="B612" s="36"/>
      <c r="C612" s="33"/>
      <c r="D612" s="38"/>
      <c r="E612" s="33"/>
      <c r="F612" s="38"/>
      <c r="G612" s="33"/>
      <c r="H612" s="47"/>
      <c r="I612" s="47"/>
      <c r="J612" s="33"/>
      <c r="K612" s="34" t="str">
        <f t="array" ref="K612">IFS(D612&lt;=F612, D612, D612&gt;F612 &amp; F612&lt;&gt;0, F612)</f>
        <v/>
      </c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42"/>
      <c r="B613" s="36"/>
      <c r="C613" s="33"/>
      <c r="D613" s="38"/>
      <c r="E613" s="33"/>
      <c r="F613" s="38"/>
      <c r="G613" s="33"/>
      <c r="H613" s="47"/>
      <c r="I613" s="47"/>
      <c r="J613" s="33"/>
      <c r="K613" s="34" t="str">
        <f t="array" ref="K613">IFS(D613&lt;=F613, D613, D613&gt;F613 &amp; F613&lt;&gt;0, F613)</f>
        <v/>
      </c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2"/>
      <c r="B614" s="36"/>
      <c r="C614" s="33"/>
      <c r="D614" s="38"/>
      <c r="E614" s="33"/>
      <c r="F614" s="38"/>
      <c r="G614" s="33"/>
      <c r="H614" s="47"/>
      <c r="I614" s="47"/>
      <c r="J614" s="33"/>
      <c r="K614" s="34" t="str">
        <f t="array" ref="K614">IFS(D614&lt;=F614, D614, D614&gt;F614 &amp; F614&lt;&gt;0, F614)</f>
        <v/>
      </c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42"/>
      <c r="B615" s="36"/>
      <c r="C615" s="33"/>
      <c r="D615" s="38"/>
      <c r="E615" s="33"/>
      <c r="F615" s="38"/>
      <c r="G615" s="33"/>
      <c r="H615" s="47"/>
      <c r="I615" s="47"/>
      <c r="J615" s="33"/>
      <c r="K615" s="34" t="str">
        <f t="array" ref="K615">IFS(D615&lt;=F615, D615, D615&gt;F615 &amp; F615&lt;&gt;0, F615)</f>
        <v/>
      </c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42"/>
      <c r="B616" s="36"/>
      <c r="C616" s="33"/>
      <c r="D616" s="38"/>
      <c r="E616" s="33"/>
      <c r="F616" s="38"/>
      <c r="G616" s="33"/>
      <c r="H616" s="47"/>
      <c r="I616" s="47"/>
      <c r="J616" s="33"/>
      <c r="K616" s="34" t="str">
        <f t="array" ref="K616">IFS(D616&lt;=F616, D616, D616&gt;F616 &amp; F616&lt;&gt;0, F616)</f>
        <v/>
      </c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42"/>
      <c r="B617" s="36"/>
      <c r="C617" s="33"/>
      <c r="D617" s="38"/>
      <c r="E617" s="33"/>
      <c r="F617" s="38"/>
      <c r="G617" s="33"/>
      <c r="H617" s="47"/>
      <c r="I617" s="47"/>
      <c r="J617" s="33"/>
      <c r="K617" s="34" t="str">
        <f t="array" ref="K617">IFS(D617&lt;=F617, D617, D617&gt;F617 &amp; F617&lt;&gt;0, F617)</f>
        <v/>
      </c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2"/>
      <c r="B618" s="36"/>
      <c r="C618" s="33"/>
      <c r="D618" s="38"/>
      <c r="E618" s="33"/>
      <c r="F618" s="38"/>
      <c r="G618" s="33"/>
      <c r="H618" s="47"/>
      <c r="I618" s="47"/>
      <c r="J618" s="33"/>
      <c r="K618" s="34" t="str">
        <f t="array" ref="K618">IFS(D618&lt;=F618, D618, D618&gt;F618 &amp; F618&lt;&gt;0, F618)</f>
        <v/>
      </c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2"/>
      <c r="B619" s="36"/>
      <c r="C619" s="33"/>
      <c r="D619" s="38"/>
      <c r="E619" s="33"/>
      <c r="F619" s="38"/>
      <c r="G619" s="33"/>
      <c r="H619" s="47"/>
      <c r="I619" s="47"/>
      <c r="J619" s="33"/>
      <c r="K619" s="34" t="str">
        <f t="array" ref="K619">IFS(D619&lt;=F619, D619, D619&gt;F619 &amp; F619&lt;&gt;0, F619)</f>
        <v/>
      </c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2"/>
      <c r="B620" s="36"/>
      <c r="C620" s="33"/>
      <c r="D620" s="38"/>
      <c r="E620" s="33"/>
      <c r="F620" s="38"/>
      <c r="G620" s="33"/>
      <c r="H620" s="47"/>
      <c r="I620" s="47"/>
      <c r="J620" s="33"/>
      <c r="K620" s="34" t="str">
        <f t="array" ref="K620">IFS(D620&lt;=F620, D620, D620&gt;F620 &amp; F620&lt;&gt;0, F620)</f>
        <v/>
      </c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2"/>
      <c r="B621" s="36"/>
      <c r="C621" s="33"/>
      <c r="D621" s="38"/>
      <c r="E621" s="33"/>
      <c r="F621" s="38"/>
      <c r="G621" s="33"/>
      <c r="H621" s="47"/>
      <c r="I621" s="47"/>
      <c r="J621" s="33"/>
      <c r="K621" s="34" t="str">
        <f t="array" ref="K621">IFS(D621&lt;=F621, D621, D621&gt;F621 &amp; F621&lt;&gt;0, F621)</f>
        <v/>
      </c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42"/>
      <c r="B622" s="36"/>
      <c r="C622" s="33"/>
      <c r="D622" s="38"/>
      <c r="E622" s="33"/>
      <c r="F622" s="38"/>
      <c r="G622" s="33"/>
      <c r="H622" s="47"/>
      <c r="I622" s="47"/>
      <c r="J622" s="33"/>
      <c r="K622" s="34" t="str">
        <f t="array" ref="K622">IFS(D622&lt;=F622, D622, D622&gt;F622 &amp; F622&lt;&gt;0, F622)</f>
        <v/>
      </c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2"/>
      <c r="B623" s="36"/>
      <c r="C623" s="33"/>
      <c r="D623" s="38"/>
      <c r="E623" s="33"/>
      <c r="F623" s="38"/>
      <c r="G623" s="33"/>
      <c r="H623" s="47"/>
      <c r="I623" s="47"/>
      <c r="J623" s="33"/>
      <c r="K623" s="34" t="str">
        <f t="array" ref="K623">IFS(D623&lt;=F623, D623, D623&gt;F623 &amp; F623&lt;&gt;0, F623)</f>
        <v/>
      </c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2"/>
      <c r="B624" s="36"/>
      <c r="C624" s="33"/>
      <c r="D624" s="38"/>
      <c r="E624" s="33"/>
      <c r="F624" s="38"/>
      <c r="G624" s="33"/>
      <c r="H624" s="47"/>
      <c r="I624" s="47"/>
      <c r="J624" s="33"/>
      <c r="K624" s="34" t="str">
        <f t="array" ref="K624">IFS(D624&lt;=F624, D624, D624&gt;F624 &amp; F624&lt;&gt;0, F624)</f>
        <v/>
      </c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2"/>
      <c r="B625" s="36"/>
      <c r="C625" s="33"/>
      <c r="D625" s="38"/>
      <c r="E625" s="33"/>
      <c r="F625" s="38"/>
      <c r="G625" s="33"/>
      <c r="H625" s="47"/>
      <c r="I625" s="47"/>
      <c r="J625" s="33"/>
      <c r="K625" s="34" t="str">
        <f t="array" ref="K625">IFS(D625&lt;=F625, D625, D625&gt;F625 &amp; F625&lt;&gt;0, F625)</f>
        <v/>
      </c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42"/>
      <c r="B626" s="36"/>
      <c r="C626" s="33"/>
      <c r="D626" s="38"/>
      <c r="E626" s="33"/>
      <c r="F626" s="38"/>
      <c r="G626" s="33"/>
      <c r="H626" s="47"/>
      <c r="I626" s="47"/>
      <c r="J626" s="33"/>
      <c r="K626" s="34" t="str">
        <f t="array" ref="K626">IFS(D626&lt;=F626, D626, D626&gt;F626 &amp; F626&lt;&gt;0, F626)</f>
        <v/>
      </c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42"/>
      <c r="B627" s="36"/>
      <c r="C627" s="33"/>
      <c r="D627" s="38"/>
      <c r="E627" s="33"/>
      <c r="F627" s="38"/>
      <c r="G627" s="33"/>
      <c r="H627" s="47"/>
      <c r="I627" s="47"/>
      <c r="J627" s="33"/>
      <c r="K627" s="34" t="str">
        <f t="array" ref="K627">IFS(D627&lt;=F627, D627, D627&gt;F627 &amp; F627&lt;&gt;0, F627)</f>
        <v/>
      </c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42"/>
      <c r="B628" s="36"/>
      <c r="C628" s="33"/>
      <c r="D628" s="38"/>
      <c r="E628" s="33"/>
      <c r="F628" s="38"/>
      <c r="G628" s="33"/>
      <c r="H628" s="47"/>
      <c r="I628" s="47"/>
      <c r="J628" s="33"/>
      <c r="K628" s="34" t="str">
        <f t="array" ref="K628">IFS(D628&lt;=F628, D628, D628&gt;F628 &amp; F628&lt;&gt;0, F628)</f>
        <v/>
      </c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2"/>
      <c r="B629" s="36"/>
      <c r="C629" s="33"/>
      <c r="D629" s="38"/>
      <c r="E629" s="33"/>
      <c r="F629" s="38"/>
      <c r="G629" s="33"/>
      <c r="H629" s="47"/>
      <c r="I629" s="47"/>
      <c r="J629" s="33"/>
      <c r="K629" s="34" t="str">
        <f t="array" ref="K629">IFS(D629&lt;=F629, D629, D629&gt;F629 &amp; F629&lt;&gt;0, F629)</f>
        <v/>
      </c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42"/>
      <c r="B630" s="36"/>
      <c r="C630" s="33"/>
      <c r="D630" s="38"/>
      <c r="E630" s="33"/>
      <c r="F630" s="38"/>
      <c r="G630" s="33"/>
      <c r="H630" s="47"/>
      <c r="I630" s="47"/>
      <c r="J630" s="33"/>
      <c r="K630" s="34" t="str">
        <f t="array" ref="K630">IFS(D630&lt;=F630, D630, D630&gt;F630 &amp; F630&lt;&gt;0, F630)</f>
        <v/>
      </c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42"/>
      <c r="B631" s="36"/>
      <c r="C631" s="33"/>
      <c r="D631" s="38"/>
      <c r="E631" s="33"/>
      <c r="F631" s="38"/>
      <c r="G631" s="33"/>
      <c r="H631" s="47"/>
      <c r="I631" s="47"/>
      <c r="J631" s="33"/>
      <c r="K631" s="34" t="str">
        <f t="array" ref="K631">IFS(D631&lt;=F631, D631, D631&gt;F631 &amp; F631&lt;&gt;0, F631)</f>
        <v/>
      </c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42"/>
      <c r="B632" s="36"/>
      <c r="C632" s="33"/>
      <c r="D632" s="38"/>
      <c r="E632" s="33"/>
      <c r="F632" s="38"/>
      <c r="G632" s="33"/>
      <c r="H632" s="47"/>
      <c r="I632" s="47"/>
      <c r="J632" s="33"/>
      <c r="K632" s="34" t="str">
        <f t="array" ref="K632">IFS(D632&lt;=F632, D632, D632&gt;F632 &amp; F632&lt;&gt;0, F632)</f>
        <v/>
      </c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2"/>
      <c r="B633" s="36"/>
      <c r="C633" s="33"/>
      <c r="D633" s="38"/>
      <c r="E633" s="33"/>
      <c r="F633" s="38"/>
      <c r="G633" s="33"/>
      <c r="H633" s="47"/>
      <c r="I633" s="47"/>
      <c r="J633" s="33"/>
      <c r="K633" s="34" t="str">
        <f t="array" ref="K633">IFS(D633&lt;=F633, D633, D633&gt;F633 &amp; F633&lt;&gt;0, F633)</f>
        <v/>
      </c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2"/>
      <c r="B634" s="36"/>
      <c r="C634" s="33"/>
      <c r="D634" s="38"/>
      <c r="E634" s="33"/>
      <c r="F634" s="38"/>
      <c r="G634" s="33"/>
      <c r="H634" s="47"/>
      <c r="I634" s="47"/>
      <c r="J634" s="33"/>
      <c r="K634" s="34" t="str">
        <f t="array" ref="K634">IFS(D634&lt;=F634, D634, D634&gt;F634 &amp; F634&lt;&gt;0, F634)</f>
        <v/>
      </c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42"/>
      <c r="B635" s="36"/>
      <c r="C635" s="33"/>
      <c r="D635" s="38"/>
      <c r="E635" s="33"/>
      <c r="F635" s="38"/>
      <c r="G635" s="33"/>
      <c r="H635" s="47"/>
      <c r="I635" s="47"/>
      <c r="J635" s="33"/>
      <c r="K635" s="34" t="str">
        <f t="array" ref="K635">IFS(D635&lt;=F635, D635, D635&gt;F635 &amp; F635&lt;&gt;0, F635)</f>
        <v/>
      </c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2"/>
      <c r="B636" s="36"/>
      <c r="C636" s="33"/>
      <c r="D636" s="38"/>
      <c r="E636" s="33"/>
      <c r="F636" s="38"/>
      <c r="G636" s="33"/>
      <c r="H636" s="47"/>
      <c r="I636" s="47"/>
      <c r="J636" s="33"/>
      <c r="K636" s="34" t="str">
        <f t="array" ref="K636">IFS(D636&lt;=F636, D636, D636&gt;F636 &amp; F636&lt;&gt;0, F636)</f>
        <v/>
      </c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42"/>
      <c r="B637" s="36"/>
      <c r="C637" s="33"/>
      <c r="D637" s="38"/>
      <c r="E637" s="33"/>
      <c r="F637" s="38"/>
      <c r="G637" s="33"/>
      <c r="H637" s="47"/>
      <c r="I637" s="47"/>
      <c r="J637" s="33"/>
      <c r="K637" s="34" t="str">
        <f t="array" ref="K637">IFS(D637&lt;=F637, D637, D637&gt;F637 &amp; F637&lt;&gt;0, F637)</f>
        <v/>
      </c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2"/>
      <c r="B638" s="36"/>
      <c r="C638" s="33"/>
      <c r="D638" s="38"/>
      <c r="E638" s="33"/>
      <c r="F638" s="38"/>
      <c r="G638" s="33"/>
      <c r="H638" s="47"/>
      <c r="I638" s="47"/>
      <c r="J638" s="33"/>
      <c r="K638" s="34" t="str">
        <f t="array" ref="K638">IFS(D638&lt;=F638, D638, D638&gt;F638 &amp; F638&lt;&gt;0, F638)</f>
        <v/>
      </c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2"/>
      <c r="B639" s="36"/>
      <c r="C639" s="33"/>
      <c r="D639" s="38"/>
      <c r="E639" s="33"/>
      <c r="F639" s="38"/>
      <c r="G639" s="33"/>
      <c r="H639" s="47"/>
      <c r="I639" s="47"/>
      <c r="J639" s="33"/>
      <c r="K639" s="34" t="str">
        <f t="array" ref="K639">IFS(D639&lt;=F639, D639, D639&gt;F639 &amp; F639&lt;&gt;0, F639)</f>
        <v/>
      </c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2"/>
      <c r="B640" s="36"/>
      <c r="C640" s="33"/>
      <c r="D640" s="38"/>
      <c r="E640" s="33"/>
      <c r="F640" s="38"/>
      <c r="G640" s="33"/>
      <c r="H640" s="47"/>
      <c r="I640" s="47"/>
      <c r="J640" s="33"/>
      <c r="K640" s="34" t="str">
        <f t="array" ref="K640">IFS(D640&lt;=F640, D640, D640&gt;F640 &amp; F640&lt;&gt;0, F640)</f>
        <v/>
      </c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42"/>
      <c r="B641" s="36"/>
      <c r="C641" s="33"/>
      <c r="D641" s="38"/>
      <c r="E641" s="33"/>
      <c r="F641" s="38"/>
      <c r="G641" s="33"/>
      <c r="H641" s="47"/>
      <c r="I641" s="47"/>
      <c r="J641" s="33"/>
      <c r="K641" s="34" t="str">
        <f t="array" ref="K641">IFS(D641&lt;=F641, D641, D641&gt;F641 &amp; F641&lt;&gt;0, F641)</f>
        <v/>
      </c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42"/>
      <c r="B642" s="36"/>
      <c r="C642" s="33"/>
      <c r="D642" s="38"/>
      <c r="E642" s="33"/>
      <c r="F642" s="38"/>
      <c r="G642" s="33"/>
      <c r="H642" s="47"/>
      <c r="I642" s="47"/>
      <c r="J642" s="33"/>
      <c r="K642" s="34" t="str">
        <f t="array" ref="K642">IFS(D642&lt;=F642, D642, D642&gt;F642 &amp; F642&lt;&gt;0, F642)</f>
        <v/>
      </c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42"/>
      <c r="B643" s="36"/>
      <c r="C643" s="33"/>
      <c r="D643" s="38"/>
      <c r="E643" s="33"/>
      <c r="F643" s="38"/>
      <c r="G643" s="33"/>
      <c r="H643" s="47"/>
      <c r="I643" s="47"/>
      <c r="J643" s="33"/>
      <c r="K643" s="34" t="str">
        <f t="array" ref="K643">IFS(D643&lt;=F643, D643, D643&gt;F643 &amp; F643&lt;&gt;0, F643)</f>
        <v/>
      </c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2"/>
      <c r="B644" s="36"/>
      <c r="C644" s="33"/>
      <c r="D644" s="38"/>
      <c r="E644" s="33"/>
      <c r="F644" s="38"/>
      <c r="G644" s="33"/>
      <c r="H644" s="47"/>
      <c r="I644" s="47"/>
      <c r="J644" s="33"/>
      <c r="K644" s="34" t="str">
        <f t="array" ref="K644">IFS(D644&lt;=F644, D644, D644&gt;F644 &amp; F644&lt;&gt;0, F644)</f>
        <v/>
      </c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42"/>
      <c r="B645" s="36"/>
      <c r="C645" s="33"/>
      <c r="D645" s="38"/>
      <c r="E645" s="33"/>
      <c r="F645" s="38"/>
      <c r="G645" s="33"/>
      <c r="H645" s="47"/>
      <c r="I645" s="47"/>
      <c r="J645" s="33"/>
      <c r="K645" s="34" t="str">
        <f t="array" ref="K645">IFS(D645&lt;=F645, D645, D645&gt;F645 &amp; F645&lt;&gt;0, F645)</f>
        <v/>
      </c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42"/>
      <c r="B646" s="36"/>
      <c r="C646" s="33"/>
      <c r="D646" s="38"/>
      <c r="E646" s="33"/>
      <c r="F646" s="38"/>
      <c r="G646" s="33"/>
      <c r="H646" s="47"/>
      <c r="I646" s="47"/>
      <c r="J646" s="33"/>
      <c r="K646" s="34" t="str">
        <f t="array" ref="K646">IFS(D646&lt;=F646, D646, D646&gt;F646 &amp; F646&lt;&gt;0, F646)</f>
        <v/>
      </c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42"/>
      <c r="B647" s="36"/>
      <c r="C647" s="33"/>
      <c r="D647" s="38"/>
      <c r="E647" s="33"/>
      <c r="F647" s="38"/>
      <c r="G647" s="33"/>
      <c r="H647" s="47"/>
      <c r="I647" s="47"/>
      <c r="J647" s="33"/>
      <c r="K647" s="34" t="str">
        <f t="array" ref="K647">IFS(D647&lt;=F647, D647, D647&gt;F647 &amp; F647&lt;&gt;0, F647)</f>
        <v/>
      </c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2"/>
      <c r="B648" s="36"/>
      <c r="C648" s="33"/>
      <c r="D648" s="38"/>
      <c r="E648" s="33"/>
      <c r="F648" s="38"/>
      <c r="G648" s="33"/>
      <c r="H648" s="47"/>
      <c r="I648" s="47"/>
      <c r="J648" s="33"/>
      <c r="K648" s="34" t="str">
        <f t="array" ref="K648">IFS(D648&lt;=F648, D648, D648&gt;F648 &amp; F648&lt;&gt;0, F648)</f>
        <v/>
      </c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2"/>
      <c r="B649" s="36"/>
      <c r="C649" s="33"/>
      <c r="D649" s="38"/>
      <c r="E649" s="33"/>
      <c r="F649" s="38"/>
      <c r="G649" s="33"/>
      <c r="H649" s="47"/>
      <c r="I649" s="47"/>
      <c r="J649" s="33"/>
      <c r="K649" s="34" t="str">
        <f t="array" ref="K649">IFS(D649&lt;=F649, D649, D649&gt;F649 &amp; F649&lt;&gt;0, F649)</f>
        <v/>
      </c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2"/>
      <c r="B650" s="36"/>
      <c r="C650" s="33"/>
      <c r="D650" s="38"/>
      <c r="E650" s="33"/>
      <c r="F650" s="38"/>
      <c r="G650" s="33"/>
      <c r="H650" s="47"/>
      <c r="I650" s="47"/>
      <c r="J650" s="33"/>
      <c r="K650" s="34" t="str">
        <f t="array" ref="K650">IFS(D650&lt;=F650, D650, D650&gt;F650 &amp; F650&lt;&gt;0, F650)</f>
        <v/>
      </c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2"/>
      <c r="B651" s="36"/>
      <c r="C651" s="33"/>
      <c r="D651" s="38"/>
      <c r="E651" s="33"/>
      <c r="F651" s="38"/>
      <c r="G651" s="33"/>
      <c r="H651" s="47"/>
      <c r="I651" s="47"/>
      <c r="J651" s="33"/>
      <c r="K651" s="34" t="str">
        <f t="array" ref="K651">IFS(D651&lt;=F651, D651, D651&gt;F651 &amp; F651&lt;&gt;0, F651)</f>
        <v/>
      </c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42"/>
      <c r="B652" s="36"/>
      <c r="C652" s="33"/>
      <c r="D652" s="38"/>
      <c r="E652" s="33"/>
      <c r="F652" s="38"/>
      <c r="G652" s="33"/>
      <c r="H652" s="47"/>
      <c r="I652" s="47"/>
      <c r="J652" s="33"/>
      <c r="K652" s="34" t="str">
        <f t="array" ref="K652">IFS(D652&lt;=F652, D652, D652&gt;F652 &amp; F652&lt;&gt;0, F652)</f>
        <v/>
      </c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2"/>
      <c r="B653" s="36"/>
      <c r="C653" s="33"/>
      <c r="D653" s="38"/>
      <c r="E653" s="33"/>
      <c r="F653" s="38"/>
      <c r="G653" s="33"/>
      <c r="H653" s="47"/>
      <c r="I653" s="47"/>
      <c r="J653" s="33"/>
      <c r="K653" s="34" t="str">
        <f t="array" ref="K653">IFS(D653&lt;=F653, D653, D653&gt;F653 &amp; F653&lt;&gt;0, F653)</f>
        <v/>
      </c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2"/>
      <c r="B654" s="36"/>
      <c r="C654" s="33"/>
      <c r="D654" s="38"/>
      <c r="E654" s="33"/>
      <c r="F654" s="38"/>
      <c r="G654" s="33"/>
      <c r="H654" s="47"/>
      <c r="I654" s="47"/>
      <c r="J654" s="33"/>
      <c r="K654" s="34" t="str">
        <f t="array" ref="K654">IFS(D654&lt;=F654, D654, D654&gt;F654 &amp; F654&lt;&gt;0, F654)</f>
        <v/>
      </c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2"/>
      <c r="B655" s="36"/>
      <c r="C655" s="33"/>
      <c r="D655" s="38"/>
      <c r="E655" s="33"/>
      <c r="F655" s="38"/>
      <c r="G655" s="33"/>
      <c r="H655" s="47"/>
      <c r="I655" s="47"/>
      <c r="J655" s="33"/>
      <c r="K655" s="34" t="str">
        <f t="array" ref="K655">IFS(D655&lt;=F655, D655, D655&gt;F655 &amp; F655&lt;&gt;0, F655)</f>
        <v/>
      </c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42"/>
      <c r="B656" s="36"/>
      <c r="C656" s="33"/>
      <c r="D656" s="38"/>
      <c r="E656" s="33"/>
      <c r="F656" s="38"/>
      <c r="G656" s="33"/>
      <c r="H656" s="47"/>
      <c r="I656" s="47"/>
      <c r="J656" s="33"/>
      <c r="K656" s="34" t="str">
        <f t="array" ref="K656">IFS(D656&lt;=F656, D656, D656&gt;F656 &amp; F656&lt;&gt;0, F656)</f>
        <v/>
      </c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42"/>
      <c r="B657" s="36"/>
      <c r="C657" s="33"/>
      <c r="D657" s="38"/>
      <c r="E657" s="33"/>
      <c r="F657" s="38"/>
      <c r="G657" s="33"/>
      <c r="H657" s="47"/>
      <c r="I657" s="47"/>
      <c r="J657" s="33"/>
      <c r="K657" s="34" t="str">
        <f t="array" ref="K657">IFS(D657&lt;=F657, D657, D657&gt;F657 &amp; F657&lt;&gt;0, F657)</f>
        <v/>
      </c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42"/>
      <c r="B658" s="36"/>
      <c r="C658" s="33"/>
      <c r="D658" s="38"/>
      <c r="E658" s="33"/>
      <c r="F658" s="38"/>
      <c r="G658" s="33"/>
      <c r="H658" s="47"/>
      <c r="I658" s="47"/>
      <c r="J658" s="33"/>
      <c r="K658" s="34" t="str">
        <f t="array" ref="K658">IFS(D658&lt;=F658, D658, D658&gt;F658 &amp; F658&lt;&gt;0, F658)</f>
        <v/>
      </c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2"/>
      <c r="B659" s="36"/>
      <c r="C659" s="33"/>
      <c r="D659" s="38"/>
      <c r="E659" s="33"/>
      <c r="F659" s="38"/>
      <c r="G659" s="33"/>
      <c r="H659" s="47"/>
      <c r="I659" s="47"/>
      <c r="J659" s="33"/>
      <c r="K659" s="34" t="str">
        <f t="array" ref="K659">IFS(D659&lt;=F659, D659, D659&gt;F659 &amp; F659&lt;&gt;0, F659)</f>
        <v/>
      </c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42"/>
      <c r="B660" s="36"/>
      <c r="C660" s="33"/>
      <c r="D660" s="38"/>
      <c r="E660" s="33"/>
      <c r="F660" s="38"/>
      <c r="G660" s="33"/>
      <c r="H660" s="47"/>
      <c r="I660" s="47"/>
      <c r="J660" s="33"/>
      <c r="K660" s="34" t="str">
        <f t="array" ref="K660">IFS(D660&lt;=F660, D660, D660&gt;F660 &amp; F660&lt;&gt;0, F660)</f>
        <v/>
      </c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42"/>
      <c r="B661" s="36"/>
      <c r="C661" s="33"/>
      <c r="D661" s="38"/>
      <c r="E661" s="33"/>
      <c r="F661" s="38"/>
      <c r="G661" s="33"/>
      <c r="H661" s="47"/>
      <c r="I661" s="47"/>
      <c r="J661" s="33"/>
      <c r="K661" s="34" t="str">
        <f t="array" ref="K661">IFS(D661&lt;=F661, D661, D661&gt;F661 &amp; F661&lt;&gt;0, F661)</f>
        <v/>
      </c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42"/>
      <c r="B662" s="36"/>
      <c r="C662" s="33"/>
      <c r="D662" s="38"/>
      <c r="E662" s="33"/>
      <c r="F662" s="38"/>
      <c r="G662" s="33"/>
      <c r="H662" s="47"/>
      <c r="I662" s="47"/>
      <c r="J662" s="33"/>
      <c r="K662" s="34" t="str">
        <f t="array" ref="K662">IFS(D662&lt;=F662, D662, D662&gt;F662 &amp; F662&lt;&gt;0, F662)</f>
        <v/>
      </c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2"/>
      <c r="B663" s="36"/>
      <c r="C663" s="33"/>
      <c r="D663" s="38"/>
      <c r="E663" s="33"/>
      <c r="F663" s="38"/>
      <c r="G663" s="33"/>
      <c r="H663" s="47"/>
      <c r="I663" s="47"/>
      <c r="J663" s="33"/>
      <c r="K663" s="34" t="str">
        <f t="array" ref="K663">IFS(D663&lt;=F663, D663, D663&gt;F663 &amp; F663&lt;&gt;0, F663)</f>
        <v/>
      </c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2"/>
      <c r="B664" s="36"/>
      <c r="C664" s="33"/>
      <c r="D664" s="38"/>
      <c r="E664" s="33"/>
      <c r="F664" s="38"/>
      <c r="G664" s="33"/>
      <c r="H664" s="47"/>
      <c r="I664" s="47"/>
      <c r="J664" s="33"/>
      <c r="K664" s="34" t="str">
        <f t="array" ref="K664">IFS(D664&lt;=F664, D664, D664&gt;F664 &amp; F664&lt;&gt;0, F664)</f>
        <v/>
      </c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2"/>
      <c r="B665" s="36"/>
      <c r="C665" s="33"/>
      <c r="D665" s="38"/>
      <c r="E665" s="33"/>
      <c r="F665" s="38"/>
      <c r="G665" s="33"/>
      <c r="H665" s="47"/>
      <c r="I665" s="47"/>
      <c r="J665" s="33"/>
      <c r="K665" s="34" t="str">
        <f t="array" ref="K665">IFS(D665&lt;=F665, D665, D665&gt;F665 &amp; F665&lt;&gt;0, F665)</f>
        <v/>
      </c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2"/>
      <c r="B666" s="36"/>
      <c r="C666" s="33"/>
      <c r="D666" s="38"/>
      <c r="E666" s="33"/>
      <c r="F666" s="38"/>
      <c r="G666" s="33"/>
      <c r="H666" s="47"/>
      <c r="I666" s="47"/>
      <c r="J666" s="33"/>
      <c r="K666" s="34" t="str">
        <f t="array" ref="K666">IFS(D666&lt;=F666, D666, D666&gt;F666 &amp; F666&lt;&gt;0, F666)</f>
        <v/>
      </c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42"/>
      <c r="B667" s="36"/>
      <c r="C667" s="33"/>
      <c r="D667" s="38"/>
      <c r="E667" s="33"/>
      <c r="F667" s="38"/>
      <c r="G667" s="33"/>
      <c r="H667" s="47"/>
      <c r="I667" s="47"/>
      <c r="J667" s="33"/>
      <c r="K667" s="34" t="str">
        <f t="array" ref="K667">IFS(D667&lt;=F667, D667, D667&gt;F667 &amp; F667&lt;&gt;0, F667)</f>
        <v/>
      </c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2"/>
      <c r="B668" s="36"/>
      <c r="C668" s="33"/>
      <c r="D668" s="38"/>
      <c r="E668" s="33"/>
      <c r="F668" s="38"/>
      <c r="G668" s="33"/>
      <c r="H668" s="47"/>
      <c r="I668" s="47"/>
      <c r="J668" s="33"/>
      <c r="K668" s="34" t="str">
        <f t="array" ref="K668">IFS(D668&lt;=F668, D668, D668&gt;F668 &amp; F668&lt;&gt;0, F668)</f>
        <v/>
      </c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2"/>
      <c r="B669" s="36"/>
      <c r="C669" s="33"/>
      <c r="D669" s="38"/>
      <c r="E669" s="33"/>
      <c r="F669" s="38"/>
      <c r="G669" s="33"/>
      <c r="H669" s="47"/>
      <c r="I669" s="47"/>
      <c r="J669" s="33"/>
      <c r="K669" s="34" t="str">
        <f t="array" ref="K669">IFS(D669&lt;=F669, D669, D669&gt;F669 &amp; F669&lt;&gt;0, F669)</f>
        <v/>
      </c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2"/>
      <c r="B670" s="36"/>
      <c r="C670" s="33"/>
      <c r="D670" s="38"/>
      <c r="E670" s="33"/>
      <c r="F670" s="38"/>
      <c r="G670" s="33"/>
      <c r="H670" s="47"/>
      <c r="I670" s="47"/>
      <c r="J670" s="33"/>
      <c r="K670" s="34" t="str">
        <f t="array" ref="K670">IFS(D670&lt;=F670, D670, D670&gt;F670 &amp; F670&lt;&gt;0, F670)</f>
        <v/>
      </c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42"/>
      <c r="B671" s="36"/>
      <c r="C671" s="33"/>
      <c r="D671" s="38"/>
      <c r="E671" s="33"/>
      <c r="F671" s="38"/>
      <c r="G671" s="33"/>
      <c r="H671" s="47"/>
      <c r="I671" s="47"/>
      <c r="J671" s="33"/>
      <c r="K671" s="34" t="str">
        <f t="array" ref="K671">IFS(D671&lt;=F671, D671, D671&gt;F671 &amp; F671&lt;&gt;0, F671)</f>
        <v/>
      </c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42"/>
      <c r="B672" s="36"/>
      <c r="C672" s="33"/>
      <c r="D672" s="38"/>
      <c r="E672" s="33"/>
      <c r="F672" s="38"/>
      <c r="G672" s="33"/>
      <c r="H672" s="47"/>
      <c r="I672" s="47"/>
      <c r="J672" s="33"/>
      <c r="K672" s="34" t="str">
        <f t="array" ref="K672">IFS(D672&lt;=F672, D672, D672&gt;F672 &amp; F672&lt;&gt;0, F672)</f>
        <v/>
      </c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42"/>
      <c r="B673" s="36"/>
      <c r="C673" s="33"/>
      <c r="D673" s="38"/>
      <c r="E673" s="33"/>
      <c r="F673" s="38"/>
      <c r="G673" s="33"/>
      <c r="H673" s="47"/>
      <c r="I673" s="47"/>
      <c r="J673" s="33"/>
      <c r="K673" s="34" t="str">
        <f t="array" ref="K673">IFS(D673&lt;=F673, D673, D673&gt;F673 &amp; F673&lt;&gt;0, F673)</f>
        <v/>
      </c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2"/>
      <c r="B674" s="36"/>
      <c r="C674" s="33"/>
      <c r="D674" s="38"/>
      <c r="E674" s="33"/>
      <c r="F674" s="38"/>
      <c r="G674" s="33"/>
      <c r="H674" s="47"/>
      <c r="I674" s="47"/>
      <c r="J674" s="33"/>
      <c r="K674" s="34" t="str">
        <f t="array" ref="K674">IFS(D674&lt;=F674, D674, D674&gt;F674 &amp; F674&lt;&gt;0, F674)</f>
        <v/>
      </c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42"/>
      <c r="B675" s="36"/>
      <c r="C675" s="33"/>
      <c r="D675" s="38"/>
      <c r="E675" s="33"/>
      <c r="F675" s="38"/>
      <c r="G675" s="33"/>
      <c r="H675" s="47"/>
      <c r="I675" s="47"/>
      <c r="J675" s="33"/>
      <c r="K675" s="34" t="str">
        <f t="array" ref="K675">IFS(D675&lt;=F675, D675, D675&gt;F675 &amp; F675&lt;&gt;0, F675)</f>
        <v/>
      </c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42"/>
      <c r="B676" s="36"/>
      <c r="C676" s="33"/>
      <c r="D676" s="38"/>
      <c r="E676" s="33"/>
      <c r="F676" s="38"/>
      <c r="G676" s="33"/>
      <c r="H676" s="47"/>
      <c r="I676" s="47"/>
      <c r="J676" s="33"/>
      <c r="K676" s="34" t="str">
        <f t="array" ref="K676">IFS(D676&lt;=F676, D676, D676&gt;F676 &amp; F676&lt;&gt;0, F676)</f>
        <v/>
      </c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42"/>
      <c r="B677" s="36"/>
      <c r="C677" s="33"/>
      <c r="D677" s="38"/>
      <c r="E677" s="33"/>
      <c r="F677" s="38"/>
      <c r="G677" s="33"/>
      <c r="H677" s="47"/>
      <c r="I677" s="47"/>
      <c r="J677" s="33"/>
      <c r="K677" s="34" t="str">
        <f t="array" ref="K677">IFS(D677&lt;=F677, D677, D677&gt;F677 &amp; F677&lt;&gt;0, F677)</f>
        <v/>
      </c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2"/>
      <c r="B678" s="36"/>
      <c r="C678" s="33"/>
      <c r="D678" s="38"/>
      <c r="E678" s="33"/>
      <c r="F678" s="38"/>
      <c r="G678" s="33"/>
      <c r="H678" s="47"/>
      <c r="I678" s="47"/>
      <c r="J678" s="33"/>
      <c r="K678" s="34" t="str">
        <f t="array" ref="K678">IFS(D678&lt;=F678, D678, D678&gt;F678 &amp; F678&lt;&gt;0, F678)</f>
        <v/>
      </c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2"/>
      <c r="B679" s="36"/>
      <c r="C679" s="33"/>
      <c r="D679" s="38"/>
      <c r="E679" s="33"/>
      <c r="F679" s="38"/>
      <c r="G679" s="33"/>
      <c r="H679" s="47"/>
      <c r="I679" s="47"/>
      <c r="J679" s="33"/>
      <c r="K679" s="34" t="str">
        <f t="array" ref="K679">IFS(D679&lt;=F679, D679, D679&gt;F679 &amp; F679&lt;&gt;0, F679)</f>
        <v/>
      </c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2"/>
      <c r="B680" s="36"/>
      <c r="C680" s="33"/>
      <c r="D680" s="38"/>
      <c r="E680" s="33"/>
      <c r="F680" s="38"/>
      <c r="G680" s="33"/>
      <c r="H680" s="47"/>
      <c r="I680" s="47"/>
      <c r="J680" s="33"/>
      <c r="K680" s="34" t="str">
        <f t="array" ref="K680">IFS(D680&lt;=F680, D680, D680&gt;F680 &amp; F680&lt;&gt;0, F680)</f>
        <v/>
      </c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2"/>
      <c r="B681" s="36"/>
      <c r="C681" s="33"/>
      <c r="D681" s="38"/>
      <c r="E681" s="33"/>
      <c r="F681" s="38"/>
      <c r="G681" s="33"/>
      <c r="H681" s="47"/>
      <c r="I681" s="47"/>
      <c r="J681" s="33"/>
      <c r="K681" s="34" t="str">
        <f t="array" ref="K681">IFS(D681&lt;=F681, D681, D681&gt;F681 &amp; F681&lt;&gt;0, F681)</f>
        <v/>
      </c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42"/>
      <c r="B682" s="36"/>
      <c r="C682" s="33"/>
      <c r="D682" s="38"/>
      <c r="E682" s="33"/>
      <c r="F682" s="38"/>
      <c r="G682" s="33"/>
      <c r="H682" s="47"/>
      <c r="I682" s="47"/>
      <c r="J682" s="33"/>
      <c r="K682" s="34" t="str">
        <f t="array" ref="K682">IFS(D682&lt;=F682, D682, D682&gt;F682 &amp; F682&lt;&gt;0, F682)</f>
        <v/>
      </c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2"/>
      <c r="B683" s="36"/>
      <c r="C683" s="33"/>
      <c r="D683" s="38"/>
      <c r="E683" s="33"/>
      <c r="F683" s="38"/>
      <c r="G683" s="33"/>
      <c r="H683" s="47"/>
      <c r="I683" s="47"/>
      <c r="J683" s="33"/>
      <c r="K683" s="34" t="str">
        <f t="array" ref="K683">IFS(D683&lt;=F683, D683, D683&gt;F683 &amp; F683&lt;&gt;0, F683)</f>
        <v/>
      </c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2"/>
      <c r="B684" s="36"/>
      <c r="C684" s="33"/>
      <c r="D684" s="38"/>
      <c r="E684" s="33"/>
      <c r="F684" s="38"/>
      <c r="G684" s="33"/>
      <c r="H684" s="47"/>
      <c r="I684" s="47"/>
      <c r="J684" s="33"/>
      <c r="K684" s="34" t="str">
        <f t="array" ref="K684">IFS(D684&lt;=F684, D684, D684&gt;F684 &amp; F684&lt;&gt;0, F684)</f>
        <v/>
      </c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2"/>
      <c r="B685" s="36"/>
      <c r="C685" s="33"/>
      <c r="D685" s="38"/>
      <c r="E685" s="33"/>
      <c r="F685" s="38"/>
      <c r="G685" s="33"/>
      <c r="H685" s="47"/>
      <c r="I685" s="47"/>
      <c r="J685" s="33"/>
      <c r="K685" s="34" t="str">
        <f t="array" ref="K685">IFS(D685&lt;=F685, D685, D685&gt;F685 &amp; F685&lt;&gt;0, F685)</f>
        <v/>
      </c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42"/>
      <c r="B686" s="36"/>
      <c r="C686" s="33"/>
      <c r="D686" s="38"/>
      <c r="E686" s="33"/>
      <c r="F686" s="38"/>
      <c r="G686" s="33"/>
      <c r="H686" s="47"/>
      <c r="I686" s="47"/>
      <c r="J686" s="33"/>
      <c r="K686" s="34" t="str">
        <f t="array" ref="K686">IFS(D686&lt;=F686, D686, D686&gt;F686 &amp; F686&lt;&gt;0, F686)</f>
        <v/>
      </c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42"/>
      <c r="B687" s="36"/>
      <c r="C687" s="33"/>
      <c r="D687" s="38"/>
      <c r="E687" s="33"/>
      <c r="F687" s="38"/>
      <c r="G687" s="33"/>
      <c r="H687" s="47"/>
      <c r="I687" s="47"/>
      <c r="J687" s="33"/>
      <c r="K687" s="34" t="str">
        <f t="array" ref="K687">IFS(D687&lt;=F687, D687, D687&gt;F687 &amp; F687&lt;&gt;0, F687)</f>
        <v/>
      </c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42"/>
      <c r="B688" s="36"/>
      <c r="C688" s="33"/>
      <c r="D688" s="38"/>
      <c r="E688" s="33"/>
      <c r="F688" s="38"/>
      <c r="G688" s="33"/>
      <c r="H688" s="47"/>
      <c r="I688" s="47"/>
      <c r="J688" s="33"/>
      <c r="K688" s="34" t="str">
        <f t="array" ref="K688">IFS(D688&lt;=F688, D688, D688&gt;F688 &amp; F688&lt;&gt;0, F688)</f>
        <v/>
      </c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2"/>
      <c r="B689" s="36"/>
      <c r="C689" s="33"/>
      <c r="D689" s="38"/>
      <c r="E689" s="33"/>
      <c r="F689" s="38"/>
      <c r="G689" s="33"/>
      <c r="H689" s="47"/>
      <c r="I689" s="47"/>
      <c r="J689" s="33"/>
      <c r="K689" s="34" t="str">
        <f t="array" ref="K689">IFS(D689&lt;=F689, D689, D689&gt;F689 &amp; F689&lt;&gt;0, F689)</f>
        <v/>
      </c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42"/>
      <c r="B690" s="36"/>
      <c r="C690" s="33"/>
      <c r="D690" s="38"/>
      <c r="E690" s="33"/>
      <c r="F690" s="38"/>
      <c r="G690" s="33"/>
      <c r="H690" s="47"/>
      <c r="I690" s="47"/>
      <c r="J690" s="33"/>
      <c r="K690" s="34" t="str">
        <f t="array" ref="K690">IFS(D690&lt;=F690, D690, D690&gt;F690 &amp; F690&lt;&gt;0, F690)</f>
        <v/>
      </c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42"/>
      <c r="B691" s="36"/>
      <c r="C691" s="33"/>
      <c r="D691" s="38"/>
      <c r="E691" s="33"/>
      <c r="F691" s="38"/>
      <c r="G691" s="33"/>
      <c r="H691" s="47"/>
      <c r="I691" s="47"/>
      <c r="J691" s="33"/>
      <c r="K691" s="34" t="str">
        <f t="array" ref="K691">IFS(D691&lt;=F691, D691, D691&gt;F691 &amp; F691&lt;&gt;0, F691)</f>
        <v/>
      </c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42"/>
      <c r="B692" s="36"/>
      <c r="C692" s="33"/>
      <c r="D692" s="38"/>
      <c r="E692" s="33"/>
      <c r="F692" s="38"/>
      <c r="G692" s="33"/>
      <c r="H692" s="47"/>
      <c r="I692" s="47"/>
      <c r="J692" s="33"/>
      <c r="K692" s="34" t="str">
        <f t="array" ref="K692">IFS(D692&lt;=F692, D692, D692&gt;F692 &amp; F692&lt;&gt;0, F692)</f>
        <v/>
      </c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2"/>
      <c r="B693" s="36"/>
      <c r="C693" s="33"/>
      <c r="D693" s="38"/>
      <c r="E693" s="33"/>
      <c r="F693" s="38"/>
      <c r="G693" s="33"/>
      <c r="H693" s="47"/>
      <c r="I693" s="47"/>
      <c r="J693" s="33"/>
      <c r="K693" s="34" t="str">
        <f t="array" ref="K693">IFS(D693&lt;=F693, D693, D693&gt;F693 &amp; F693&lt;&gt;0, F693)</f>
        <v/>
      </c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2"/>
      <c r="B694" s="36"/>
      <c r="C694" s="33"/>
      <c r="D694" s="38"/>
      <c r="E694" s="33"/>
      <c r="F694" s="38"/>
      <c r="G694" s="33"/>
      <c r="H694" s="47"/>
      <c r="I694" s="47"/>
      <c r="J694" s="33"/>
      <c r="K694" s="34" t="str">
        <f t="array" ref="K694">IFS(D694&lt;=F694, D694, D694&gt;F694 &amp; F694&lt;&gt;0, F694)</f>
        <v/>
      </c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2"/>
      <c r="B695" s="36"/>
      <c r="C695" s="33"/>
      <c r="D695" s="38"/>
      <c r="E695" s="33"/>
      <c r="F695" s="38"/>
      <c r="G695" s="33"/>
      <c r="H695" s="47"/>
      <c r="I695" s="47"/>
      <c r="J695" s="33"/>
      <c r="K695" s="34" t="str">
        <f t="array" ref="K695">IFS(D695&lt;=F695, D695, D695&gt;F695 &amp; F695&lt;&gt;0, F695)</f>
        <v/>
      </c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2"/>
      <c r="B696" s="36"/>
      <c r="C696" s="33"/>
      <c r="D696" s="38"/>
      <c r="E696" s="33"/>
      <c r="F696" s="38"/>
      <c r="G696" s="33"/>
      <c r="H696" s="47"/>
      <c r="I696" s="47"/>
      <c r="J696" s="33"/>
      <c r="K696" s="34" t="str">
        <f t="array" ref="K696">IFS(D696&lt;=F696, D696, D696&gt;F696 &amp; F696&lt;&gt;0, F696)</f>
        <v/>
      </c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42"/>
      <c r="B697" s="36"/>
      <c r="C697" s="33"/>
      <c r="D697" s="38"/>
      <c r="E697" s="33"/>
      <c r="F697" s="38"/>
      <c r="G697" s="33"/>
      <c r="H697" s="47"/>
      <c r="I697" s="47"/>
      <c r="J697" s="33"/>
      <c r="K697" s="34" t="str">
        <f t="array" ref="K697">IFS(D697&lt;=F697, D697, D697&gt;F697 &amp; F697&lt;&gt;0, F697)</f>
        <v/>
      </c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2"/>
      <c r="B698" s="36"/>
      <c r="C698" s="33"/>
      <c r="D698" s="38"/>
      <c r="E698" s="33"/>
      <c r="F698" s="38"/>
      <c r="G698" s="33"/>
      <c r="H698" s="47"/>
      <c r="I698" s="47"/>
      <c r="J698" s="33"/>
      <c r="K698" s="34" t="str">
        <f t="array" ref="K698">IFS(D698&lt;=F698, D698, D698&gt;F698 &amp; F698&lt;&gt;0, F698)</f>
        <v/>
      </c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2"/>
      <c r="B699" s="36"/>
      <c r="C699" s="33"/>
      <c r="D699" s="38"/>
      <c r="E699" s="33"/>
      <c r="F699" s="38"/>
      <c r="G699" s="33"/>
      <c r="H699" s="47"/>
      <c r="I699" s="47"/>
      <c r="J699" s="33"/>
      <c r="K699" s="34" t="str">
        <f t="array" ref="K699">IFS(D699&lt;=F699, D699, D699&gt;F699 &amp; F699&lt;&gt;0, F699)</f>
        <v/>
      </c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2"/>
      <c r="B700" s="36"/>
      <c r="C700" s="33"/>
      <c r="D700" s="38"/>
      <c r="E700" s="33"/>
      <c r="F700" s="38"/>
      <c r="G700" s="33"/>
      <c r="H700" s="47"/>
      <c r="I700" s="47"/>
      <c r="J700" s="33"/>
      <c r="K700" s="34" t="str">
        <f t="array" ref="K700">IFS(D700&lt;=F700, D700, D700&gt;F700 &amp; F700&lt;&gt;0, F700)</f>
        <v/>
      </c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42"/>
      <c r="B701" s="36"/>
      <c r="C701" s="33"/>
      <c r="D701" s="38"/>
      <c r="E701" s="33"/>
      <c r="F701" s="38"/>
      <c r="G701" s="33"/>
      <c r="H701" s="47"/>
      <c r="I701" s="47"/>
      <c r="J701" s="33"/>
      <c r="K701" s="34" t="str">
        <f t="array" ref="K701">IFS(D701&lt;=F701, D701, D701&gt;F701 &amp; F701&lt;&gt;0, F701)</f>
        <v/>
      </c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42"/>
      <c r="B702" s="36"/>
      <c r="C702" s="33"/>
      <c r="D702" s="38"/>
      <c r="E702" s="33"/>
      <c r="F702" s="38"/>
      <c r="G702" s="33"/>
      <c r="H702" s="47"/>
      <c r="I702" s="47"/>
      <c r="J702" s="33"/>
      <c r="K702" s="34" t="str">
        <f t="array" ref="K702">IFS(D702&lt;=F702, D702, D702&gt;F702 &amp; F702&lt;&gt;0, F702)</f>
        <v/>
      </c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42"/>
      <c r="B703" s="36"/>
      <c r="C703" s="33"/>
      <c r="D703" s="38"/>
      <c r="E703" s="33"/>
      <c r="F703" s="38"/>
      <c r="G703" s="33"/>
      <c r="H703" s="47"/>
      <c r="I703" s="47"/>
      <c r="J703" s="33"/>
      <c r="K703" s="34" t="str">
        <f t="array" ref="K703">IFS(D703&lt;=F703, D703, D703&gt;F703 &amp; F703&lt;&gt;0, F703)</f>
        <v/>
      </c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2"/>
      <c r="B704" s="36"/>
      <c r="C704" s="33"/>
      <c r="D704" s="38"/>
      <c r="E704" s="33"/>
      <c r="F704" s="38"/>
      <c r="G704" s="33"/>
      <c r="H704" s="47"/>
      <c r="I704" s="47"/>
      <c r="J704" s="33"/>
      <c r="K704" s="34" t="str">
        <f t="array" ref="K704">IFS(D704&lt;=F704, D704, D704&gt;F704 &amp; F704&lt;&gt;0, F704)</f>
        <v/>
      </c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42"/>
      <c r="B705" s="36"/>
      <c r="C705" s="33"/>
      <c r="D705" s="38"/>
      <c r="E705" s="33"/>
      <c r="F705" s="38"/>
      <c r="G705" s="33"/>
      <c r="H705" s="47"/>
      <c r="I705" s="47"/>
      <c r="J705" s="33"/>
      <c r="K705" s="34" t="str">
        <f t="array" ref="K705">IFS(D705&lt;=F705, D705, D705&gt;F705 &amp; F705&lt;&gt;0, F705)</f>
        <v/>
      </c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42"/>
      <c r="B706" s="36"/>
      <c r="C706" s="33"/>
      <c r="D706" s="38"/>
      <c r="E706" s="33"/>
      <c r="F706" s="38"/>
      <c r="G706" s="33"/>
      <c r="H706" s="47"/>
      <c r="I706" s="47"/>
      <c r="J706" s="33"/>
      <c r="K706" s="34" t="str">
        <f t="array" ref="K706">IFS(D706&lt;=F706, D706, D706&gt;F706 &amp; F706&lt;&gt;0, F706)</f>
        <v/>
      </c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42"/>
      <c r="B707" s="36"/>
      <c r="C707" s="33"/>
      <c r="D707" s="38"/>
      <c r="E707" s="33"/>
      <c r="F707" s="38"/>
      <c r="G707" s="33"/>
      <c r="H707" s="47"/>
      <c r="I707" s="47"/>
      <c r="J707" s="33"/>
      <c r="K707" s="34" t="str">
        <f t="array" ref="K707">IFS(D707&lt;=F707, D707, D707&gt;F707 &amp; F707&lt;&gt;0, F707)</f>
        <v/>
      </c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2"/>
      <c r="B708" s="36"/>
      <c r="C708" s="33"/>
      <c r="D708" s="38"/>
      <c r="E708" s="33"/>
      <c r="F708" s="38"/>
      <c r="G708" s="33"/>
      <c r="H708" s="47"/>
      <c r="I708" s="47"/>
      <c r="J708" s="33"/>
      <c r="K708" s="34" t="str">
        <f t="array" ref="K708">IFS(D708&lt;=F708, D708, D708&gt;F708 &amp; F708&lt;&gt;0, F708)</f>
        <v/>
      </c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2"/>
      <c r="B709" s="36"/>
      <c r="C709" s="33"/>
      <c r="D709" s="38"/>
      <c r="E709" s="33"/>
      <c r="F709" s="38"/>
      <c r="G709" s="33"/>
      <c r="H709" s="47"/>
      <c r="I709" s="47"/>
      <c r="J709" s="33"/>
      <c r="K709" s="34" t="str">
        <f t="array" ref="K709">IFS(D709&lt;=F709, D709, D709&gt;F709 &amp; F709&lt;&gt;0, F709)</f>
        <v/>
      </c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2"/>
      <c r="B710" s="36"/>
      <c r="C710" s="33"/>
      <c r="D710" s="38"/>
      <c r="E710" s="33"/>
      <c r="F710" s="38"/>
      <c r="G710" s="33"/>
      <c r="H710" s="47"/>
      <c r="I710" s="47"/>
      <c r="J710" s="33"/>
      <c r="K710" s="34" t="str">
        <f t="array" ref="K710">IFS(D710&lt;=F710, D710, D710&gt;F710 &amp; F710&lt;&gt;0, F710)</f>
        <v/>
      </c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2"/>
      <c r="B711" s="36"/>
      <c r="C711" s="33"/>
      <c r="D711" s="38"/>
      <c r="E711" s="33"/>
      <c r="F711" s="38"/>
      <c r="G711" s="33"/>
      <c r="H711" s="47"/>
      <c r="I711" s="47"/>
      <c r="J711" s="33"/>
      <c r="K711" s="34" t="str">
        <f t="array" ref="K711">IFS(D711&lt;=F711, D711, D711&gt;F711 &amp; F711&lt;&gt;0, F711)</f>
        <v/>
      </c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42"/>
      <c r="B712" s="36"/>
      <c r="C712" s="33"/>
      <c r="D712" s="38"/>
      <c r="E712" s="33"/>
      <c r="F712" s="38"/>
      <c r="G712" s="33"/>
      <c r="H712" s="47"/>
      <c r="I712" s="47"/>
      <c r="J712" s="33"/>
      <c r="K712" s="34" t="str">
        <f t="array" ref="K712">IFS(D712&lt;=F712, D712, D712&gt;F712 &amp; F712&lt;&gt;0, F712)</f>
        <v/>
      </c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2"/>
      <c r="B713" s="36"/>
      <c r="C713" s="33"/>
      <c r="D713" s="38"/>
      <c r="E713" s="33"/>
      <c r="F713" s="38"/>
      <c r="G713" s="33"/>
      <c r="H713" s="47"/>
      <c r="I713" s="47"/>
      <c r="J713" s="33"/>
      <c r="K713" s="34" t="str">
        <f t="array" ref="K713">IFS(D713&lt;=F713, D713, D713&gt;F713 &amp; F713&lt;&gt;0, F713)</f>
        <v/>
      </c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2"/>
      <c r="B714" s="36"/>
      <c r="C714" s="33"/>
      <c r="D714" s="38"/>
      <c r="E714" s="33"/>
      <c r="F714" s="38"/>
      <c r="G714" s="33"/>
      <c r="H714" s="47"/>
      <c r="I714" s="47"/>
      <c r="J714" s="33"/>
      <c r="K714" s="34" t="str">
        <f t="array" ref="K714">IFS(D714&lt;=F714, D714, D714&gt;F714 &amp; F714&lt;&gt;0, F714)</f>
        <v/>
      </c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2"/>
      <c r="B715" s="36"/>
      <c r="C715" s="33"/>
      <c r="D715" s="38"/>
      <c r="E715" s="33"/>
      <c r="F715" s="38"/>
      <c r="G715" s="33"/>
      <c r="H715" s="47"/>
      <c r="I715" s="47"/>
      <c r="J715" s="33"/>
      <c r="K715" s="34" t="str">
        <f t="array" ref="K715">IFS(D715&lt;=F715, D715, D715&gt;F715 &amp; F715&lt;&gt;0, F715)</f>
        <v/>
      </c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42"/>
      <c r="B716" s="36"/>
      <c r="C716" s="33"/>
      <c r="D716" s="38"/>
      <c r="E716" s="33"/>
      <c r="F716" s="38"/>
      <c r="G716" s="33"/>
      <c r="H716" s="47"/>
      <c r="I716" s="47"/>
      <c r="J716" s="33"/>
      <c r="K716" s="34" t="str">
        <f t="array" ref="K716">IFS(D716&lt;=F716, D716, D716&gt;F716 &amp; F716&lt;&gt;0, F716)</f>
        <v/>
      </c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42"/>
      <c r="B717" s="36"/>
      <c r="C717" s="33"/>
      <c r="D717" s="38"/>
      <c r="E717" s="33"/>
      <c r="F717" s="38"/>
      <c r="G717" s="33"/>
      <c r="H717" s="47"/>
      <c r="I717" s="47"/>
      <c r="J717" s="33"/>
      <c r="K717" s="34" t="str">
        <f t="array" ref="K717">IFS(D717&lt;=F717, D717, D717&gt;F717 &amp; F717&lt;&gt;0, F717)</f>
        <v/>
      </c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42"/>
      <c r="B718" s="36"/>
      <c r="C718" s="33"/>
      <c r="D718" s="38"/>
      <c r="E718" s="33"/>
      <c r="F718" s="38"/>
      <c r="G718" s="33"/>
      <c r="H718" s="47"/>
      <c r="I718" s="47"/>
      <c r="J718" s="33"/>
      <c r="K718" s="34" t="str">
        <f t="array" ref="K718">IFS(D718&lt;=F718, D718, D718&gt;F718 &amp; F718&lt;&gt;0, F718)</f>
        <v/>
      </c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2"/>
      <c r="B719" s="36"/>
      <c r="C719" s="33"/>
      <c r="D719" s="38"/>
      <c r="E719" s="33"/>
      <c r="F719" s="38"/>
      <c r="G719" s="33"/>
      <c r="H719" s="47"/>
      <c r="I719" s="47"/>
      <c r="J719" s="33"/>
      <c r="K719" s="34" t="str">
        <f t="array" ref="K719">IFS(D719&lt;=F719, D719, D719&gt;F719 &amp; F719&lt;&gt;0, F719)</f>
        <v/>
      </c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42"/>
      <c r="B720" s="36"/>
      <c r="C720" s="33"/>
      <c r="D720" s="38"/>
      <c r="E720" s="33"/>
      <c r="F720" s="38"/>
      <c r="G720" s="33"/>
      <c r="H720" s="47"/>
      <c r="I720" s="47"/>
      <c r="J720" s="33"/>
      <c r="K720" s="34" t="str">
        <f t="array" ref="K720">IFS(D720&lt;=F720, D720, D720&gt;F720 &amp; F720&lt;&gt;0, F720)</f>
        <v/>
      </c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42"/>
      <c r="B721" s="36"/>
      <c r="C721" s="33"/>
      <c r="D721" s="38"/>
      <c r="E721" s="33"/>
      <c r="F721" s="38"/>
      <c r="G721" s="33"/>
      <c r="H721" s="47"/>
      <c r="I721" s="47"/>
      <c r="J721" s="33"/>
      <c r="K721" s="34" t="str">
        <f t="array" ref="K721">IFS(D721&lt;=F721, D721, D721&gt;F721 &amp; F721&lt;&gt;0, F721)</f>
        <v/>
      </c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42"/>
      <c r="B722" s="36"/>
      <c r="C722" s="33"/>
      <c r="D722" s="38"/>
      <c r="E722" s="33"/>
      <c r="F722" s="38"/>
      <c r="G722" s="33"/>
      <c r="H722" s="47"/>
      <c r="I722" s="47"/>
      <c r="J722" s="33"/>
      <c r="K722" s="34" t="str">
        <f t="array" ref="K722">IFS(D722&lt;=F722, D722, D722&gt;F722 &amp; F722&lt;&gt;0, F722)</f>
        <v/>
      </c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2"/>
      <c r="B723" s="36"/>
      <c r="C723" s="33"/>
      <c r="D723" s="38"/>
      <c r="E723" s="33"/>
      <c r="F723" s="38"/>
      <c r="G723" s="33"/>
      <c r="H723" s="47"/>
      <c r="I723" s="47"/>
      <c r="J723" s="33"/>
      <c r="K723" s="34" t="str">
        <f t="array" ref="K723">IFS(D723&lt;=F723, D723, D723&gt;F723 &amp; F723&lt;&gt;0, F723)</f>
        <v/>
      </c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2"/>
      <c r="B724" s="36"/>
      <c r="C724" s="33"/>
      <c r="D724" s="38"/>
      <c r="E724" s="33"/>
      <c r="F724" s="38"/>
      <c r="G724" s="33"/>
      <c r="H724" s="47"/>
      <c r="I724" s="47"/>
      <c r="J724" s="33"/>
      <c r="K724" s="34" t="str">
        <f t="array" ref="K724">IFS(D724&lt;=F724, D724, D724&gt;F724 &amp; F724&lt;&gt;0, F724)</f>
        <v/>
      </c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2"/>
      <c r="B725" s="36"/>
      <c r="C725" s="33"/>
      <c r="D725" s="38"/>
      <c r="E725" s="33"/>
      <c r="F725" s="38"/>
      <c r="G725" s="33"/>
      <c r="H725" s="47"/>
      <c r="I725" s="47"/>
      <c r="J725" s="33"/>
      <c r="K725" s="34" t="str">
        <f t="array" ref="K725">IFS(D725&lt;=F725, D725, D725&gt;F725 &amp; F725&lt;&gt;0, F725)</f>
        <v/>
      </c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2"/>
      <c r="B726" s="36"/>
      <c r="C726" s="33"/>
      <c r="D726" s="38"/>
      <c r="E726" s="33"/>
      <c r="F726" s="38"/>
      <c r="G726" s="33"/>
      <c r="H726" s="47"/>
      <c r="I726" s="47"/>
      <c r="J726" s="33"/>
      <c r="K726" s="34" t="str">
        <f t="array" ref="K726">IFS(D726&lt;=F726, D726, D726&gt;F726 &amp; F726&lt;&gt;0, F726)</f>
        <v/>
      </c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42"/>
      <c r="B727" s="36"/>
      <c r="C727" s="33"/>
      <c r="D727" s="38"/>
      <c r="E727" s="33"/>
      <c r="F727" s="38"/>
      <c r="G727" s="33"/>
      <c r="H727" s="47"/>
      <c r="I727" s="47"/>
      <c r="J727" s="33"/>
      <c r="K727" s="34" t="str">
        <f t="array" ref="K727">IFS(D727&lt;=F727, D727, D727&gt;F727 &amp; F727&lt;&gt;0, F727)</f>
        <v/>
      </c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2"/>
      <c r="B728" s="36"/>
      <c r="C728" s="33"/>
      <c r="D728" s="38"/>
      <c r="E728" s="33"/>
      <c r="F728" s="38"/>
      <c r="G728" s="33"/>
      <c r="H728" s="47"/>
      <c r="I728" s="47"/>
      <c r="J728" s="33"/>
      <c r="K728" s="34" t="str">
        <f t="array" ref="K728">IFS(D728&lt;=F728, D728, D728&gt;F728 &amp; F728&lt;&gt;0, F728)</f>
        <v/>
      </c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2"/>
      <c r="B729" s="36"/>
      <c r="C729" s="33"/>
      <c r="D729" s="38"/>
      <c r="E729" s="33"/>
      <c r="F729" s="38"/>
      <c r="G729" s="33"/>
      <c r="H729" s="47"/>
      <c r="I729" s="47"/>
      <c r="J729" s="33"/>
      <c r="K729" s="34" t="str">
        <f t="array" ref="K729">IFS(D729&lt;=F729, D729, D729&gt;F729 &amp; F729&lt;&gt;0, F729)</f>
        <v/>
      </c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2"/>
      <c r="B730" s="36"/>
      <c r="C730" s="33"/>
      <c r="D730" s="38"/>
      <c r="E730" s="33"/>
      <c r="F730" s="38"/>
      <c r="G730" s="33"/>
      <c r="H730" s="47"/>
      <c r="I730" s="47"/>
      <c r="J730" s="33"/>
      <c r="K730" s="34" t="str">
        <f t="array" ref="K730">IFS(D730&lt;=F730, D730, D730&gt;F730 &amp; F730&lt;&gt;0, F730)</f>
        <v/>
      </c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42"/>
      <c r="B731" s="36"/>
      <c r="C731" s="33"/>
      <c r="D731" s="38"/>
      <c r="E731" s="33"/>
      <c r="F731" s="38"/>
      <c r="G731" s="33"/>
      <c r="H731" s="47"/>
      <c r="I731" s="47"/>
      <c r="J731" s="33"/>
      <c r="K731" s="34" t="str">
        <f t="array" ref="K731">IFS(D731&lt;=F731, D731, D731&gt;F731 &amp; F731&lt;&gt;0, F731)</f>
        <v/>
      </c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42"/>
      <c r="B732" s="36"/>
      <c r="C732" s="33"/>
      <c r="D732" s="38"/>
      <c r="E732" s="33"/>
      <c r="F732" s="38"/>
      <c r="G732" s="33"/>
      <c r="H732" s="47"/>
      <c r="I732" s="47"/>
      <c r="J732" s="33"/>
      <c r="K732" s="34" t="str">
        <f t="array" ref="K732">IFS(D732&lt;=F732, D732, D732&gt;F732 &amp; F732&lt;&gt;0, F732)</f>
        <v/>
      </c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42"/>
      <c r="B733" s="36"/>
      <c r="C733" s="33"/>
      <c r="D733" s="38"/>
      <c r="E733" s="33"/>
      <c r="F733" s="38"/>
      <c r="G733" s="33"/>
      <c r="H733" s="47"/>
      <c r="I733" s="47"/>
      <c r="J733" s="33"/>
      <c r="K733" s="34" t="str">
        <f t="array" ref="K733">IFS(D733&lt;=F733, D733, D733&gt;F733 &amp; F733&lt;&gt;0, F733)</f>
        <v/>
      </c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2"/>
      <c r="B734" s="36"/>
      <c r="C734" s="33"/>
      <c r="D734" s="38"/>
      <c r="E734" s="33"/>
      <c r="F734" s="38"/>
      <c r="G734" s="33"/>
      <c r="H734" s="47"/>
      <c r="I734" s="47"/>
      <c r="J734" s="33"/>
      <c r="K734" s="34" t="str">
        <f t="array" ref="K734">IFS(D734&lt;=F734, D734, D734&gt;F734 &amp; F734&lt;&gt;0, F734)</f>
        <v/>
      </c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42"/>
      <c r="B735" s="36"/>
      <c r="C735" s="33"/>
      <c r="D735" s="38"/>
      <c r="E735" s="33"/>
      <c r="F735" s="38"/>
      <c r="G735" s="33"/>
      <c r="H735" s="47"/>
      <c r="I735" s="47"/>
      <c r="J735" s="33"/>
      <c r="K735" s="34" t="str">
        <f t="array" ref="K735">IFS(D735&lt;=F735, D735, D735&gt;F735 &amp; F735&lt;&gt;0, F735)</f>
        <v/>
      </c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42"/>
      <c r="B736" s="36"/>
      <c r="C736" s="33"/>
      <c r="D736" s="38"/>
      <c r="E736" s="33"/>
      <c r="F736" s="38"/>
      <c r="G736" s="33"/>
      <c r="H736" s="47"/>
      <c r="I736" s="47"/>
      <c r="J736" s="33"/>
      <c r="K736" s="34" t="str">
        <f t="array" ref="K736">IFS(D736&lt;=F736, D736, D736&gt;F736 &amp; F736&lt;&gt;0, F736)</f>
        <v/>
      </c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42"/>
      <c r="B737" s="36"/>
      <c r="C737" s="33"/>
      <c r="D737" s="38"/>
      <c r="E737" s="33"/>
      <c r="F737" s="38"/>
      <c r="G737" s="33"/>
      <c r="H737" s="47"/>
      <c r="I737" s="47"/>
      <c r="J737" s="33"/>
      <c r="K737" s="34" t="str">
        <f t="array" ref="K737">IFS(D737&lt;=F737, D737, D737&gt;F737 &amp; F737&lt;&gt;0, F737)</f>
        <v/>
      </c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2"/>
      <c r="B738" s="36"/>
      <c r="C738" s="33"/>
      <c r="D738" s="38"/>
      <c r="E738" s="33"/>
      <c r="F738" s="38"/>
      <c r="G738" s="33"/>
      <c r="H738" s="47"/>
      <c r="I738" s="47"/>
      <c r="J738" s="33"/>
      <c r="K738" s="34" t="str">
        <f t="array" ref="K738">IFS(D738&lt;=F738, D738, D738&gt;F738 &amp; F738&lt;&gt;0, F738)</f>
        <v/>
      </c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2"/>
      <c r="B739" s="36"/>
      <c r="C739" s="33"/>
      <c r="D739" s="38"/>
      <c r="E739" s="33"/>
      <c r="F739" s="38"/>
      <c r="G739" s="33"/>
      <c r="H739" s="47"/>
      <c r="I739" s="47"/>
      <c r="J739" s="33"/>
      <c r="K739" s="34" t="str">
        <f t="array" ref="K739">IFS(D739&lt;=F739, D739, D739&gt;F739 &amp; F739&lt;&gt;0, F739)</f>
        <v/>
      </c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2"/>
      <c r="B740" s="36"/>
      <c r="C740" s="33"/>
      <c r="D740" s="38"/>
      <c r="E740" s="33"/>
      <c r="F740" s="38"/>
      <c r="G740" s="33"/>
      <c r="H740" s="47"/>
      <c r="I740" s="47"/>
      <c r="J740" s="33"/>
      <c r="K740" s="34" t="str">
        <f t="array" ref="K740">IFS(D740&lt;=F740, D740, D740&gt;F740 &amp; F740&lt;&gt;0, F740)</f>
        <v/>
      </c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2"/>
      <c r="B741" s="36"/>
      <c r="C741" s="33"/>
      <c r="D741" s="38"/>
      <c r="E741" s="33"/>
      <c r="F741" s="38"/>
      <c r="G741" s="33"/>
      <c r="H741" s="47"/>
      <c r="I741" s="47"/>
      <c r="J741" s="33"/>
      <c r="K741" s="34" t="str">
        <f t="array" ref="K741">IFS(D741&lt;=F741, D741, D741&gt;F741 &amp; F741&lt;&gt;0, F741)</f>
        <v/>
      </c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42"/>
      <c r="B742" s="36"/>
      <c r="C742" s="33"/>
      <c r="D742" s="38"/>
      <c r="E742" s="33"/>
      <c r="F742" s="38"/>
      <c r="G742" s="33"/>
      <c r="H742" s="47"/>
      <c r="I742" s="47"/>
      <c r="J742" s="33"/>
      <c r="K742" s="34" t="str">
        <f t="array" ref="K742">IFS(D742&lt;=F742, D742, D742&gt;F742 &amp; F742&lt;&gt;0, F742)</f>
        <v/>
      </c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2"/>
      <c r="B743" s="36"/>
      <c r="C743" s="33"/>
      <c r="D743" s="38"/>
      <c r="E743" s="33"/>
      <c r="F743" s="38"/>
      <c r="G743" s="33"/>
      <c r="H743" s="47"/>
      <c r="I743" s="47"/>
      <c r="J743" s="33"/>
      <c r="K743" s="34" t="str">
        <f t="array" ref="K743">IFS(D743&lt;=F743, D743, D743&gt;F743 &amp; F743&lt;&gt;0, F743)</f>
        <v/>
      </c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2"/>
      <c r="B744" s="36"/>
      <c r="C744" s="33"/>
      <c r="D744" s="38"/>
      <c r="E744" s="33"/>
      <c r="F744" s="38"/>
      <c r="G744" s="33"/>
      <c r="H744" s="47"/>
      <c r="I744" s="47"/>
      <c r="J744" s="33"/>
      <c r="K744" s="34" t="str">
        <f t="array" ref="K744">IFS(D744&lt;=F744, D744, D744&gt;F744 &amp; F744&lt;&gt;0, F744)</f>
        <v/>
      </c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2"/>
      <c r="B745" s="36"/>
      <c r="C745" s="33"/>
      <c r="D745" s="38"/>
      <c r="E745" s="33"/>
      <c r="F745" s="38"/>
      <c r="G745" s="33"/>
      <c r="H745" s="47"/>
      <c r="I745" s="47"/>
      <c r="J745" s="33"/>
      <c r="K745" s="34" t="str">
        <f t="array" ref="K745">IFS(D745&lt;=F745, D745, D745&gt;F745 &amp; F745&lt;&gt;0, F745)</f>
        <v/>
      </c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42"/>
      <c r="B746" s="36"/>
      <c r="C746" s="33"/>
      <c r="D746" s="38"/>
      <c r="E746" s="33"/>
      <c r="F746" s="38"/>
      <c r="G746" s="33"/>
      <c r="H746" s="47"/>
      <c r="I746" s="47"/>
      <c r="J746" s="33"/>
      <c r="K746" s="34" t="str">
        <f t="array" ref="K746">IFS(D746&lt;=F746, D746, D746&gt;F746 &amp; F746&lt;&gt;0, F746)</f>
        <v/>
      </c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42"/>
      <c r="B747" s="36"/>
      <c r="C747" s="33"/>
      <c r="D747" s="38"/>
      <c r="E747" s="33"/>
      <c r="F747" s="38"/>
      <c r="G747" s="33"/>
      <c r="H747" s="47"/>
      <c r="I747" s="47"/>
      <c r="J747" s="33"/>
      <c r="K747" s="34" t="str">
        <f t="array" ref="K747">IFS(D747&lt;=F747, D747, D747&gt;F747 &amp; F747&lt;&gt;0, F747)</f>
        <v/>
      </c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42"/>
      <c r="B748" s="36"/>
      <c r="C748" s="33"/>
      <c r="D748" s="38"/>
      <c r="E748" s="33"/>
      <c r="F748" s="38"/>
      <c r="G748" s="33"/>
      <c r="H748" s="47"/>
      <c r="I748" s="47"/>
      <c r="J748" s="33"/>
      <c r="K748" s="34" t="str">
        <f t="array" ref="K748">IFS(D748&lt;=F748, D748, D748&gt;F748 &amp; F748&lt;&gt;0, F748)</f>
        <v/>
      </c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2"/>
      <c r="B749" s="36"/>
      <c r="C749" s="33"/>
      <c r="D749" s="38"/>
      <c r="E749" s="33"/>
      <c r="F749" s="38"/>
      <c r="G749" s="33"/>
      <c r="H749" s="47"/>
      <c r="I749" s="47"/>
      <c r="J749" s="33"/>
      <c r="K749" s="34" t="str">
        <f t="array" ref="K749">IFS(D749&lt;=F749, D749, D749&gt;F749 &amp; F749&lt;&gt;0, F749)</f>
        <v/>
      </c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42"/>
      <c r="B750" s="36"/>
      <c r="C750" s="33"/>
      <c r="D750" s="38"/>
      <c r="E750" s="33"/>
      <c r="F750" s="38"/>
      <c r="G750" s="33"/>
      <c r="H750" s="47"/>
      <c r="I750" s="47"/>
      <c r="J750" s="33"/>
      <c r="K750" s="34" t="str">
        <f t="array" ref="K750">IFS(D750&lt;=F750, D750, D750&gt;F750 &amp; F750&lt;&gt;0, F750)</f>
        <v/>
      </c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42"/>
      <c r="B751" s="36"/>
      <c r="C751" s="33"/>
      <c r="D751" s="38"/>
      <c r="E751" s="33"/>
      <c r="F751" s="38"/>
      <c r="G751" s="33"/>
      <c r="H751" s="47"/>
      <c r="I751" s="47"/>
      <c r="J751" s="33"/>
      <c r="K751" s="34" t="str">
        <f t="array" ref="K751">IFS(D751&lt;=F751, D751, D751&gt;F751 &amp; F751&lt;&gt;0, F751)</f>
        <v/>
      </c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42"/>
      <c r="B752" s="36"/>
      <c r="C752" s="33"/>
      <c r="D752" s="38"/>
      <c r="E752" s="33"/>
      <c r="F752" s="38"/>
      <c r="G752" s="33"/>
      <c r="H752" s="47"/>
      <c r="I752" s="47"/>
      <c r="J752" s="33"/>
      <c r="K752" s="34" t="str">
        <f t="array" ref="K752">IFS(D752&lt;=F752, D752, D752&gt;F752 &amp; F752&lt;&gt;0, F752)</f>
        <v/>
      </c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2"/>
      <c r="B753" s="36"/>
      <c r="C753" s="33"/>
      <c r="D753" s="38"/>
      <c r="E753" s="33"/>
      <c r="F753" s="38"/>
      <c r="G753" s="33"/>
      <c r="H753" s="47"/>
      <c r="I753" s="47"/>
      <c r="J753" s="33"/>
      <c r="K753" s="34" t="str">
        <f t="array" ref="K753">IFS(D753&lt;=F753, D753, D753&gt;F753 &amp; F753&lt;&gt;0, F753)</f>
        <v/>
      </c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2"/>
      <c r="B754" s="36"/>
      <c r="C754" s="33"/>
      <c r="D754" s="38"/>
      <c r="E754" s="33"/>
      <c r="F754" s="38"/>
      <c r="G754" s="33"/>
      <c r="H754" s="47"/>
      <c r="I754" s="47"/>
      <c r="J754" s="33"/>
      <c r="K754" s="34" t="str">
        <f t="array" ref="K754">IFS(D754&lt;=F754, D754, D754&gt;F754 &amp; F754&lt;&gt;0, F754)</f>
        <v/>
      </c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2"/>
      <c r="B755" s="36"/>
      <c r="C755" s="33"/>
      <c r="D755" s="38"/>
      <c r="E755" s="33"/>
      <c r="F755" s="38"/>
      <c r="G755" s="33"/>
      <c r="H755" s="47"/>
      <c r="I755" s="47"/>
      <c r="J755" s="33"/>
      <c r="K755" s="34" t="str">
        <f t="array" ref="K755">IFS(D755&lt;=F755, D755, D755&gt;F755 &amp; F755&lt;&gt;0, F755)</f>
        <v/>
      </c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2"/>
      <c r="B756" s="36"/>
      <c r="C756" s="33"/>
      <c r="D756" s="38"/>
      <c r="E756" s="33"/>
      <c r="F756" s="38"/>
      <c r="G756" s="33"/>
      <c r="H756" s="47"/>
      <c r="I756" s="47"/>
      <c r="J756" s="33"/>
      <c r="K756" s="34" t="str">
        <f t="array" ref="K756">IFS(D756&lt;=F756, D756, D756&gt;F756 &amp; F756&lt;&gt;0, F756)</f>
        <v/>
      </c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42"/>
      <c r="B757" s="36"/>
      <c r="C757" s="33"/>
      <c r="D757" s="38"/>
      <c r="E757" s="33"/>
      <c r="F757" s="38"/>
      <c r="G757" s="33"/>
      <c r="H757" s="47"/>
      <c r="I757" s="47"/>
      <c r="J757" s="33"/>
      <c r="K757" s="34" t="str">
        <f t="array" ref="K757">IFS(D757&lt;=F757, D757, D757&gt;F757 &amp; F757&lt;&gt;0, F757)</f>
        <v/>
      </c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2"/>
      <c r="B758" s="36"/>
      <c r="C758" s="33"/>
      <c r="D758" s="38"/>
      <c r="E758" s="33"/>
      <c r="F758" s="38"/>
      <c r="G758" s="33"/>
      <c r="H758" s="47"/>
      <c r="I758" s="47"/>
      <c r="J758" s="33"/>
      <c r="K758" s="34" t="str">
        <f t="array" ref="K758">IFS(D758&lt;=F758, D758, D758&gt;F758 &amp; F758&lt;&gt;0, F758)</f>
        <v/>
      </c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2"/>
      <c r="B759" s="36"/>
      <c r="C759" s="33"/>
      <c r="D759" s="38"/>
      <c r="E759" s="33"/>
      <c r="F759" s="38"/>
      <c r="G759" s="33"/>
      <c r="H759" s="47"/>
      <c r="I759" s="47"/>
      <c r="J759" s="33"/>
      <c r="K759" s="34" t="str">
        <f t="array" ref="K759">IFS(D759&lt;=F759, D759, D759&gt;F759 &amp; F759&lt;&gt;0, F759)</f>
        <v/>
      </c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2"/>
      <c r="B760" s="36"/>
      <c r="C760" s="33"/>
      <c r="D760" s="38"/>
      <c r="E760" s="33"/>
      <c r="F760" s="38"/>
      <c r="G760" s="33"/>
      <c r="H760" s="47"/>
      <c r="I760" s="47"/>
      <c r="J760" s="33"/>
      <c r="K760" s="34" t="str">
        <f t="array" ref="K760">IFS(D760&lt;=F760, D760, D760&gt;F760 &amp; F760&lt;&gt;0, F760)</f>
        <v/>
      </c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42"/>
      <c r="B761" s="36"/>
      <c r="C761" s="33"/>
      <c r="D761" s="38"/>
      <c r="E761" s="33"/>
      <c r="F761" s="38"/>
      <c r="G761" s="33"/>
      <c r="H761" s="47"/>
      <c r="I761" s="47"/>
      <c r="J761" s="33"/>
      <c r="K761" s="34" t="str">
        <f t="array" ref="K761">IFS(D761&lt;=F761, D761, D761&gt;F761 &amp; F761&lt;&gt;0, F761)</f>
        <v/>
      </c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42"/>
      <c r="B762" s="36"/>
      <c r="C762" s="33"/>
      <c r="D762" s="38"/>
      <c r="E762" s="33"/>
      <c r="F762" s="38"/>
      <c r="G762" s="33"/>
      <c r="H762" s="47"/>
      <c r="I762" s="47"/>
      <c r="J762" s="33"/>
      <c r="K762" s="34" t="str">
        <f t="array" ref="K762">IFS(D762&lt;=F762, D762, D762&gt;F762 &amp; F762&lt;&gt;0, F762)</f>
        <v/>
      </c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42"/>
      <c r="B763" s="36"/>
      <c r="C763" s="33"/>
      <c r="D763" s="38"/>
      <c r="E763" s="33"/>
      <c r="F763" s="38"/>
      <c r="G763" s="33"/>
      <c r="H763" s="47"/>
      <c r="I763" s="47"/>
      <c r="J763" s="33"/>
      <c r="K763" s="34" t="str">
        <f t="array" ref="K763">IFS(D763&lt;=F763, D763, D763&gt;F763 &amp; F763&lt;&gt;0, F763)</f>
        <v/>
      </c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2"/>
      <c r="B764" s="36"/>
      <c r="C764" s="33"/>
      <c r="D764" s="38"/>
      <c r="E764" s="33"/>
      <c r="F764" s="38"/>
      <c r="G764" s="33"/>
      <c r="H764" s="47"/>
      <c r="I764" s="47"/>
      <c r="J764" s="33"/>
      <c r="K764" s="34" t="str">
        <f t="array" ref="K764">IFS(D764&lt;=F764, D764, D764&gt;F764 &amp; F764&lt;&gt;0, F764)</f>
        <v/>
      </c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42"/>
      <c r="B765" s="36"/>
      <c r="C765" s="33"/>
      <c r="D765" s="38"/>
      <c r="E765" s="33"/>
      <c r="F765" s="38"/>
      <c r="G765" s="33"/>
      <c r="H765" s="47"/>
      <c r="I765" s="47"/>
      <c r="J765" s="33"/>
      <c r="K765" s="34" t="str">
        <f t="array" ref="K765">IFS(D765&lt;=F765, D765, D765&gt;F765 &amp; F765&lt;&gt;0, F765)</f>
        <v/>
      </c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42"/>
      <c r="B766" s="36"/>
      <c r="C766" s="33"/>
      <c r="D766" s="38"/>
      <c r="E766" s="33"/>
      <c r="F766" s="38"/>
      <c r="G766" s="33"/>
      <c r="H766" s="47"/>
      <c r="I766" s="47"/>
      <c r="J766" s="33"/>
      <c r="K766" s="34" t="str">
        <f t="array" ref="K766">IFS(D766&lt;=F766, D766, D766&gt;F766 &amp; F766&lt;&gt;0, F766)</f>
        <v/>
      </c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42"/>
      <c r="B767" s="36"/>
      <c r="C767" s="33"/>
      <c r="D767" s="38"/>
      <c r="E767" s="33"/>
      <c r="F767" s="38"/>
      <c r="G767" s="33"/>
      <c r="H767" s="47"/>
      <c r="I767" s="47"/>
      <c r="J767" s="33"/>
      <c r="K767" s="34" t="str">
        <f t="array" ref="K767">IFS(D767&lt;=F767, D767, D767&gt;F767 &amp; F767&lt;&gt;0, F767)</f>
        <v/>
      </c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2"/>
      <c r="B768" s="36"/>
      <c r="C768" s="33"/>
      <c r="D768" s="38"/>
      <c r="E768" s="33"/>
      <c r="F768" s="38"/>
      <c r="G768" s="33"/>
      <c r="H768" s="47"/>
      <c r="I768" s="47"/>
      <c r="J768" s="33"/>
      <c r="K768" s="34" t="str">
        <f t="array" ref="K768">IFS(D768&lt;=F768, D768, D768&gt;F768 &amp; F768&lt;&gt;0, F768)</f>
        <v/>
      </c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2"/>
      <c r="B769" s="36"/>
      <c r="C769" s="33"/>
      <c r="D769" s="38"/>
      <c r="E769" s="33"/>
      <c r="F769" s="38"/>
      <c r="G769" s="33"/>
      <c r="H769" s="47"/>
      <c r="I769" s="47"/>
      <c r="J769" s="33"/>
      <c r="K769" s="34" t="str">
        <f t="array" ref="K769">IFS(D769&lt;=F769, D769, D769&gt;F769 &amp; F769&lt;&gt;0, F769)</f>
        <v/>
      </c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42"/>
      <c r="B770" s="36"/>
      <c r="C770" s="33"/>
      <c r="D770" s="38"/>
      <c r="E770" s="33"/>
      <c r="F770" s="38"/>
      <c r="G770" s="33"/>
      <c r="H770" s="47"/>
      <c r="I770" s="47"/>
      <c r="J770" s="33"/>
      <c r="K770" s="34" t="str">
        <f t="array" ref="K770">IFS(D770&lt;=F770, D770, D770&gt;F770 &amp; F770&lt;&gt;0, F770)</f>
        <v/>
      </c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2"/>
      <c r="B771" s="36"/>
      <c r="C771" s="33"/>
      <c r="D771" s="38"/>
      <c r="E771" s="33"/>
      <c r="F771" s="38"/>
      <c r="G771" s="33"/>
      <c r="H771" s="47"/>
      <c r="I771" s="47"/>
      <c r="J771" s="33"/>
      <c r="K771" s="34" t="str">
        <f t="array" ref="K771">IFS(D771&lt;=F771, D771, D771&gt;F771 &amp; F771&lt;&gt;0, F771)</f>
        <v/>
      </c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42"/>
      <c r="B772" s="36"/>
      <c r="C772" s="33"/>
      <c r="D772" s="38"/>
      <c r="E772" s="33"/>
      <c r="F772" s="38"/>
      <c r="G772" s="33"/>
      <c r="H772" s="47"/>
      <c r="I772" s="47"/>
      <c r="J772" s="33"/>
      <c r="K772" s="34" t="str">
        <f t="array" ref="K772">IFS(D772&lt;=F772, D772, D772&gt;F772 &amp; F772&lt;&gt;0, F772)</f>
        <v/>
      </c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2"/>
      <c r="B773" s="36"/>
      <c r="C773" s="33"/>
      <c r="D773" s="38"/>
      <c r="E773" s="33"/>
      <c r="F773" s="38"/>
      <c r="G773" s="33"/>
      <c r="H773" s="47"/>
      <c r="I773" s="47"/>
      <c r="J773" s="33"/>
      <c r="K773" s="34" t="str">
        <f t="array" ref="K773">IFS(D773&lt;=F773, D773, D773&gt;F773 &amp; F773&lt;&gt;0, F773)</f>
        <v/>
      </c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2"/>
      <c r="B774" s="36"/>
      <c r="C774" s="33"/>
      <c r="D774" s="38"/>
      <c r="E774" s="33"/>
      <c r="F774" s="38"/>
      <c r="G774" s="33"/>
      <c r="H774" s="47"/>
      <c r="I774" s="47"/>
      <c r="J774" s="33"/>
      <c r="K774" s="34" t="str">
        <f t="array" ref="K774">IFS(D774&lt;=F774, D774, D774&gt;F774 &amp; F774&lt;&gt;0, F774)</f>
        <v/>
      </c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2"/>
      <c r="B775" s="36"/>
      <c r="C775" s="33"/>
      <c r="D775" s="38"/>
      <c r="E775" s="33"/>
      <c r="F775" s="38"/>
      <c r="G775" s="33"/>
      <c r="H775" s="47"/>
      <c r="I775" s="47"/>
      <c r="J775" s="33"/>
      <c r="K775" s="34" t="str">
        <f t="array" ref="K775">IFS(D775&lt;=F775, D775, D775&gt;F775 &amp; F775&lt;&gt;0, F775)</f>
        <v/>
      </c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42"/>
      <c r="B776" s="36"/>
      <c r="C776" s="33"/>
      <c r="D776" s="38"/>
      <c r="E776" s="33"/>
      <c r="F776" s="38"/>
      <c r="G776" s="33"/>
      <c r="H776" s="47"/>
      <c r="I776" s="47"/>
      <c r="J776" s="33"/>
      <c r="K776" s="34" t="str">
        <f t="array" ref="K776">IFS(D776&lt;=F776, D776, D776&gt;F776 &amp; F776&lt;&gt;0, F776)</f>
        <v/>
      </c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42"/>
      <c r="B777" s="36"/>
      <c r="C777" s="33"/>
      <c r="D777" s="38"/>
      <c r="E777" s="33"/>
      <c r="F777" s="38"/>
      <c r="G777" s="33"/>
      <c r="H777" s="47"/>
      <c r="I777" s="47"/>
      <c r="J777" s="33"/>
      <c r="K777" s="34" t="str">
        <f t="array" ref="K777">IFS(D777&lt;=F777, D777, D777&gt;F777 &amp; F777&lt;&gt;0, F777)</f>
        <v/>
      </c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42"/>
      <c r="B778" s="36"/>
      <c r="C778" s="33"/>
      <c r="D778" s="38"/>
      <c r="E778" s="33"/>
      <c r="F778" s="38"/>
      <c r="G778" s="33"/>
      <c r="H778" s="47"/>
      <c r="I778" s="47"/>
      <c r="J778" s="33"/>
      <c r="K778" s="34" t="str">
        <f t="array" ref="K778">IFS(D778&lt;=F778, D778, D778&gt;F778 &amp; F778&lt;&gt;0, F778)</f>
        <v/>
      </c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2"/>
      <c r="B779" s="36"/>
      <c r="C779" s="33"/>
      <c r="D779" s="38"/>
      <c r="E779" s="33"/>
      <c r="F779" s="38"/>
      <c r="G779" s="33"/>
      <c r="H779" s="47"/>
      <c r="I779" s="47"/>
      <c r="J779" s="33"/>
      <c r="K779" s="34" t="str">
        <f t="array" ref="K779">IFS(D779&lt;=F779, D779, D779&gt;F779 &amp; F779&lt;&gt;0, F779)</f>
        <v/>
      </c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42"/>
      <c r="B780" s="36"/>
      <c r="C780" s="33"/>
      <c r="D780" s="38"/>
      <c r="E780" s="33"/>
      <c r="F780" s="38"/>
      <c r="G780" s="33"/>
      <c r="H780" s="47"/>
      <c r="I780" s="47"/>
      <c r="J780" s="33"/>
      <c r="K780" s="34" t="str">
        <f t="array" ref="K780">IFS(D780&lt;=F780, D780, D780&gt;F780 &amp; F780&lt;&gt;0, F780)</f>
        <v/>
      </c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42"/>
      <c r="B781" s="36"/>
      <c r="C781" s="33"/>
      <c r="D781" s="38"/>
      <c r="E781" s="33"/>
      <c r="F781" s="38"/>
      <c r="G781" s="33"/>
      <c r="H781" s="47"/>
      <c r="I781" s="47"/>
      <c r="J781" s="33"/>
      <c r="K781" s="34" t="str">
        <f t="array" ref="K781">IFS(D781&lt;=F781, D781, D781&gt;F781 &amp; F781&lt;&gt;0, F781)</f>
        <v/>
      </c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42"/>
      <c r="B782" s="36"/>
      <c r="C782" s="33"/>
      <c r="D782" s="38"/>
      <c r="E782" s="33"/>
      <c r="F782" s="38"/>
      <c r="G782" s="33"/>
      <c r="H782" s="47"/>
      <c r="I782" s="47"/>
      <c r="J782" s="33"/>
      <c r="K782" s="34" t="str">
        <f t="array" ref="K782">IFS(D782&lt;=F782, D782, D782&gt;F782 &amp; F782&lt;&gt;0, F782)</f>
        <v/>
      </c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2"/>
      <c r="B783" s="36"/>
      <c r="C783" s="33"/>
      <c r="D783" s="38"/>
      <c r="E783" s="33"/>
      <c r="F783" s="38"/>
      <c r="G783" s="33"/>
      <c r="H783" s="47"/>
      <c r="I783" s="47"/>
      <c r="J783" s="33"/>
      <c r="K783" s="34" t="str">
        <f t="array" ref="K783">IFS(D783&lt;=F783, D783, D783&gt;F783 &amp; F783&lt;&gt;0, F783)</f>
        <v/>
      </c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2"/>
      <c r="B784" s="36"/>
      <c r="C784" s="33"/>
      <c r="D784" s="38"/>
      <c r="E784" s="33"/>
      <c r="F784" s="38"/>
      <c r="G784" s="33"/>
      <c r="H784" s="47"/>
      <c r="I784" s="47"/>
      <c r="J784" s="33"/>
      <c r="K784" s="34" t="str">
        <f t="array" ref="K784">IFS(D784&lt;=F784, D784, D784&gt;F784 &amp; F784&lt;&gt;0, F784)</f>
        <v/>
      </c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42"/>
      <c r="B785" s="36"/>
      <c r="C785" s="33"/>
      <c r="D785" s="38"/>
      <c r="E785" s="33"/>
      <c r="F785" s="38"/>
      <c r="G785" s="33"/>
      <c r="H785" s="47"/>
      <c r="I785" s="47"/>
      <c r="J785" s="33"/>
      <c r="K785" s="34" t="str">
        <f t="array" ref="K785">IFS(D785&lt;=F785, D785, D785&gt;F785 &amp; F785&lt;&gt;0, F785)</f>
        <v/>
      </c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2"/>
      <c r="B786" s="36"/>
      <c r="C786" s="33"/>
      <c r="D786" s="38"/>
      <c r="E786" s="33"/>
      <c r="F786" s="38"/>
      <c r="G786" s="33"/>
      <c r="H786" s="47"/>
      <c r="I786" s="47"/>
      <c r="J786" s="33"/>
      <c r="K786" s="34" t="str">
        <f t="array" ref="K786">IFS(D786&lt;=F786, D786, D786&gt;F786 &amp; F786&lt;&gt;0, F786)</f>
        <v/>
      </c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42"/>
      <c r="B787" s="36"/>
      <c r="C787" s="33"/>
      <c r="D787" s="38"/>
      <c r="E787" s="33"/>
      <c r="F787" s="38"/>
      <c r="G787" s="33"/>
      <c r="H787" s="47"/>
      <c r="I787" s="47"/>
      <c r="J787" s="33"/>
      <c r="K787" s="34" t="str">
        <f t="array" ref="K787">IFS(D787&lt;=F787, D787, D787&gt;F787 &amp; F787&lt;&gt;0, F787)</f>
        <v/>
      </c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2"/>
      <c r="B788" s="36"/>
      <c r="C788" s="33"/>
      <c r="D788" s="38"/>
      <c r="E788" s="33"/>
      <c r="F788" s="38"/>
      <c r="G788" s="33"/>
      <c r="H788" s="47"/>
      <c r="I788" s="47"/>
      <c r="J788" s="33"/>
      <c r="K788" s="34" t="str">
        <f t="array" ref="K788">IFS(D788&lt;=F788, D788, D788&gt;F788 &amp; F788&lt;&gt;0, F788)</f>
        <v/>
      </c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2"/>
      <c r="B789" s="36"/>
      <c r="C789" s="33"/>
      <c r="D789" s="38"/>
      <c r="E789" s="33"/>
      <c r="F789" s="38"/>
      <c r="G789" s="33"/>
      <c r="H789" s="47"/>
      <c r="I789" s="47"/>
      <c r="J789" s="33"/>
      <c r="K789" s="34" t="str">
        <f t="array" ref="K789">IFS(D789&lt;=F789, D789, D789&gt;F789 &amp; F789&lt;&gt;0, F789)</f>
        <v/>
      </c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2"/>
      <c r="B790" s="36"/>
      <c r="C790" s="33"/>
      <c r="D790" s="38"/>
      <c r="E790" s="33"/>
      <c r="F790" s="38"/>
      <c r="G790" s="33"/>
      <c r="H790" s="47"/>
      <c r="I790" s="47"/>
      <c r="J790" s="33"/>
      <c r="K790" s="34" t="str">
        <f t="array" ref="K790">IFS(D790&lt;=F790, D790, D790&gt;F790 &amp; F790&lt;&gt;0, F790)</f>
        <v/>
      </c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42"/>
      <c r="B791" s="36"/>
      <c r="C791" s="33"/>
      <c r="D791" s="38"/>
      <c r="E791" s="33"/>
      <c r="F791" s="38"/>
      <c r="G791" s="33"/>
      <c r="H791" s="47"/>
      <c r="I791" s="47"/>
      <c r="J791" s="33"/>
      <c r="K791" s="34" t="str">
        <f t="array" ref="K791">IFS(D791&lt;=F791, D791, D791&gt;F791 &amp; F791&lt;&gt;0, F791)</f>
        <v/>
      </c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42"/>
      <c r="B792" s="36"/>
      <c r="C792" s="33"/>
      <c r="D792" s="38"/>
      <c r="E792" s="33"/>
      <c r="F792" s="38"/>
      <c r="G792" s="33"/>
      <c r="H792" s="47"/>
      <c r="I792" s="47"/>
      <c r="J792" s="33"/>
      <c r="K792" s="34" t="str">
        <f t="array" ref="K792">IFS(D792&lt;=F792, D792, D792&gt;F792 &amp; F792&lt;&gt;0, F792)</f>
        <v/>
      </c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42"/>
      <c r="B793" s="36"/>
      <c r="C793" s="33"/>
      <c r="D793" s="38"/>
      <c r="E793" s="33"/>
      <c r="F793" s="38"/>
      <c r="G793" s="33"/>
      <c r="H793" s="47"/>
      <c r="I793" s="47"/>
      <c r="J793" s="33"/>
      <c r="K793" s="34" t="str">
        <f t="array" ref="K793">IFS(D793&lt;=F793, D793, D793&gt;F793 &amp; F793&lt;&gt;0, F793)</f>
        <v/>
      </c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2"/>
      <c r="B794" s="36"/>
      <c r="C794" s="33"/>
      <c r="D794" s="38"/>
      <c r="E794" s="33"/>
      <c r="F794" s="38"/>
      <c r="G794" s="33"/>
      <c r="H794" s="47"/>
      <c r="I794" s="47"/>
      <c r="J794" s="33"/>
      <c r="K794" s="34" t="str">
        <f t="array" ref="K794">IFS(D794&lt;=F794, D794, D794&gt;F794 &amp; F794&lt;&gt;0, F794)</f>
        <v/>
      </c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42"/>
      <c r="B795" s="36"/>
      <c r="C795" s="33"/>
      <c r="D795" s="38"/>
      <c r="E795" s="33"/>
      <c r="F795" s="38"/>
      <c r="G795" s="33"/>
      <c r="H795" s="47"/>
      <c r="I795" s="47"/>
      <c r="J795" s="33"/>
      <c r="K795" s="34" t="str">
        <f t="array" ref="K795">IFS(D795&lt;=F795, D795, D795&gt;F795 &amp; F795&lt;&gt;0, F795)</f>
        <v/>
      </c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42"/>
      <c r="B796" s="36"/>
      <c r="C796" s="33"/>
      <c r="D796" s="38"/>
      <c r="E796" s="33"/>
      <c r="F796" s="38"/>
      <c r="G796" s="33"/>
      <c r="H796" s="47"/>
      <c r="I796" s="47"/>
      <c r="J796" s="33"/>
      <c r="K796" s="34" t="str">
        <f t="array" ref="K796">IFS(D796&lt;=F796, D796, D796&gt;F796 &amp; F796&lt;&gt;0, F796)</f>
        <v/>
      </c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42"/>
      <c r="B797" s="36"/>
      <c r="C797" s="33"/>
      <c r="D797" s="38"/>
      <c r="E797" s="33"/>
      <c r="F797" s="38"/>
      <c r="G797" s="33"/>
      <c r="H797" s="47"/>
      <c r="I797" s="47"/>
      <c r="J797" s="33"/>
      <c r="K797" s="34" t="str">
        <f t="array" ref="K797">IFS(D797&lt;=F797, D797, D797&gt;F797 &amp; F797&lt;&gt;0, F797)</f>
        <v/>
      </c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2"/>
      <c r="B798" s="36"/>
      <c r="C798" s="33"/>
      <c r="D798" s="38"/>
      <c r="E798" s="33"/>
      <c r="F798" s="38"/>
      <c r="G798" s="33"/>
      <c r="H798" s="47"/>
      <c r="I798" s="47"/>
      <c r="J798" s="33"/>
      <c r="K798" s="34" t="str">
        <f t="array" ref="K798">IFS(D798&lt;=F798, D798, D798&gt;F798 &amp; F798&lt;&gt;0, F798)</f>
        <v/>
      </c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2"/>
      <c r="B799" s="36"/>
      <c r="C799" s="33"/>
      <c r="D799" s="38"/>
      <c r="E799" s="33"/>
      <c r="F799" s="38"/>
      <c r="G799" s="33"/>
      <c r="H799" s="47"/>
      <c r="I799" s="47"/>
      <c r="J799" s="33"/>
      <c r="K799" s="34" t="str">
        <f t="array" ref="K799">IFS(D799&lt;=F799, D799, D799&gt;F799 &amp; F799&lt;&gt;0, F799)</f>
        <v/>
      </c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42"/>
      <c r="B800" s="36"/>
      <c r="C800" s="33"/>
      <c r="D800" s="38"/>
      <c r="E800" s="33"/>
      <c r="F800" s="38"/>
      <c r="G800" s="33"/>
      <c r="H800" s="47"/>
      <c r="I800" s="47"/>
      <c r="J800" s="33"/>
      <c r="K800" s="34" t="str">
        <f t="array" ref="K800">IFS(D800&lt;=F800, D800, D800&gt;F800 &amp; F800&lt;&gt;0, F800)</f>
        <v/>
      </c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2"/>
      <c r="B801" s="36"/>
      <c r="C801" s="33"/>
      <c r="D801" s="38"/>
      <c r="E801" s="33"/>
      <c r="F801" s="38"/>
      <c r="G801" s="33"/>
      <c r="H801" s="47"/>
      <c r="I801" s="47"/>
      <c r="J801" s="33"/>
      <c r="K801" s="34" t="str">
        <f t="array" ref="K801">IFS(D801&lt;=F801, D801, D801&gt;F801 &amp; F801&lt;&gt;0, F801)</f>
        <v/>
      </c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42"/>
      <c r="B802" s="36"/>
      <c r="C802" s="33"/>
      <c r="D802" s="38"/>
      <c r="E802" s="33"/>
      <c r="F802" s="38"/>
      <c r="G802" s="33"/>
      <c r="H802" s="47"/>
      <c r="I802" s="47"/>
      <c r="J802" s="33"/>
      <c r="K802" s="34" t="str">
        <f t="array" ref="K802">IFS(D802&lt;=F802, D802, D802&gt;F802 &amp; F802&lt;&gt;0, F802)</f>
        <v/>
      </c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2"/>
      <c r="B803" s="36"/>
      <c r="C803" s="33"/>
      <c r="D803" s="38"/>
      <c r="E803" s="33"/>
      <c r="F803" s="38"/>
      <c r="G803" s="33"/>
      <c r="H803" s="47"/>
      <c r="I803" s="47"/>
      <c r="J803" s="33"/>
      <c r="K803" s="34" t="str">
        <f t="array" ref="K803">IFS(D803&lt;=F803, D803, D803&gt;F803 &amp; F803&lt;&gt;0, F803)</f>
        <v/>
      </c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2"/>
      <c r="B804" s="36"/>
      <c r="C804" s="33"/>
      <c r="D804" s="38"/>
      <c r="E804" s="33"/>
      <c r="F804" s="38"/>
      <c r="G804" s="33"/>
      <c r="H804" s="47"/>
      <c r="I804" s="47"/>
      <c r="J804" s="33"/>
      <c r="K804" s="34" t="str">
        <f t="array" ref="K804">IFS(D804&lt;=F804, D804, D804&gt;F804 &amp; F804&lt;&gt;0, F804)</f>
        <v/>
      </c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2"/>
      <c r="B805" s="36"/>
      <c r="C805" s="33"/>
      <c r="D805" s="38"/>
      <c r="E805" s="33"/>
      <c r="F805" s="38"/>
      <c r="G805" s="33"/>
      <c r="H805" s="47"/>
      <c r="I805" s="47"/>
      <c r="J805" s="33"/>
      <c r="K805" s="34" t="str">
        <f t="array" ref="K805">IFS(D805&lt;=F805, D805, D805&gt;F805 &amp; F805&lt;&gt;0, F805)</f>
        <v/>
      </c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42"/>
      <c r="B806" s="36"/>
      <c r="C806" s="33"/>
      <c r="D806" s="38"/>
      <c r="E806" s="33"/>
      <c r="F806" s="38"/>
      <c r="G806" s="33"/>
      <c r="H806" s="47"/>
      <c r="I806" s="47"/>
      <c r="J806" s="33"/>
      <c r="K806" s="34" t="str">
        <f t="array" ref="K806">IFS(D806&lt;=F806, D806, D806&gt;F806 &amp; F806&lt;&gt;0, F806)</f>
        <v/>
      </c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42"/>
      <c r="B807" s="36"/>
      <c r="C807" s="33"/>
      <c r="D807" s="38"/>
      <c r="E807" s="33"/>
      <c r="F807" s="38"/>
      <c r="G807" s="33"/>
      <c r="H807" s="47"/>
      <c r="I807" s="47"/>
      <c r="J807" s="33"/>
      <c r="K807" s="34" t="str">
        <f t="array" ref="K807">IFS(D807&lt;=F807, D807, D807&gt;F807 &amp; F807&lt;&gt;0, F807)</f>
        <v/>
      </c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42"/>
      <c r="B808" s="36"/>
      <c r="C808" s="33"/>
      <c r="D808" s="38"/>
      <c r="E808" s="33"/>
      <c r="F808" s="38"/>
      <c r="G808" s="33"/>
      <c r="H808" s="47"/>
      <c r="I808" s="47"/>
      <c r="J808" s="33"/>
      <c r="K808" s="34" t="str">
        <f t="array" ref="K808">IFS(D808&lt;=F808, D808, D808&gt;F808 &amp; F808&lt;&gt;0, F808)</f>
        <v/>
      </c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2"/>
      <c r="B809" s="36"/>
      <c r="C809" s="33"/>
      <c r="D809" s="38"/>
      <c r="E809" s="33"/>
      <c r="F809" s="38"/>
      <c r="G809" s="33"/>
      <c r="H809" s="47"/>
      <c r="I809" s="47"/>
      <c r="J809" s="33"/>
      <c r="K809" s="34" t="str">
        <f t="array" ref="K809">IFS(D809&lt;=F809, D809, D809&gt;F809 &amp; F809&lt;&gt;0, F809)</f>
        <v/>
      </c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42"/>
      <c r="B810" s="36"/>
      <c r="C810" s="33"/>
      <c r="D810" s="38"/>
      <c r="E810" s="33"/>
      <c r="F810" s="38"/>
      <c r="G810" s="33"/>
      <c r="H810" s="47"/>
      <c r="I810" s="47"/>
      <c r="J810" s="33"/>
      <c r="K810" s="34" t="str">
        <f t="array" ref="K810">IFS(D810&lt;=F810, D810, D810&gt;F810 &amp; F810&lt;&gt;0, F810)</f>
        <v/>
      </c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42"/>
      <c r="B811" s="36"/>
      <c r="C811" s="33"/>
      <c r="D811" s="38"/>
      <c r="E811" s="33"/>
      <c r="F811" s="38"/>
      <c r="G811" s="33"/>
      <c r="H811" s="47"/>
      <c r="I811" s="47"/>
      <c r="J811" s="33"/>
      <c r="K811" s="34" t="str">
        <f t="array" ref="K811">IFS(D811&lt;=F811, D811, D811&gt;F811 &amp; F811&lt;&gt;0, F811)</f>
        <v/>
      </c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42"/>
      <c r="B812" s="36"/>
      <c r="C812" s="33"/>
      <c r="D812" s="38"/>
      <c r="E812" s="33"/>
      <c r="F812" s="38"/>
      <c r="G812" s="33"/>
      <c r="H812" s="47"/>
      <c r="I812" s="47"/>
      <c r="J812" s="33"/>
      <c r="K812" s="34" t="str">
        <f t="array" ref="K812">IFS(D812&lt;=F812, D812, D812&gt;F812 &amp; F812&lt;&gt;0, F812)</f>
        <v/>
      </c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2"/>
      <c r="B813" s="36"/>
      <c r="C813" s="33"/>
      <c r="D813" s="38"/>
      <c r="E813" s="33"/>
      <c r="F813" s="38"/>
      <c r="G813" s="33"/>
      <c r="H813" s="47"/>
      <c r="I813" s="47"/>
      <c r="J813" s="33"/>
      <c r="K813" s="34" t="str">
        <f t="array" ref="K813">IFS(D813&lt;=F813, D813, D813&gt;F813 &amp; F813&lt;&gt;0, F813)</f>
        <v/>
      </c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2"/>
      <c r="B814" s="36"/>
      <c r="C814" s="33"/>
      <c r="D814" s="38"/>
      <c r="E814" s="33"/>
      <c r="F814" s="38"/>
      <c r="G814" s="33"/>
      <c r="H814" s="47"/>
      <c r="I814" s="47"/>
      <c r="J814" s="33"/>
      <c r="K814" s="34" t="str">
        <f t="array" ref="K814">IFS(D814&lt;=F814, D814, D814&gt;F814 &amp; F814&lt;&gt;0, F814)</f>
        <v/>
      </c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42"/>
      <c r="B815" s="36"/>
      <c r="C815" s="33"/>
      <c r="D815" s="38"/>
      <c r="E815" s="33"/>
      <c r="F815" s="38"/>
      <c r="G815" s="33"/>
      <c r="H815" s="47"/>
      <c r="I815" s="47"/>
      <c r="J815" s="33"/>
      <c r="K815" s="34" t="str">
        <f t="array" ref="K815">IFS(D815&lt;=F815, D815, D815&gt;F815 &amp; F815&lt;&gt;0, F815)</f>
        <v/>
      </c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2"/>
      <c r="B816" s="36"/>
      <c r="C816" s="33"/>
      <c r="D816" s="38"/>
      <c r="E816" s="33"/>
      <c r="F816" s="38"/>
      <c r="G816" s="33"/>
      <c r="H816" s="47"/>
      <c r="I816" s="47"/>
      <c r="J816" s="33"/>
      <c r="K816" s="34" t="str">
        <f t="array" ref="K816">IFS(D816&lt;=F816, D816, D816&gt;F816 &amp; F816&lt;&gt;0, F816)</f>
        <v/>
      </c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42"/>
      <c r="B817" s="36"/>
      <c r="C817" s="33"/>
      <c r="D817" s="38"/>
      <c r="E817" s="33"/>
      <c r="F817" s="38"/>
      <c r="G817" s="33"/>
      <c r="H817" s="47"/>
      <c r="I817" s="47"/>
      <c r="J817" s="33"/>
      <c r="K817" s="34" t="str">
        <f t="array" ref="K817">IFS(D817&lt;=F817, D817, D817&gt;F817 &amp; F817&lt;&gt;0, F817)</f>
        <v/>
      </c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2"/>
      <c r="B818" s="36"/>
      <c r="C818" s="33"/>
      <c r="D818" s="38"/>
      <c r="E818" s="33"/>
      <c r="F818" s="38"/>
      <c r="G818" s="33"/>
      <c r="H818" s="47"/>
      <c r="I818" s="47"/>
      <c r="J818" s="33"/>
      <c r="K818" s="34" t="str">
        <f t="array" ref="K818">IFS(D818&lt;=F818, D818, D818&gt;F818 &amp; F818&lt;&gt;0, F818)</f>
        <v/>
      </c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2"/>
      <c r="B819" s="36"/>
      <c r="C819" s="33"/>
      <c r="D819" s="38"/>
      <c r="E819" s="33"/>
      <c r="F819" s="38"/>
      <c r="G819" s="33"/>
      <c r="H819" s="47"/>
      <c r="I819" s="47"/>
      <c r="J819" s="33"/>
      <c r="K819" s="34" t="str">
        <f t="array" ref="K819">IFS(D819&lt;=F819, D819, D819&gt;F819 &amp; F819&lt;&gt;0, F819)</f>
        <v/>
      </c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2"/>
      <c r="B820" s="36"/>
      <c r="C820" s="33"/>
      <c r="D820" s="38"/>
      <c r="E820" s="33"/>
      <c r="F820" s="38"/>
      <c r="G820" s="33"/>
      <c r="H820" s="47"/>
      <c r="I820" s="47"/>
      <c r="J820" s="33"/>
      <c r="K820" s="34" t="str">
        <f t="array" ref="K820">IFS(D820&lt;=F820, D820, D820&gt;F820 &amp; F820&lt;&gt;0, F820)</f>
        <v/>
      </c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42"/>
      <c r="B821" s="36"/>
      <c r="C821" s="33"/>
      <c r="D821" s="38"/>
      <c r="E821" s="33"/>
      <c r="F821" s="38"/>
      <c r="G821" s="33"/>
      <c r="H821" s="47"/>
      <c r="I821" s="47"/>
      <c r="J821" s="33"/>
      <c r="K821" s="34" t="str">
        <f t="array" ref="K821">IFS(D821&lt;=F821, D821, D821&gt;F821 &amp; F821&lt;&gt;0, F821)</f>
        <v/>
      </c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42"/>
      <c r="B822" s="36"/>
      <c r="C822" s="33"/>
      <c r="D822" s="38"/>
      <c r="E822" s="33"/>
      <c r="F822" s="38"/>
      <c r="G822" s="33"/>
      <c r="H822" s="47"/>
      <c r="I822" s="47"/>
      <c r="J822" s="33"/>
      <c r="K822" s="34" t="str">
        <f t="array" ref="K822">IFS(D822&lt;=F822, D822, D822&gt;F822 &amp; F822&lt;&gt;0, F822)</f>
        <v/>
      </c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42"/>
      <c r="B823" s="36"/>
      <c r="C823" s="33"/>
      <c r="D823" s="38"/>
      <c r="E823" s="33"/>
      <c r="F823" s="38"/>
      <c r="G823" s="33"/>
      <c r="H823" s="47"/>
      <c r="I823" s="47"/>
      <c r="J823" s="33"/>
      <c r="K823" s="34" t="str">
        <f t="array" ref="K823">IFS(D823&lt;=F823, D823, D823&gt;F823 &amp; F823&lt;&gt;0, F823)</f>
        <v/>
      </c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2"/>
      <c r="B824" s="36"/>
      <c r="C824" s="33"/>
      <c r="D824" s="38"/>
      <c r="E824" s="33"/>
      <c r="F824" s="38"/>
      <c r="G824" s="33"/>
      <c r="H824" s="47"/>
      <c r="I824" s="47"/>
      <c r="J824" s="33"/>
      <c r="K824" s="34" t="str">
        <f t="array" ref="K824">IFS(D824&lt;=F824, D824, D824&gt;F824 &amp; F824&lt;&gt;0, F824)</f>
        <v/>
      </c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42"/>
      <c r="B825" s="36"/>
      <c r="C825" s="33"/>
      <c r="D825" s="38"/>
      <c r="E825" s="33"/>
      <c r="F825" s="38"/>
      <c r="G825" s="33"/>
      <c r="H825" s="47"/>
      <c r="I825" s="47"/>
      <c r="J825" s="33"/>
      <c r="K825" s="34" t="str">
        <f t="array" ref="K825">IFS(D825&lt;=F825, D825, D825&gt;F825 &amp; F825&lt;&gt;0, F825)</f>
        <v/>
      </c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42"/>
      <c r="B826" s="36"/>
      <c r="C826" s="33"/>
      <c r="D826" s="38"/>
      <c r="E826" s="33"/>
      <c r="F826" s="38"/>
      <c r="G826" s="33"/>
      <c r="H826" s="47"/>
      <c r="I826" s="47"/>
      <c r="J826" s="33"/>
      <c r="K826" s="34" t="str">
        <f t="array" ref="K826">IFS(D826&lt;=F826, D826, D826&gt;F826 &amp; F826&lt;&gt;0, F826)</f>
        <v/>
      </c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42"/>
      <c r="B827" s="36"/>
      <c r="C827" s="33"/>
      <c r="D827" s="38"/>
      <c r="E827" s="33"/>
      <c r="F827" s="38"/>
      <c r="G827" s="33"/>
      <c r="H827" s="47"/>
      <c r="I827" s="47"/>
      <c r="J827" s="33"/>
      <c r="K827" s="34" t="str">
        <f t="array" ref="K827">IFS(D827&lt;=F827, D827, D827&gt;F827 &amp; F827&lt;&gt;0, F827)</f>
        <v/>
      </c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2"/>
      <c r="B828" s="36"/>
      <c r="C828" s="33"/>
      <c r="D828" s="38"/>
      <c r="E828" s="33"/>
      <c r="F828" s="38"/>
      <c r="G828" s="33"/>
      <c r="H828" s="47"/>
      <c r="I828" s="47"/>
      <c r="J828" s="33"/>
      <c r="K828" s="34" t="str">
        <f t="array" ref="K828">IFS(D828&lt;=F828, D828, D828&gt;F828 &amp; F828&lt;&gt;0, F828)</f>
        <v/>
      </c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2"/>
      <c r="B829" s="36"/>
      <c r="C829" s="33"/>
      <c r="D829" s="38"/>
      <c r="E829" s="33"/>
      <c r="F829" s="38"/>
      <c r="G829" s="33"/>
      <c r="H829" s="47"/>
      <c r="I829" s="47"/>
      <c r="J829" s="33"/>
      <c r="K829" s="34" t="str">
        <f t="array" ref="K829">IFS(D829&lt;=F829, D829, D829&gt;F829 &amp; F829&lt;&gt;0, F829)</f>
        <v/>
      </c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42"/>
      <c r="B830" s="36"/>
      <c r="C830" s="33"/>
      <c r="D830" s="38"/>
      <c r="E830" s="33"/>
      <c r="F830" s="38"/>
      <c r="G830" s="33"/>
      <c r="H830" s="47"/>
      <c r="I830" s="47"/>
      <c r="J830" s="33"/>
      <c r="K830" s="34" t="str">
        <f t="array" ref="K830">IFS(D830&lt;=F830, D830, D830&gt;F830 &amp; F830&lt;&gt;0, F830)</f>
        <v/>
      </c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2"/>
      <c r="B831" s="36"/>
      <c r="C831" s="33"/>
      <c r="D831" s="38"/>
      <c r="E831" s="33"/>
      <c r="F831" s="38"/>
      <c r="G831" s="33"/>
      <c r="H831" s="47"/>
      <c r="I831" s="47"/>
      <c r="J831" s="33"/>
      <c r="K831" s="34" t="str">
        <f t="array" ref="K831">IFS(D831&lt;=F831, D831, D831&gt;F831 &amp; F831&lt;&gt;0, F831)</f>
        <v/>
      </c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42"/>
      <c r="B832" s="36"/>
      <c r="C832" s="33"/>
      <c r="D832" s="38"/>
      <c r="E832" s="33"/>
      <c r="F832" s="38"/>
      <c r="G832" s="33"/>
      <c r="H832" s="47"/>
      <c r="I832" s="47"/>
      <c r="J832" s="33"/>
      <c r="K832" s="34" t="str">
        <f t="array" ref="K832">IFS(D832&lt;=F832, D832, D832&gt;F832 &amp; F832&lt;&gt;0, F832)</f>
        <v/>
      </c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2"/>
      <c r="B833" s="36"/>
      <c r="C833" s="33"/>
      <c r="D833" s="38"/>
      <c r="E833" s="33"/>
      <c r="F833" s="38"/>
      <c r="G833" s="33"/>
      <c r="H833" s="47"/>
      <c r="I833" s="47"/>
      <c r="J833" s="33"/>
      <c r="K833" s="34" t="str">
        <f t="array" ref="K833">IFS(D833&lt;=F833, D833, D833&gt;F833 &amp; F833&lt;&gt;0, F833)</f>
        <v/>
      </c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2"/>
      <c r="B834" s="36"/>
      <c r="C834" s="33"/>
      <c r="D834" s="38"/>
      <c r="E834" s="33"/>
      <c r="F834" s="38"/>
      <c r="G834" s="33"/>
      <c r="H834" s="47"/>
      <c r="I834" s="47"/>
      <c r="J834" s="33"/>
      <c r="K834" s="34" t="str">
        <f t="array" ref="K834">IFS(D834&lt;=F834, D834, D834&gt;F834 &amp; F834&lt;&gt;0, F834)</f>
        <v/>
      </c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2"/>
      <c r="B835" s="36"/>
      <c r="C835" s="33"/>
      <c r="D835" s="38"/>
      <c r="E835" s="33"/>
      <c r="F835" s="38"/>
      <c r="G835" s="33"/>
      <c r="H835" s="47"/>
      <c r="I835" s="47"/>
      <c r="J835" s="33"/>
      <c r="K835" s="34" t="str">
        <f t="array" ref="K835">IFS(D835&lt;=F835, D835, D835&gt;F835 &amp; F835&lt;&gt;0, F835)</f>
        <v/>
      </c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42"/>
      <c r="B836" s="36"/>
      <c r="C836" s="33"/>
      <c r="D836" s="38"/>
      <c r="E836" s="33"/>
      <c r="F836" s="38"/>
      <c r="G836" s="33"/>
      <c r="H836" s="47"/>
      <c r="I836" s="47"/>
      <c r="J836" s="33"/>
      <c r="K836" s="34" t="str">
        <f t="array" ref="K836">IFS(D836&lt;=F836, D836, D836&gt;F836 &amp; F836&lt;&gt;0, F836)</f>
        <v/>
      </c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42"/>
      <c r="B837" s="36"/>
      <c r="C837" s="33"/>
      <c r="D837" s="38"/>
      <c r="E837" s="33"/>
      <c r="F837" s="38"/>
      <c r="G837" s="33"/>
      <c r="H837" s="47"/>
      <c r="I837" s="47"/>
      <c r="J837" s="33"/>
      <c r="K837" s="34" t="str">
        <f t="array" ref="K837">IFS(D837&lt;=F837, D837, D837&gt;F837 &amp; F837&lt;&gt;0, F837)</f>
        <v/>
      </c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42"/>
      <c r="B838" s="36"/>
      <c r="C838" s="33"/>
      <c r="D838" s="38"/>
      <c r="E838" s="33"/>
      <c r="F838" s="38"/>
      <c r="G838" s="33"/>
      <c r="H838" s="47"/>
      <c r="I838" s="47"/>
      <c r="J838" s="33"/>
      <c r="K838" s="34" t="str">
        <f t="array" ref="K838">IFS(D838&lt;=F838, D838, D838&gt;F838 &amp; F838&lt;&gt;0, F838)</f>
        <v/>
      </c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2"/>
      <c r="B839" s="36"/>
      <c r="C839" s="33"/>
      <c r="D839" s="38"/>
      <c r="E839" s="33"/>
      <c r="F839" s="38"/>
      <c r="G839" s="33"/>
      <c r="H839" s="47"/>
      <c r="I839" s="47"/>
      <c r="J839" s="33"/>
      <c r="K839" s="34" t="str">
        <f t="array" ref="K839">IFS(D839&lt;=F839, D839, D839&gt;F839 &amp; F839&lt;&gt;0, F839)</f>
        <v/>
      </c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42"/>
      <c r="B840" s="36"/>
      <c r="C840" s="33"/>
      <c r="D840" s="38"/>
      <c r="E840" s="33"/>
      <c r="F840" s="38"/>
      <c r="G840" s="33"/>
      <c r="H840" s="47"/>
      <c r="I840" s="47"/>
      <c r="J840" s="33"/>
      <c r="K840" s="34" t="str">
        <f t="array" ref="K840">IFS(D840&lt;=F840, D840, D840&gt;F840 &amp; F840&lt;&gt;0, F840)</f>
        <v/>
      </c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42"/>
      <c r="B841" s="36"/>
      <c r="C841" s="33"/>
      <c r="D841" s="38"/>
      <c r="E841" s="33"/>
      <c r="F841" s="38"/>
      <c r="G841" s="33"/>
      <c r="H841" s="47"/>
      <c r="I841" s="47"/>
      <c r="J841" s="33"/>
      <c r="K841" s="34" t="str">
        <f t="array" ref="K841">IFS(D841&lt;=F841, D841, D841&gt;F841 &amp; F841&lt;&gt;0, F841)</f>
        <v/>
      </c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42"/>
      <c r="B842" s="36"/>
      <c r="C842" s="33"/>
      <c r="D842" s="38"/>
      <c r="E842" s="33"/>
      <c r="F842" s="38"/>
      <c r="G842" s="33"/>
      <c r="H842" s="47"/>
      <c r="I842" s="47"/>
      <c r="J842" s="33"/>
      <c r="K842" s="34" t="str">
        <f t="array" ref="K842">IFS(D842&lt;=F842, D842, D842&gt;F842 &amp; F842&lt;&gt;0, F842)</f>
        <v/>
      </c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2"/>
      <c r="B843" s="36"/>
      <c r="C843" s="33"/>
      <c r="D843" s="38"/>
      <c r="E843" s="33"/>
      <c r="F843" s="38"/>
      <c r="G843" s="33"/>
      <c r="H843" s="47"/>
      <c r="I843" s="47"/>
      <c r="J843" s="33"/>
      <c r="K843" s="34" t="str">
        <f t="array" ref="K843">IFS(D843&lt;=F843, D843, D843&gt;F843 &amp; F843&lt;&gt;0, F843)</f>
        <v/>
      </c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2"/>
      <c r="B844" s="36"/>
      <c r="C844" s="33"/>
      <c r="D844" s="38"/>
      <c r="E844" s="33"/>
      <c r="F844" s="38"/>
      <c r="G844" s="33"/>
      <c r="H844" s="47"/>
      <c r="I844" s="47"/>
      <c r="J844" s="33"/>
      <c r="K844" s="34" t="str">
        <f t="array" ref="K844">IFS(D844&lt;=F844, D844, D844&gt;F844 &amp; F844&lt;&gt;0, F844)</f>
        <v/>
      </c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2"/>
      <c r="B845" s="36"/>
      <c r="C845" s="33"/>
      <c r="D845" s="38"/>
      <c r="E845" s="33"/>
      <c r="F845" s="38"/>
      <c r="G845" s="33"/>
      <c r="H845" s="47"/>
      <c r="I845" s="47"/>
      <c r="J845" s="33"/>
      <c r="K845" s="34" t="str">
        <f t="array" ref="K845">IFS(D845&lt;=F845, D845, D845&gt;F845 &amp; F845&lt;&gt;0, F845)</f>
        <v/>
      </c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2"/>
      <c r="B846" s="36"/>
      <c r="C846" s="33"/>
      <c r="D846" s="38"/>
      <c r="E846" s="33"/>
      <c r="F846" s="38"/>
      <c r="G846" s="33"/>
      <c r="H846" s="47"/>
      <c r="I846" s="47"/>
      <c r="J846" s="33"/>
      <c r="K846" s="34" t="str">
        <f t="array" ref="K846">IFS(D846&lt;=F846, D846, D846&gt;F846 &amp; F846&lt;&gt;0, F846)</f>
        <v/>
      </c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42"/>
      <c r="B847" s="36"/>
      <c r="C847" s="33"/>
      <c r="D847" s="38"/>
      <c r="E847" s="33"/>
      <c r="F847" s="38"/>
      <c r="G847" s="33"/>
      <c r="H847" s="47"/>
      <c r="I847" s="47"/>
      <c r="J847" s="33"/>
      <c r="K847" s="34" t="str">
        <f t="array" ref="K847">IFS(D847&lt;=F847, D847, D847&gt;F847 &amp; F847&lt;&gt;0, F847)</f>
        <v/>
      </c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2"/>
      <c r="B848" s="36"/>
      <c r="C848" s="33"/>
      <c r="D848" s="38"/>
      <c r="E848" s="33"/>
      <c r="F848" s="38"/>
      <c r="G848" s="33"/>
      <c r="H848" s="47"/>
      <c r="I848" s="47"/>
      <c r="J848" s="33"/>
      <c r="K848" s="34" t="str">
        <f t="array" ref="K848">IFS(D848&lt;=F848, D848, D848&gt;F848 &amp; F848&lt;&gt;0, F848)</f>
        <v/>
      </c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2"/>
      <c r="B849" s="36"/>
      <c r="C849" s="33"/>
      <c r="D849" s="38"/>
      <c r="E849" s="33"/>
      <c r="F849" s="38"/>
      <c r="G849" s="33"/>
      <c r="H849" s="47"/>
      <c r="I849" s="47"/>
      <c r="J849" s="33"/>
      <c r="K849" s="34" t="str">
        <f t="array" ref="K849">IFS(D849&lt;=F849, D849, D849&gt;F849 &amp; F849&lt;&gt;0, F849)</f>
        <v/>
      </c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2"/>
      <c r="B850" s="36"/>
      <c r="C850" s="33"/>
      <c r="D850" s="38"/>
      <c r="E850" s="33"/>
      <c r="F850" s="38"/>
      <c r="G850" s="33"/>
      <c r="H850" s="47"/>
      <c r="I850" s="47"/>
      <c r="J850" s="33"/>
      <c r="K850" s="34" t="str">
        <f t="array" ref="K850">IFS(D850&lt;=F850, D850, D850&gt;F850 &amp; F850&lt;&gt;0, F850)</f>
        <v/>
      </c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42"/>
      <c r="B851" s="36"/>
      <c r="C851" s="33"/>
      <c r="D851" s="38"/>
      <c r="E851" s="33"/>
      <c r="F851" s="38"/>
      <c r="G851" s="33"/>
      <c r="H851" s="47"/>
      <c r="I851" s="47"/>
      <c r="J851" s="33"/>
      <c r="K851" s="34" t="str">
        <f t="array" ref="K851">IFS(D851&lt;=F851, D851, D851&gt;F851 &amp; F851&lt;&gt;0, F851)</f>
        <v/>
      </c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42"/>
      <c r="B852" s="36"/>
      <c r="C852" s="33"/>
      <c r="D852" s="38"/>
      <c r="E852" s="33"/>
      <c r="F852" s="38"/>
      <c r="G852" s="33"/>
      <c r="H852" s="47"/>
      <c r="I852" s="47"/>
      <c r="J852" s="33"/>
      <c r="K852" s="34" t="str">
        <f t="array" ref="K852">IFS(D852&lt;=F852, D852, D852&gt;F852 &amp; F852&lt;&gt;0, F852)</f>
        <v/>
      </c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42"/>
      <c r="B853" s="36"/>
      <c r="C853" s="33"/>
      <c r="D853" s="38"/>
      <c r="E853" s="33"/>
      <c r="F853" s="38"/>
      <c r="G853" s="33"/>
      <c r="H853" s="47"/>
      <c r="I853" s="47"/>
      <c r="J853" s="33"/>
      <c r="K853" s="34" t="str">
        <f t="array" ref="K853">IFS(D853&lt;=F853, D853, D853&gt;F853 &amp; F853&lt;&gt;0, F853)</f>
        <v/>
      </c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2"/>
      <c r="B854" s="36"/>
      <c r="C854" s="33"/>
      <c r="D854" s="38"/>
      <c r="E854" s="33"/>
      <c r="F854" s="38"/>
      <c r="G854" s="33"/>
      <c r="H854" s="47"/>
      <c r="I854" s="47"/>
      <c r="J854" s="33"/>
      <c r="K854" s="34" t="str">
        <f t="array" ref="K854">IFS(D854&lt;=F854, D854, D854&gt;F854 &amp; F854&lt;&gt;0, F854)</f>
        <v/>
      </c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42"/>
      <c r="B855" s="36"/>
      <c r="C855" s="33"/>
      <c r="D855" s="38"/>
      <c r="E855" s="33"/>
      <c r="F855" s="38"/>
      <c r="G855" s="33"/>
      <c r="H855" s="47"/>
      <c r="I855" s="47"/>
      <c r="J855" s="33"/>
      <c r="K855" s="34" t="str">
        <f t="array" ref="K855">IFS(D855&lt;=F855, D855, D855&gt;F855 &amp; F855&lt;&gt;0, F855)</f>
        <v/>
      </c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42"/>
      <c r="B856" s="36"/>
      <c r="C856" s="33"/>
      <c r="D856" s="38"/>
      <c r="E856" s="33"/>
      <c r="F856" s="38"/>
      <c r="G856" s="33"/>
      <c r="H856" s="47"/>
      <c r="I856" s="47"/>
      <c r="J856" s="33"/>
      <c r="K856" s="34" t="str">
        <f t="array" ref="K856">IFS(D856&lt;=F856, D856, D856&gt;F856 &amp; F856&lt;&gt;0, F856)</f>
        <v/>
      </c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42"/>
      <c r="B857" s="36"/>
      <c r="C857" s="33"/>
      <c r="D857" s="38"/>
      <c r="E857" s="33"/>
      <c r="F857" s="38"/>
      <c r="G857" s="33"/>
      <c r="H857" s="47"/>
      <c r="I857" s="47"/>
      <c r="J857" s="33"/>
      <c r="K857" s="34" t="str">
        <f t="array" ref="K857">IFS(D857&lt;=F857, D857, D857&gt;F857 &amp; F857&lt;&gt;0, F857)</f>
        <v/>
      </c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42"/>
      <c r="B858" s="36"/>
      <c r="C858" s="33"/>
      <c r="D858" s="38"/>
      <c r="E858" s="33"/>
      <c r="F858" s="38"/>
      <c r="G858" s="33"/>
      <c r="H858" s="47"/>
      <c r="I858" s="47"/>
      <c r="J858" s="33"/>
      <c r="K858" s="34" t="str">
        <f t="array" ref="K858">IFS(D858&lt;=F858, D858, D858&gt;F858 &amp; F858&lt;&gt;0, F858)</f>
        <v/>
      </c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42"/>
      <c r="B859" s="36"/>
      <c r="C859" s="33"/>
      <c r="D859" s="38"/>
      <c r="E859" s="33"/>
      <c r="F859" s="38"/>
      <c r="G859" s="33"/>
      <c r="H859" s="47"/>
      <c r="I859" s="47"/>
      <c r="J859" s="33"/>
      <c r="K859" s="34" t="str">
        <f t="array" ref="K859">IFS(D859&lt;=F859, D859, D859&gt;F859 &amp; F859&lt;&gt;0, F859)</f>
        <v/>
      </c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42"/>
      <c r="B860" s="36"/>
      <c r="C860" s="33"/>
      <c r="D860" s="38"/>
      <c r="E860" s="33"/>
      <c r="F860" s="38"/>
      <c r="G860" s="33"/>
      <c r="H860" s="47"/>
      <c r="I860" s="47"/>
      <c r="J860" s="33"/>
      <c r="K860" s="34" t="str">
        <f t="array" ref="K860">IFS(D860&lt;=F860, D860, D860&gt;F860 &amp; F860&lt;&gt;0, F860)</f>
        <v/>
      </c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42"/>
      <c r="B861" s="36"/>
      <c r="C861" s="33"/>
      <c r="D861" s="38"/>
      <c r="E861" s="33"/>
      <c r="F861" s="38"/>
      <c r="G861" s="33"/>
      <c r="H861" s="47"/>
      <c r="I861" s="47"/>
      <c r="J861" s="33"/>
      <c r="K861" s="34" t="str">
        <f t="array" ref="K861">IFS(D861&lt;=F861, D861, D861&gt;F861 &amp; F861&lt;&gt;0, F861)</f>
        <v/>
      </c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42"/>
      <c r="B862" s="36"/>
      <c r="C862" s="33"/>
      <c r="D862" s="38"/>
      <c r="E862" s="33"/>
      <c r="F862" s="38"/>
      <c r="G862" s="33"/>
      <c r="H862" s="47"/>
      <c r="I862" s="47"/>
      <c r="J862" s="33"/>
      <c r="K862" s="34" t="str">
        <f t="array" ref="K862">IFS(D862&lt;=F862, D862, D862&gt;F862 &amp; F862&lt;&gt;0, F862)</f>
        <v/>
      </c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42"/>
      <c r="B863" s="36"/>
      <c r="C863" s="33"/>
      <c r="D863" s="38"/>
      <c r="E863" s="33"/>
      <c r="F863" s="38"/>
      <c r="G863" s="33"/>
      <c r="H863" s="47"/>
      <c r="I863" s="47"/>
      <c r="J863" s="33"/>
      <c r="K863" s="34" t="str">
        <f t="array" ref="K863">IFS(D863&lt;=F863, D863, D863&gt;F863 &amp; F863&lt;&gt;0, F863)</f>
        <v/>
      </c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42"/>
      <c r="B864" s="36"/>
      <c r="C864" s="33"/>
      <c r="D864" s="38"/>
      <c r="E864" s="33"/>
      <c r="F864" s="38"/>
      <c r="G864" s="33"/>
      <c r="H864" s="47"/>
      <c r="I864" s="47"/>
      <c r="J864" s="33"/>
      <c r="K864" s="34" t="str">
        <f t="array" ref="K864">IFS(D864&lt;=F864, D864, D864&gt;F864 &amp; F864&lt;&gt;0, F864)</f>
        <v/>
      </c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42"/>
      <c r="B865" s="36"/>
      <c r="C865" s="33"/>
      <c r="D865" s="38"/>
      <c r="E865" s="33"/>
      <c r="F865" s="38"/>
      <c r="G865" s="33"/>
      <c r="H865" s="47"/>
      <c r="I865" s="47"/>
      <c r="J865" s="33"/>
      <c r="K865" s="34" t="str">
        <f t="array" ref="K865">IFS(D865&lt;=F865, D865, D865&gt;F865 &amp; F865&lt;&gt;0, F865)</f>
        <v/>
      </c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42"/>
      <c r="B866" s="36"/>
      <c r="C866" s="33"/>
      <c r="D866" s="38"/>
      <c r="E866" s="33"/>
      <c r="F866" s="38"/>
      <c r="G866" s="33"/>
      <c r="H866" s="47"/>
      <c r="I866" s="47"/>
      <c r="J866" s="33"/>
      <c r="K866" s="34" t="str">
        <f t="array" ref="K866">IFS(D866&lt;=F866, D866, D866&gt;F866 &amp; F866&lt;&gt;0, F866)</f>
        <v/>
      </c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42"/>
      <c r="B867" s="36"/>
      <c r="C867" s="33"/>
      <c r="D867" s="38"/>
      <c r="E867" s="33"/>
      <c r="F867" s="38"/>
      <c r="G867" s="33"/>
      <c r="H867" s="47"/>
      <c r="I867" s="47"/>
      <c r="J867" s="33"/>
      <c r="K867" s="34" t="str">
        <f t="array" ref="K867">IFS(D867&lt;=F867, D867, D867&gt;F867 &amp; F867&lt;&gt;0, F867)</f>
        <v/>
      </c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42"/>
      <c r="B868" s="36"/>
      <c r="C868" s="33"/>
      <c r="D868" s="38"/>
      <c r="E868" s="33"/>
      <c r="F868" s="38"/>
      <c r="G868" s="33"/>
      <c r="H868" s="47"/>
      <c r="I868" s="47"/>
      <c r="J868" s="33"/>
      <c r="K868" s="34" t="str">
        <f t="array" ref="K868">IFS(D868&lt;=F868, D868, D868&gt;F868 &amp; F868&lt;&gt;0, F868)</f>
        <v/>
      </c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42"/>
      <c r="B869" s="36"/>
      <c r="C869" s="33"/>
      <c r="D869" s="38"/>
      <c r="E869" s="33"/>
      <c r="F869" s="38"/>
      <c r="G869" s="33"/>
      <c r="H869" s="47"/>
      <c r="I869" s="47"/>
      <c r="J869" s="33"/>
      <c r="K869" s="34" t="str">
        <f t="array" ref="K869">IFS(D869&lt;=F869, D869, D869&gt;F869 &amp; F869&lt;&gt;0, F869)</f>
        <v/>
      </c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42"/>
      <c r="B870" s="36"/>
      <c r="C870" s="33"/>
      <c r="D870" s="38"/>
      <c r="E870" s="33"/>
      <c r="F870" s="38"/>
      <c r="G870" s="33"/>
      <c r="H870" s="47"/>
      <c r="I870" s="47"/>
      <c r="J870" s="33"/>
      <c r="K870" s="34" t="str">
        <f t="array" ref="K870">IFS(D870&lt;=F870, D870, D870&gt;F870 &amp; F870&lt;&gt;0, F870)</f>
        <v/>
      </c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42"/>
      <c r="B871" s="36"/>
      <c r="C871" s="33"/>
      <c r="D871" s="38"/>
      <c r="E871" s="33"/>
      <c r="F871" s="38"/>
      <c r="G871" s="33"/>
      <c r="H871" s="47"/>
      <c r="I871" s="47"/>
      <c r="J871" s="33"/>
      <c r="K871" s="34" t="str">
        <f t="array" ref="K871">IFS(D871&lt;=F871, D871, D871&gt;F871 &amp; F871&lt;&gt;0, F871)</f>
        <v/>
      </c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42"/>
      <c r="B872" s="36"/>
      <c r="C872" s="33"/>
      <c r="D872" s="38"/>
      <c r="E872" s="33"/>
      <c r="F872" s="38"/>
      <c r="G872" s="33"/>
      <c r="H872" s="47"/>
      <c r="I872" s="47"/>
      <c r="J872" s="33"/>
      <c r="K872" s="34" t="str">
        <f t="array" ref="K872">IFS(D872&lt;=F872, D872, D872&gt;F872 &amp; F872&lt;&gt;0, F872)</f>
        <v/>
      </c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42"/>
      <c r="B873" s="36"/>
      <c r="C873" s="33"/>
      <c r="D873" s="38"/>
      <c r="E873" s="33"/>
      <c r="F873" s="38"/>
      <c r="G873" s="33"/>
      <c r="H873" s="47"/>
      <c r="I873" s="47"/>
      <c r="J873" s="33"/>
      <c r="K873" s="34" t="str">
        <f t="array" ref="K873">IFS(D873&lt;=F873, D873, D873&gt;F873 &amp; F873&lt;&gt;0, F873)</f>
        <v/>
      </c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42"/>
      <c r="B874" s="36"/>
      <c r="C874" s="33"/>
      <c r="D874" s="38"/>
      <c r="E874" s="33"/>
      <c r="F874" s="38"/>
      <c r="G874" s="33"/>
      <c r="H874" s="47"/>
      <c r="I874" s="47"/>
      <c r="J874" s="33"/>
      <c r="K874" s="34" t="str">
        <f t="array" ref="K874">IFS(D874&lt;=F874, D874, D874&gt;F874 &amp; F874&lt;&gt;0, F874)</f>
        <v/>
      </c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42"/>
      <c r="B875" s="36"/>
      <c r="C875" s="33"/>
      <c r="D875" s="38"/>
      <c r="E875" s="33"/>
      <c r="F875" s="38"/>
      <c r="G875" s="33"/>
      <c r="H875" s="47"/>
      <c r="I875" s="47"/>
      <c r="J875" s="33"/>
      <c r="K875" s="34" t="str">
        <f t="array" ref="K875">IFS(D875&lt;=F875, D875, D875&gt;F875 &amp; F875&lt;&gt;0, F875)</f>
        <v/>
      </c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42"/>
      <c r="B876" s="36"/>
      <c r="C876" s="33"/>
      <c r="D876" s="38"/>
      <c r="E876" s="33"/>
      <c r="F876" s="38"/>
      <c r="G876" s="33"/>
      <c r="H876" s="47"/>
      <c r="I876" s="47"/>
      <c r="J876" s="33"/>
      <c r="K876" s="34" t="str">
        <f t="array" ref="K876">IFS(D876&lt;=F876, D876, D876&gt;F876 &amp; F876&lt;&gt;0, F876)</f>
        <v/>
      </c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42"/>
      <c r="B877" s="36"/>
      <c r="C877" s="33"/>
      <c r="D877" s="38"/>
      <c r="E877" s="33"/>
      <c r="F877" s="38"/>
      <c r="G877" s="33"/>
      <c r="H877" s="47"/>
      <c r="I877" s="47"/>
      <c r="J877" s="33"/>
      <c r="K877" s="34" t="str">
        <f t="array" ref="K877">IFS(D877&lt;=F877, D877, D877&gt;F877 &amp; F877&lt;&gt;0, F877)</f>
        <v/>
      </c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42"/>
      <c r="B878" s="36"/>
      <c r="C878" s="33"/>
      <c r="D878" s="38"/>
      <c r="E878" s="33"/>
      <c r="F878" s="38"/>
      <c r="G878" s="33"/>
      <c r="H878" s="47"/>
      <c r="I878" s="47"/>
      <c r="J878" s="33"/>
      <c r="K878" s="34" t="str">
        <f t="array" ref="K878">IFS(D878&lt;=F878, D878, D878&gt;F878 &amp; F878&lt;&gt;0, F878)</f>
        <v/>
      </c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42"/>
      <c r="B879" s="36"/>
      <c r="C879" s="33"/>
      <c r="D879" s="38"/>
      <c r="E879" s="33"/>
      <c r="F879" s="38"/>
      <c r="G879" s="33"/>
      <c r="H879" s="47"/>
      <c r="I879" s="47"/>
      <c r="J879" s="33"/>
      <c r="K879" s="34" t="str">
        <f t="array" ref="K879">IFS(D879&lt;=F879, D879, D879&gt;F879 &amp; F879&lt;&gt;0, F879)</f>
        <v/>
      </c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42"/>
      <c r="B880" s="36"/>
      <c r="C880" s="33"/>
      <c r="D880" s="38"/>
      <c r="E880" s="33"/>
      <c r="F880" s="38"/>
      <c r="G880" s="33"/>
      <c r="H880" s="47"/>
      <c r="I880" s="47"/>
      <c r="J880" s="33"/>
      <c r="K880" s="34" t="str">
        <f t="array" ref="K880">IFS(D880&lt;=F880, D880, D880&gt;F880 &amp; F880&lt;&gt;0, F880)</f>
        <v/>
      </c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42"/>
      <c r="B881" s="36"/>
      <c r="C881" s="33"/>
      <c r="D881" s="38"/>
      <c r="E881" s="33"/>
      <c r="F881" s="38"/>
      <c r="G881" s="33"/>
      <c r="H881" s="47"/>
      <c r="I881" s="47"/>
      <c r="J881" s="33"/>
      <c r="K881" s="34" t="str">
        <f t="array" ref="K881">IFS(D881&lt;=F881, D881, D881&gt;F881 &amp; F881&lt;&gt;0, F881)</f>
        <v/>
      </c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42"/>
      <c r="B882" s="36"/>
      <c r="C882" s="33"/>
      <c r="D882" s="38"/>
      <c r="E882" s="33"/>
      <c r="F882" s="38"/>
      <c r="G882" s="33"/>
      <c r="H882" s="47"/>
      <c r="I882" s="47"/>
      <c r="J882" s="33"/>
      <c r="K882" s="34" t="str">
        <f t="array" ref="K882">IFS(D882&lt;=F882, D882, D882&gt;F882 &amp; F882&lt;&gt;0, F882)</f>
        <v/>
      </c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42"/>
      <c r="B883" s="36"/>
      <c r="C883" s="33"/>
      <c r="D883" s="38"/>
      <c r="E883" s="33"/>
      <c r="F883" s="38"/>
      <c r="G883" s="33"/>
      <c r="H883" s="47"/>
      <c r="I883" s="47"/>
      <c r="J883" s="33"/>
      <c r="K883" s="34" t="str">
        <f t="array" ref="K883">IFS(D883&lt;=F883, D883, D883&gt;F883 &amp; F883&lt;&gt;0, F883)</f>
        <v/>
      </c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42"/>
      <c r="B884" s="36"/>
      <c r="C884" s="33"/>
      <c r="D884" s="38"/>
      <c r="E884" s="33"/>
      <c r="F884" s="38"/>
      <c r="G884" s="33"/>
      <c r="H884" s="47"/>
      <c r="I884" s="47"/>
      <c r="J884" s="33"/>
      <c r="K884" s="34" t="str">
        <f t="array" ref="K884">IFS(D884&lt;=F884, D884, D884&gt;F884 &amp; F884&lt;&gt;0, F884)</f>
        <v/>
      </c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42"/>
      <c r="B885" s="36"/>
      <c r="C885" s="33"/>
      <c r="D885" s="38"/>
      <c r="E885" s="33"/>
      <c r="F885" s="38"/>
      <c r="G885" s="33"/>
      <c r="H885" s="47"/>
      <c r="I885" s="47"/>
      <c r="J885" s="33"/>
      <c r="K885" s="34" t="str">
        <f t="array" ref="K885">IFS(D885&lt;=F885, D885, D885&gt;F885 &amp; F885&lt;&gt;0, F885)</f>
        <v/>
      </c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42"/>
      <c r="B886" s="36"/>
      <c r="C886" s="33"/>
      <c r="D886" s="38"/>
      <c r="E886" s="33"/>
      <c r="F886" s="38"/>
      <c r="G886" s="33"/>
      <c r="H886" s="47"/>
      <c r="I886" s="47"/>
      <c r="J886" s="33"/>
      <c r="K886" s="34" t="str">
        <f t="array" ref="K886">IFS(D886&lt;=F886, D886, D886&gt;F886 &amp; F886&lt;&gt;0, F886)</f>
        <v/>
      </c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42"/>
      <c r="B887" s="36"/>
      <c r="C887" s="33"/>
      <c r="D887" s="38"/>
      <c r="E887" s="33"/>
      <c r="F887" s="38"/>
      <c r="G887" s="33"/>
      <c r="H887" s="47"/>
      <c r="I887" s="47"/>
      <c r="J887" s="33"/>
      <c r="K887" s="34" t="str">
        <f t="array" ref="K887">IFS(D887&lt;=F887, D887, D887&gt;F887 &amp; F887&lt;&gt;0, F887)</f>
        <v/>
      </c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42"/>
      <c r="B888" s="36"/>
      <c r="C888" s="33"/>
      <c r="D888" s="38"/>
      <c r="E888" s="33"/>
      <c r="F888" s="38"/>
      <c r="G888" s="33"/>
      <c r="H888" s="47"/>
      <c r="I888" s="47"/>
      <c r="J888" s="33"/>
      <c r="K888" s="34" t="str">
        <f t="array" ref="K888">IFS(D888&lt;=F888, D888, D888&gt;F888 &amp; F888&lt;&gt;0, F888)</f>
        <v/>
      </c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42"/>
      <c r="B889" s="36"/>
      <c r="C889" s="33"/>
      <c r="D889" s="38"/>
      <c r="E889" s="33"/>
      <c r="F889" s="38"/>
      <c r="G889" s="33"/>
      <c r="H889" s="47"/>
      <c r="I889" s="47"/>
      <c r="J889" s="33"/>
      <c r="K889" s="34" t="str">
        <f t="array" ref="K889">IFS(D889&lt;=F889, D889, D889&gt;F889 &amp; F889&lt;&gt;0, F889)</f>
        <v/>
      </c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42"/>
      <c r="B890" s="36"/>
      <c r="C890" s="33"/>
      <c r="D890" s="38"/>
      <c r="E890" s="33"/>
      <c r="F890" s="38"/>
      <c r="G890" s="33"/>
      <c r="H890" s="47"/>
      <c r="I890" s="47"/>
      <c r="J890" s="33"/>
      <c r="K890" s="34" t="str">
        <f t="array" ref="K890">IFS(D890&lt;=F890, D890, D890&gt;F890 &amp; F890&lt;&gt;0, F890)</f>
        <v/>
      </c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42"/>
      <c r="B891" s="36"/>
      <c r="C891" s="33"/>
      <c r="D891" s="38"/>
      <c r="E891" s="33"/>
      <c r="F891" s="38"/>
      <c r="G891" s="33"/>
      <c r="H891" s="47"/>
      <c r="I891" s="47"/>
      <c r="J891" s="33"/>
      <c r="K891" s="34" t="str">
        <f t="array" ref="K891">IFS(D891&lt;=F891, D891, D891&gt;F891 &amp; F891&lt;&gt;0, F891)</f>
        <v/>
      </c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42"/>
      <c r="B892" s="36"/>
      <c r="C892" s="33"/>
      <c r="D892" s="38"/>
      <c r="E892" s="33"/>
      <c r="F892" s="38"/>
      <c r="G892" s="33"/>
      <c r="H892" s="47"/>
      <c r="I892" s="47"/>
      <c r="J892" s="33"/>
      <c r="K892" s="34" t="str">
        <f t="array" ref="K892">IFS(D892&lt;=F892, D892, D892&gt;F892 &amp; F892&lt;&gt;0, F892)</f>
        <v/>
      </c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42"/>
      <c r="B893" s="36"/>
      <c r="C893" s="33"/>
      <c r="D893" s="38"/>
      <c r="E893" s="33"/>
      <c r="F893" s="38"/>
      <c r="G893" s="33"/>
      <c r="H893" s="47"/>
      <c r="I893" s="47"/>
      <c r="J893" s="33"/>
      <c r="K893" s="34" t="str">
        <f t="array" ref="K893">IFS(D893&lt;=F893, D893, D893&gt;F893 &amp; F893&lt;&gt;0, F893)</f>
        <v/>
      </c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42"/>
      <c r="B894" s="36"/>
      <c r="C894" s="33"/>
      <c r="D894" s="38"/>
      <c r="E894" s="33"/>
      <c r="F894" s="38"/>
      <c r="G894" s="33"/>
      <c r="H894" s="47"/>
      <c r="I894" s="47"/>
      <c r="J894" s="33"/>
      <c r="K894" s="34" t="str">
        <f t="array" ref="K894">IFS(D894&lt;=F894, D894, D894&gt;F894 &amp; F894&lt;&gt;0, F894)</f>
        <v/>
      </c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42"/>
      <c r="B895" s="36"/>
      <c r="C895" s="33"/>
      <c r="D895" s="38"/>
      <c r="E895" s="33"/>
      <c r="F895" s="38"/>
      <c r="G895" s="33"/>
      <c r="H895" s="47"/>
      <c r="I895" s="47"/>
      <c r="J895" s="33"/>
      <c r="K895" s="34" t="str">
        <f t="array" ref="K895">IFS(D895&lt;=F895, D895, D895&gt;F895 &amp; F895&lt;&gt;0, F895)</f>
        <v/>
      </c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42"/>
      <c r="B896" s="36"/>
      <c r="C896" s="33"/>
      <c r="D896" s="38"/>
      <c r="E896" s="33"/>
      <c r="F896" s="38"/>
      <c r="G896" s="33"/>
      <c r="H896" s="47"/>
      <c r="I896" s="47"/>
      <c r="J896" s="33"/>
      <c r="K896" s="34" t="str">
        <f t="array" ref="K896">IFS(D896&lt;=F896, D896, D896&gt;F896 &amp; F896&lt;&gt;0, F896)</f>
        <v/>
      </c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42"/>
      <c r="B897" s="36"/>
      <c r="C897" s="33"/>
      <c r="D897" s="38"/>
      <c r="E897" s="33"/>
      <c r="F897" s="38"/>
      <c r="G897" s="33"/>
      <c r="H897" s="47"/>
      <c r="I897" s="47"/>
      <c r="J897" s="33"/>
      <c r="K897" s="34" t="str">
        <f t="array" ref="K897">IFS(D897&lt;=F897, D897, D897&gt;F897 &amp; F897&lt;&gt;0, F897)</f>
        <v/>
      </c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42"/>
      <c r="B898" s="36"/>
      <c r="C898" s="33"/>
      <c r="D898" s="38"/>
      <c r="E898" s="33"/>
      <c r="F898" s="38"/>
      <c r="G898" s="33"/>
      <c r="H898" s="47"/>
      <c r="I898" s="47"/>
      <c r="J898" s="33"/>
      <c r="K898" s="34" t="str">
        <f t="array" ref="K898">IFS(D898&lt;=F898, D898, D898&gt;F898 &amp; F898&lt;&gt;0, F898)</f>
        <v/>
      </c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42"/>
      <c r="B899" s="36"/>
      <c r="C899" s="33"/>
      <c r="D899" s="38"/>
      <c r="E899" s="33"/>
      <c r="F899" s="38"/>
      <c r="G899" s="33"/>
      <c r="H899" s="47"/>
      <c r="I899" s="47"/>
      <c r="J899" s="33"/>
      <c r="K899" s="34" t="str">
        <f t="array" ref="K899">IFS(D899&lt;=F899, D899, D899&gt;F899 &amp; F899&lt;&gt;0, F899)</f>
        <v/>
      </c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42"/>
      <c r="B900" s="36"/>
      <c r="C900" s="33"/>
      <c r="D900" s="38"/>
      <c r="E900" s="33"/>
      <c r="F900" s="38"/>
      <c r="G900" s="33"/>
      <c r="H900" s="47"/>
      <c r="I900" s="47"/>
      <c r="J900" s="33"/>
      <c r="K900" s="34" t="str">
        <f t="array" ref="K900">IFS(D900&lt;=F900, D900, D900&gt;F900 &amp; F900&lt;&gt;0, F900)</f>
        <v/>
      </c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42"/>
      <c r="B901" s="36"/>
      <c r="C901" s="33"/>
      <c r="D901" s="38"/>
      <c r="E901" s="33"/>
      <c r="F901" s="38"/>
      <c r="G901" s="33"/>
      <c r="H901" s="47"/>
      <c r="I901" s="47"/>
      <c r="J901" s="33"/>
      <c r="K901" s="34" t="str">
        <f t="array" ref="K901">IFS(D901&lt;=F901, D901, D901&gt;F901 &amp; F901&lt;&gt;0, F901)</f>
        <v/>
      </c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42"/>
      <c r="B902" s="36"/>
      <c r="C902" s="33"/>
      <c r="D902" s="38"/>
      <c r="E902" s="33"/>
      <c r="F902" s="38"/>
      <c r="G902" s="33"/>
      <c r="H902" s="47"/>
      <c r="I902" s="47"/>
      <c r="J902" s="33"/>
      <c r="K902" s="34" t="str">
        <f t="array" ref="K902">IFS(D902&lt;=F902, D902, D902&gt;F902 &amp; F902&lt;&gt;0, F902)</f>
        <v/>
      </c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42"/>
      <c r="B903" s="36"/>
      <c r="C903" s="33"/>
      <c r="D903" s="38"/>
      <c r="E903" s="33"/>
      <c r="F903" s="38"/>
      <c r="G903" s="33"/>
      <c r="H903" s="47"/>
      <c r="I903" s="47"/>
      <c r="J903" s="33"/>
      <c r="K903" s="34" t="str">
        <f t="array" ref="K903">IFS(D903&lt;=F903, D903, D903&gt;F903 &amp; F903&lt;&gt;0, F903)</f>
        <v/>
      </c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42"/>
      <c r="B904" s="36"/>
      <c r="C904" s="33"/>
      <c r="D904" s="38"/>
      <c r="E904" s="33"/>
      <c r="F904" s="38"/>
      <c r="G904" s="33"/>
      <c r="H904" s="47"/>
      <c r="I904" s="47"/>
      <c r="J904" s="33"/>
      <c r="K904" s="34" t="str">
        <f t="array" ref="K904">IFS(D904&lt;=F904, D904, D904&gt;F904 &amp; F904&lt;&gt;0, F904)</f>
        <v/>
      </c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42"/>
      <c r="B905" s="36"/>
      <c r="C905" s="33"/>
      <c r="D905" s="38"/>
      <c r="E905" s="33"/>
      <c r="F905" s="38"/>
      <c r="G905" s="33"/>
      <c r="H905" s="47"/>
      <c r="I905" s="47"/>
      <c r="J905" s="33"/>
      <c r="K905" s="34" t="str">
        <f t="array" ref="K905">IFS(D905&lt;=F905, D905, D905&gt;F905 &amp; F905&lt;&gt;0, F905)</f>
        <v/>
      </c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42"/>
      <c r="B906" s="36"/>
      <c r="C906" s="33"/>
      <c r="D906" s="38"/>
      <c r="E906" s="33"/>
      <c r="F906" s="38"/>
      <c r="G906" s="33"/>
      <c r="H906" s="47"/>
      <c r="I906" s="47"/>
      <c r="J906" s="33"/>
      <c r="K906" s="34" t="str">
        <f t="array" ref="K906">IFS(D906&lt;=F906, D906, D906&gt;F906 &amp; F906&lt;&gt;0, F906)</f>
        <v/>
      </c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42"/>
      <c r="B907" s="36"/>
      <c r="C907" s="33"/>
      <c r="D907" s="38"/>
      <c r="E907" s="33"/>
      <c r="F907" s="38"/>
      <c r="G907" s="33"/>
      <c r="H907" s="47"/>
      <c r="I907" s="47"/>
      <c r="J907" s="33"/>
      <c r="K907" s="34" t="str">
        <f t="array" ref="K907">IFS(D907&lt;=F907, D907, D907&gt;F907 &amp; F907&lt;&gt;0, F907)</f>
        <v/>
      </c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42"/>
      <c r="B908" s="36"/>
      <c r="C908" s="33"/>
      <c r="D908" s="38"/>
      <c r="E908" s="33"/>
      <c r="F908" s="38"/>
      <c r="G908" s="33"/>
      <c r="H908" s="47"/>
      <c r="I908" s="47"/>
      <c r="J908" s="33"/>
      <c r="K908" s="34" t="str">
        <f t="array" ref="K908">IFS(D908&lt;=F908, D908, D908&gt;F908 &amp; F908&lt;&gt;0, F908)</f>
        <v/>
      </c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42"/>
      <c r="B909" s="36"/>
      <c r="C909" s="33"/>
      <c r="D909" s="38"/>
      <c r="E909" s="33"/>
      <c r="F909" s="38"/>
      <c r="G909" s="33"/>
      <c r="H909" s="47"/>
      <c r="I909" s="47"/>
      <c r="J909" s="33"/>
      <c r="K909" s="34" t="str">
        <f t="array" ref="K909">IFS(D909&lt;=F909, D909, D909&gt;F909 &amp; F909&lt;&gt;0, F909)</f>
        <v/>
      </c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42"/>
      <c r="B910" s="36"/>
      <c r="C910" s="33"/>
      <c r="D910" s="38"/>
      <c r="E910" s="33"/>
      <c r="F910" s="38"/>
      <c r="G910" s="33"/>
      <c r="H910" s="47"/>
      <c r="I910" s="47"/>
      <c r="J910" s="33"/>
      <c r="K910" s="34" t="str">
        <f t="array" ref="K910">IFS(D910&lt;=F910, D910, D910&gt;F910 &amp; F910&lt;&gt;0, F910)</f>
        <v/>
      </c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42"/>
      <c r="B911" s="36"/>
      <c r="C911" s="33"/>
      <c r="D911" s="38"/>
      <c r="E911" s="33"/>
      <c r="F911" s="38"/>
      <c r="G911" s="33"/>
      <c r="H911" s="47"/>
      <c r="I911" s="47"/>
      <c r="J911" s="33"/>
      <c r="K911" s="34" t="str">
        <f t="array" ref="K911">IFS(D911&lt;=F911, D911, D911&gt;F911 &amp; F911&lt;&gt;0, F911)</f>
        <v/>
      </c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42"/>
      <c r="B912" s="36"/>
      <c r="C912" s="33"/>
      <c r="D912" s="38"/>
      <c r="E912" s="33"/>
      <c r="F912" s="38"/>
      <c r="G912" s="33"/>
      <c r="H912" s="47"/>
      <c r="I912" s="47"/>
      <c r="J912" s="33"/>
      <c r="K912" s="34" t="str">
        <f t="array" ref="K912">IFS(D912&lt;=F912, D912, D912&gt;F912 &amp; F912&lt;&gt;0, F912)</f>
        <v/>
      </c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42"/>
      <c r="B913" s="36"/>
      <c r="C913" s="33"/>
      <c r="D913" s="38"/>
      <c r="E913" s="33"/>
      <c r="F913" s="38"/>
      <c r="G913" s="33"/>
      <c r="H913" s="47"/>
      <c r="I913" s="47"/>
      <c r="J913" s="33"/>
      <c r="K913" s="34" t="str">
        <f t="array" ref="K913">IFS(D913&lt;=F913, D913, D913&gt;F913 &amp; F913&lt;&gt;0, F913)</f>
        <v/>
      </c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42"/>
      <c r="B914" s="36"/>
      <c r="C914" s="33"/>
      <c r="D914" s="38"/>
      <c r="E914" s="33"/>
      <c r="F914" s="38"/>
      <c r="G914" s="33"/>
      <c r="H914" s="47"/>
      <c r="I914" s="47"/>
      <c r="J914" s="33"/>
      <c r="K914" s="34" t="str">
        <f t="array" ref="K914">IFS(D914&lt;=F914, D914, D914&gt;F914 &amp; F914&lt;&gt;0, F914)</f>
        <v/>
      </c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42"/>
      <c r="B915" s="36"/>
      <c r="C915" s="33"/>
      <c r="D915" s="38"/>
      <c r="E915" s="33"/>
      <c r="F915" s="38"/>
      <c r="G915" s="33"/>
      <c r="H915" s="47"/>
      <c r="I915" s="47"/>
      <c r="J915" s="33"/>
      <c r="K915" s="34" t="str">
        <f t="array" ref="K915">IFS(D915&lt;=F915, D915, D915&gt;F915 &amp; F915&lt;&gt;0, F915)</f>
        <v/>
      </c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42"/>
      <c r="B916" s="36"/>
      <c r="C916" s="33"/>
      <c r="D916" s="38"/>
      <c r="E916" s="33"/>
      <c r="F916" s="38"/>
      <c r="G916" s="33"/>
      <c r="H916" s="47"/>
      <c r="I916" s="47"/>
      <c r="J916" s="33"/>
      <c r="K916" s="34" t="str">
        <f t="array" ref="K916">IFS(D916&lt;=F916, D916, D916&gt;F916 &amp; F916&lt;&gt;0, F916)</f>
        <v/>
      </c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42"/>
      <c r="B917" s="36"/>
      <c r="C917" s="33"/>
      <c r="D917" s="38"/>
      <c r="E917" s="33"/>
      <c r="F917" s="38"/>
      <c r="G917" s="33"/>
      <c r="H917" s="47"/>
      <c r="I917" s="47"/>
      <c r="J917" s="33"/>
      <c r="K917" s="34" t="str">
        <f t="array" ref="K917">IFS(D917&lt;=F917, D917, D917&gt;F917 &amp; F917&lt;&gt;0, F917)</f>
        <v/>
      </c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42"/>
      <c r="B918" s="36"/>
      <c r="C918" s="33"/>
      <c r="D918" s="38"/>
      <c r="E918" s="33"/>
      <c r="F918" s="38"/>
      <c r="G918" s="33"/>
      <c r="H918" s="47"/>
      <c r="I918" s="47"/>
      <c r="J918" s="33"/>
      <c r="K918" s="34" t="str">
        <f t="array" ref="K918">IFS(D918&lt;=F918, D918, D918&gt;F918 &amp; F918&lt;&gt;0, F918)</f>
        <v/>
      </c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42"/>
      <c r="B919" s="36"/>
      <c r="C919" s="33"/>
      <c r="D919" s="38"/>
      <c r="E919" s="33"/>
      <c r="F919" s="38"/>
      <c r="G919" s="33"/>
      <c r="H919" s="47"/>
      <c r="I919" s="47"/>
      <c r="J919" s="33"/>
      <c r="K919" s="34" t="str">
        <f t="array" ref="K919">IFS(D919&lt;=F919, D919, D919&gt;F919 &amp; F919&lt;&gt;0, F919)</f>
        <v/>
      </c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42"/>
      <c r="B920" s="36"/>
      <c r="C920" s="33"/>
      <c r="D920" s="38"/>
      <c r="E920" s="33"/>
      <c r="F920" s="38"/>
      <c r="G920" s="33"/>
      <c r="H920" s="47"/>
      <c r="I920" s="47"/>
      <c r="J920" s="33"/>
      <c r="K920" s="34" t="str">
        <f t="array" ref="K920">IFS(D920&lt;=F920, D920, D920&gt;F920 &amp; F920&lt;&gt;0, F920)</f>
        <v/>
      </c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42"/>
      <c r="B921" s="36"/>
      <c r="C921" s="33"/>
      <c r="D921" s="38"/>
      <c r="E921" s="33"/>
      <c r="F921" s="38"/>
      <c r="G921" s="33"/>
      <c r="H921" s="47"/>
      <c r="I921" s="47"/>
      <c r="J921" s="33"/>
      <c r="K921" s="34" t="str">
        <f t="array" ref="K921">IFS(D921&lt;=F921, D921, D921&gt;F921 &amp; F921&lt;&gt;0, F921)</f>
        <v/>
      </c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42"/>
      <c r="B922" s="36"/>
      <c r="C922" s="33"/>
      <c r="D922" s="38"/>
      <c r="E922" s="33"/>
      <c r="F922" s="38"/>
      <c r="G922" s="33"/>
      <c r="H922" s="47"/>
      <c r="I922" s="47"/>
      <c r="J922" s="33"/>
      <c r="K922" s="34" t="str">
        <f t="array" ref="K922">IFS(D922&lt;=F922, D922, D922&gt;F922 &amp; F922&lt;&gt;0, F922)</f>
        <v/>
      </c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42"/>
      <c r="B923" s="36"/>
      <c r="C923" s="33"/>
      <c r="D923" s="38"/>
      <c r="E923" s="33"/>
      <c r="F923" s="38"/>
      <c r="G923" s="33"/>
      <c r="H923" s="47"/>
      <c r="I923" s="47"/>
      <c r="J923" s="33"/>
      <c r="K923" s="34" t="str">
        <f t="array" ref="K923">IFS(D923&lt;=F923, D923, D923&gt;F923 &amp; F923&lt;&gt;0, F923)</f>
        <v/>
      </c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42"/>
      <c r="B924" s="36"/>
      <c r="C924" s="33"/>
      <c r="D924" s="38"/>
      <c r="E924" s="33"/>
      <c r="F924" s="38"/>
      <c r="G924" s="33"/>
      <c r="H924" s="47"/>
      <c r="I924" s="47"/>
      <c r="J924" s="33"/>
      <c r="K924" s="34" t="str">
        <f t="array" ref="K924">IFS(D924&lt;=F924, D924, D924&gt;F924 &amp; F924&lt;&gt;0, F924)</f>
        <v/>
      </c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42"/>
      <c r="B925" s="36"/>
      <c r="C925" s="33"/>
      <c r="D925" s="38"/>
      <c r="E925" s="33"/>
      <c r="F925" s="38"/>
      <c r="G925" s="33"/>
      <c r="H925" s="47"/>
      <c r="I925" s="47"/>
      <c r="J925" s="33"/>
      <c r="K925" s="34" t="str">
        <f t="array" ref="K925">IFS(D925&lt;=F925, D925, D925&gt;F925 &amp; F925&lt;&gt;0, F925)</f>
        <v/>
      </c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42"/>
      <c r="B926" s="36"/>
      <c r="C926" s="33"/>
      <c r="D926" s="38"/>
      <c r="E926" s="33"/>
      <c r="F926" s="38"/>
      <c r="G926" s="33"/>
      <c r="H926" s="47"/>
      <c r="I926" s="47"/>
      <c r="J926" s="33"/>
      <c r="K926" s="34" t="str">
        <f t="array" ref="K926">IFS(D926&lt;=F926, D926, D926&gt;F926 &amp; F926&lt;&gt;0, F926)</f>
        <v/>
      </c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42"/>
      <c r="B927" s="36"/>
      <c r="C927" s="33"/>
      <c r="D927" s="38"/>
      <c r="E927" s="33"/>
      <c r="F927" s="38"/>
      <c r="G927" s="33"/>
      <c r="H927" s="47"/>
      <c r="I927" s="47"/>
      <c r="J927" s="33"/>
      <c r="K927" s="34" t="str">
        <f t="array" ref="K927">IFS(D927&lt;=F927, D927, D927&gt;F927 &amp; F927&lt;&gt;0, F927)</f>
        <v/>
      </c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42"/>
      <c r="B928" s="36"/>
      <c r="C928" s="33"/>
      <c r="D928" s="38"/>
      <c r="E928" s="33"/>
      <c r="F928" s="38"/>
      <c r="G928" s="33"/>
      <c r="H928" s="47"/>
      <c r="I928" s="47"/>
      <c r="J928" s="33"/>
      <c r="K928" s="34" t="str">
        <f t="array" ref="K928">IFS(D928&lt;=F928, D928, D928&gt;F928 &amp; F928&lt;&gt;0, F928)</f>
        <v/>
      </c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42"/>
      <c r="B929" s="36"/>
      <c r="C929" s="33"/>
      <c r="D929" s="38"/>
      <c r="E929" s="33"/>
      <c r="F929" s="38"/>
      <c r="G929" s="33"/>
      <c r="H929" s="47"/>
      <c r="I929" s="47"/>
      <c r="J929" s="33"/>
      <c r="K929" s="34" t="str">
        <f t="array" ref="K929">IFS(D929&lt;=F929, D929, D929&gt;F929 &amp; F929&lt;&gt;0, F929)</f>
        <v/>
      </c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42"/>
      <c r="B930" s="36"/>
      <c r="C930" s="33"/>
      <c r="D930" s="38"/>
      <c r="E930" s="33"/>
      <c r="F930" s="38"/>
      <c r="G930" s="33"/>
      <c r="H930" s="47"/>
      <c r="I930" s="47"/>
      <c r="J930" s="33"/>
      <c r="K930" s="34" t="str">
        <f t="array" ref="K930">IFS(D930&lt;=F930, D930, D930&gt;F930 &amp; F930&lt;&gt;0, F930)</f>
        <v/>
      </c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42"/>
      <c r="B931" s="36"/>
      <c r="C931" s="33"/>
      <c r="D931" s="38"/>
      <c r="E931" s="33"/>
      <c r="F931" s="38"/>
      <c r="G931" s="33"/>
      <c r="H931" s="47"/>
      <c r="I931" s="47"/>
      <c r="J931" s="33"/>
      <c r="K931" s="34" t="str">
        <f t="array" ref="K931">IFS(D931&lt;=F931, D931, D931&gt;F931 &amp; F931&lt;&gt;0, F931)</f>
        <v/>
      </c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42"/>
      <c r="B932" s="36"/>
      <c r="C932" s="33"/>
      <c r="D932" s="38"/>
      <c r="E932" s="33"/>
      <c r="F932" s="38"/>
      <c r="G932" s="33"/>
      <c r="H932" s="47"/>
      <c r="I932" s="47"/>
      <c r="J932" s="33"/>
      <c r="K932" s="34" t="str">
        <f t="array" ref="K932">IFS(D932&lt;=F932, D932, D932&gt;F932 &amp; F932&lt;&gt;0, F932)</f>
        <v/>
      </c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42"/>
      <c r="B933" s="36"/>
      <c r="C933" s="33"/>
      <c r="D933" s="38"/>
      <c r="E933" s="33"/>
      <c r="F933" s="38"/>
      <c r="G933" s="33"/>
      <c r="H933" s="47"/>
      <c r="I933" s="47"/>
      <c r="J933" s="33"/>
      <c r="K933" s="34" t="str">
        <f t="array" ref="K933">IFS(D933&lt;=F933, D933, D933&gt;F933 &amp; F933&lt;&gt;0, F933)</f>
        <v/>
      </c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42"/>
      <c r="B934" s="36"/>
      <c r="C934" s="33"/>
      <c r="D934" s="38"/>
      <c r="E934" s="33"/>
      <c r="F934" s="38"/>
      <c r="G934" s="33"/>
      <c r="H934" s="47"/>
      <c r="I934" s="47"/>
      <c r="J934" s="33"/>
      <c r="K934" s="34" t="str">
        <f t="array" ref="K934">IFS(D934&lt;=F934, D934, D934&gt;F934 &amp; F934&lt;&gt;0, F934)</f>
        <v/>
      </c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42"/>
      <c r="B935" s="36"/>
      <c r="C935" s="33"/>
      <c r="D935" s="38"/>
      <c r="E935" s="33"/>
      <c r="F935" s="38"/>
      <c r="G935" s="33"/>
      <c r="H935" s="47"/>
      <c r="I935" s="47"/>
      <c r="J935" s="33"/>
      <c r="K935" s="34" t="str">
        <f t="array" ref="K935">IFS(D935&lt;=F935, D935, D935&gt;F935 &amp; F935&lt;&gt;0, F935)</f>
        <v/>
      </c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42"/>
      <c r="B936" s="36"/>
      <c r="C936" s="33"/>
      <c r="D936" s="38"/>
      <c r="E936" s="33"/>
      <c r="F936" s="38"/>
      <c r="G936" s="33"/>
      <c r="H936" s="47"/>
      <c r="I936" s="47"/>
      <c r="J936" s="33"/>
      <c r="K936" s="34" t="str">
        <f t="array" ref="K936">IFS(D936&lt;=F936, D936, D936&gt;F936 &amp; F936&lt;&gt;0, F936)</f>
        <v/>
      </c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42"/>
      <c r="B937" s="36"/>
      <c r="C937" s="33"/>
      <c r="D937" s="38"/>
      <c r="E937" s="33"/>
      <c r="F937" s="38"/>
      <c r="G937" s="33"/>
      <c r="H937" s="47"/>
      <c r="I937" s="47"/>
      <c r="J937" s="33"/>
      <c r="K937" s="34" t="str">
        <f t="array" ref="K937">IFS(D937&lt;=F937, D937, D937&gt;F937 &amp; F937&lt;&gt;0, F937)</f>
        <v/>
      </c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42"/>
      <c r="B938" s="36"/>
      <c r="C938" s="33"/>
      <c r="D938" s="38"/>
      <c r="E938" s="33"/>
      <c r="F938" s="38"/>
      <c r="G938" s="33"/>
      <c r="H938" s="47"/>
      <c r="I938" s="47"/>
      <c r="J938" s="33"/>
      <c r="K938" s="34" t="str">
        <f t="array" ref="K938">IFS(D938&lt;=F938, D938, D938&gt;F938 &amp; F938&lt;&gt;0, F938)</f>
        <v/>
      </c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42"/>
      <c r="B939" s="36"/>
      <c r="C939" s="33"/>
      <c r="D939" s="38"/>
      <c r="E939" s="33"/>
      <c r="F939" s="38"/>
      <c r="G939" s="33"/>
      <c r="H939" s="47"/>
      <c r="I939" s="47"/>
      <c r="J939" s="33"/>
      <c r="K939" s="34" t="str">
        <f t="array" ref="K939">IFS(D939&lt;=F939, D939, D939&gt;F939 &amp; F939&lt;&gt;0, F939)</f>
        <v/>
      </c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42"/>
      <c r="B940" s="36"/>
      <c r="C940" s="33"/>
      <c r="D940" s="38"/>
      <c r="E940" s="33"/>
      <c r="F940" s="38"/>
      <c r="G940" s="33"/>
      <c r="H940" s="47"/>
      <c r="I940" s="47"/>
      <c r="J940" s="33"/>
      <c r="K940" s="34" t="str">
        <f t="array" ref="K940">IFS(D940&lt;=F940, D940, D940&gt;F940 &amp; F940&lt;&gt;0, F940)</f>
        <v/>
      </c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42"/>
      <c r="B941" s="36"/>
      <c r="C941" s="33"/>
      <c r="D941" s="38"/>
      <c r="E941" s="33"/>
      <c r="F941" s="38"/>
      <c r="G941" s="33"/>
      <c r="H941" s="47"/>
      <c r="I941" s="47"/>
      <c r="J941" s="33"/>
      <c r="K941" s="34" t="str">
        <f t="array" ref="K941">IFS(D941&lt;=F941, D941, D941&gt;F941 &amp; F941&lt;&gt;0, F941)</f>
        <v/>
      </c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42"/>
      <c r="B942" s="36"/>
      <c r="C942" s="33"/>
      <c r="D942" s="38"/>
      <c r="E942" s="33"/>
      <c r="F942" s="38"/>
      <c r="G942" s="33"/>
      <c r="H942" s="47"/>
      <c r="I942" s="47"/>
      <c r="J942" s="33"/>
      <c r="K942" s="34" t="str">
        <f t="array" ref="K942">IFS(D942&lt;=F942, D942, D942&gt;F942 &amp; F942&lt;&gt;0, F942)</f>
        <v/>
      </c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42"/>
      <c r="B943" s="36"/>
      <c r="C943" s="33"/>
      <c r="D943" s="38"/>
      <c r="E943" s="33"/>
      <c r="F943" s="38"/>
      <c r="G943" s="33"/>
      <c r="H943" s="47"/>
      <c r="I943" s="47"/>
      <c r="J943" s="33"/>
      <c r="K943" s="34" t="str">
        <f t="array" ref="K943">IFS(D943&lt;=F943, D943, D943&gt;F943 &amp; F943&lt;&gt;0, F943)</f>
        <v/>
      </c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42"/>
      <c r="B944" s="36"/>
      <c r="C944" s="33"/>
      <c r="D944" s="38"/>
      <c r="E944" s="33"/>
      <c r="F944" s="38"/>
      <c r="G944" s="33"/>
      <c r="H944" s="47"/>
      <c r="I944" s="47"/>
      <c r="J944" s="33"/>
      <c r="K944" s="34" t="str">
        <f t="array" ref="K944">IFS(D944&lt;=F944, D944, D944&gt;F944 &amp; F944&lt;&gt;0, F944)</f>
        <v/>
      </c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42"/>
      <c r="B945" s="36"/>
      <c r="C945" s="33"/>
      <c r="D945" s="38"/>
      <c r="E945" s="33"/>
      <c r="F945" s="38"/>
      <c r="G945" s="33"/>
      <c r="H945" s="47"/>
      <c r="I945" s="47"/>
      <c r="J945" s="33"/>
      <c r="K945" s="34" t="str">
        <f t="array" ref="K945">IFS(D945&lt;=F945, D945, D945&gt;F945 &amp; F945&lt;&gt;0, F945)</f>
        <v/>
      </c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42"/>
      <c r="B946" s="36"/>
      <c r="C946" s="33"/>
      <c r="D946" s="38"/>
      <c r="E946" s="33"/>
      <c r="F946" s="38"/>
      <c r="G946" s="33"/>
      <c r="H946" s="47"/>
      <c r="I946" s="47"/>
      <c r="J946" s="33"/>
      <c r="K946" s="34" t="str">
        <f t="array" ref="K946">IFS(D946&lt;=F946, D946, D946&gt;F946 &amp; F946&lt;&gt;0, F946)</f>
        <v/>
      </c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42"/>
      <c r="B947" s="36"/>
      <c r="C947" s="33"/>
      <c r="D947" s="38"/>
      <c r="E947" s="33"/>
      <c r="F947" s="38"/>
      <c r="G947" s="33"/>
      <c r="H947" s="47"/>
      <c r="I947" s="47"/>
      <c r="J947" s="33"/>
      <c r="K947" s="34" t="str">
        <f t="array" ref="K947">IFS(D947&lt;=F947, D947, D947&gt;F947 &amp; F947&lt;&gt;0, F947)</f>
        <v/>
      </c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42"/>
      <c r="B948" s="36"/>
      <c r="C948" s="33"/>
      <c r="D948" s="38"/>
      <c r="E948" s="33"/>
      <c r="F948" s="38"/>
      <c r="G948" s="33"/>
      <c r="H948" s="47"/>
      <c r="I948" s="47"/>
      <c r="J948" s="33"/>
      <c r="K948" s="34" t="str">
        <f t="array" ref="K948">IFS(D948&lt;=F948, D948, D948&gt;F948 &amp; F948&lt;&gt;0, F948)</f>
        <v/>
      </c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42"/>
      <c r="B949" s="36"/>
      <c r="C949" s="33"/>
      <c r="D949" s="38"/>
      <c r="E949" s="33"/>
      <c r="F949" s="38"/>
      <c r="G949" s="33"/>
      <c r="H949" s="47"/>
      <c r="I949" s="47"/>
      <c r="J949" s="33"/>
      <c r="K949" s="34" t="str">
        <f t="array" ref="K949">IFS(D949&lt;=F949, D949, D949&gt;F949 &amp; F949&lt;&gt;0, F949)</f>
        <v/>
      </c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42"/>
      <c r="B950" s="36"/>
      <c r="C950" s="33"/>
      <c r="D950" s="38"/>
      <c r="E950" s="33"/>
      <c r="F950" s="38"/>
      <c r="G950" s="33"/>
      <c r="H950" s="47"/>
      <c r="I950" s="47"/>
      <c r="J950" s="33"/>
      <c r="K950" s="34" t="str">
        <f t="array" ref="K950">IFS(D950&lt;=F950, D950, D950&gt;F950 &amp; F950&lt;&gt;0, F950)</f>
        <v/>
      </c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42"/>
      <c r="B951" s="36"/>
      <c r="C951" s="33"/>
      <c r="D951" s="38"/>
      <c r="E951" s="33"/>
      <c r="F951" s="38"/>
      <c r="G951" s="33"/>
      <c r="H951" s="47"/>
      <c r="I951" s="47"/>
      <c r="J951" s="33"/>
      <c r="K951" s="34" t="str">
        <f t="array" ref="K951">IFS(D951&lt;=F951, D951, D951&gt;F951 &amp; F951&lt;&gt;0, F951)</f>
        <v/>
      </c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42"/>
      <c r="B952" s="36"/>
      <c r="C952" s="33"/>
      <c r="D952" s="38"/>
      <c r="E952" s="33"/>
      <c r="F952" s="38"/>
      <c r="G952" s="33"/>
      <c r="H952" s="47"/>
      <c r="I952" s="47"/>
      <c r="J952" s="33"/>
      <c r="K952" s="34" t="str">
        <f t="array" ref="K952">IFS(D952&lt;=F952, D952, D952&gt;F952 &amp; F952&lt;&gt;0, F952)</f>
        <v/>
      </c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42"/>
      <c r="B953" s="36"/>
      <c r="C953" s="33"/>
      <c r="D953" s="38"/>
      <c r="E953" s="33"/>
      <c r="F953" s="38"/>
      <c r="G953" s="33"/>
      <c r="H953" s="47"/>
      <c r="I953" s="47"/>
      <c r="J953" s="33"/>
      <c r="K953" s="34" t="str">
        <f t="array" ref="K953">IFS(D953&lt;=F953, D953, D953&gt;F953 &amp; F953&lt;&gt;0, F953)</f>
        <v/>
      </c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42"/>
      <c r="B954" s="36"/>
      <c r="C954" s="33"/>
      <c r="D954" s="38"/>
      <c r="E954" s="33"/>
      <c r="F954" s="38"/>
      <c r="G954" s="33"/>
      <c r="H954" s="47"/>
      <c r="I954" s="47"/>
      <c r="J954" s="33"/>
      <c r="K954" s="34" t="str">
        <f t="array" ref="K954">IFS(D954&lt;=F954, D954, D954&gt;F954 &amp; F954&lt;&gt;0, F954)</f>
        <v/>
      </c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42"/>
      <c r="B955" s="36"/>
      <c r="C955" s="33"/>
      <c r="D955" s="38"/>
      <c r="E955" s="33"/>
      <c r="F955" s="38"/>
      <c r="G955" s="33"/>
      <c r="H955" s="47"/>
      <c r="I955" s="47"/>
      <c r="J955" s="33"/>
      <c r="K955" s="34" t="str">
        <f t="array" ref="K955">IFS(D955&lt;=F955, D955, D955&gt;F955 &amp; F955&lt;&gt;0, F955)</f>
        <v/>
      </c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42"/>
      <c r="B956" s="36"/>
      <c r="C956" s="33"/>
      <c r="D956" s="38"/>
      <c r="E956" s="33"/>
      <c r="F956" s="38"/>
      <c r="G956" s="33"/>
      <c r="H956" s="47"/>
      <c r="I956" s="47"/>
      <c r="J956" s="33"/>
      <c r="K956" s="34" t="str">
        <f t="array" ref="K956">IFS(D956&lt;=F956, D956, D956&gt;F956 &amp; F956&lt;&gt;0, F956)</f>
        <v/>
      </c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42"/>
      <c r="B957" s="36"/>
      <c r="C957" s="33"/>
      <c r="D957" s="38"/>
      <c r="E957" s="33"/>
      <c r="F957" s="38"/>
      <c r="G957" s="33"/>
      <c r="H957" s="47"/>
      <c r="I957" s="47"/>
      <c r="J957" s="33"/>
      <c r="K957" s="34" t="str">
        <f t="array" ref="K957">IFS(D957&lt;=F957, D957, D957&gt;F957 &amp; F957&lt;&gt;0, F957)</f>
        <v/>
      </c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42"/>
      <c r="B958" s="36"/>
      <c r="C958" s="33"/>
      <c r="D958" s="38"/>
      <c r="E958" s="33"/>
      <c r="F958" s="38"/>
      <c r="G958" s="33"/>
      <c r="H958" s="47"/>
      <c r="I958" s="47"/>
      <c r="J958" s="33"/>
      <c r="K958" s="34" t="str">
        <f t="array" ref="K958">IFS(D958&lt;=F958, D958, D958&gt;F958 &amp; F958&lt;&gt;0, F958)</f>
        <v/>
      </c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42"/>
      <c r="B959" s="36"/>
      <c r="C959" s="33"/>
      <c r="D959" s="38"/>
      <c r="E959" s="33"/>
      <c r="F959" s="38"/>
      <c r="G959" s="33"/>
      <c r="H959" s="47"/>
      <c r="I959" s="47"/>
      <c r="J959" s="33"/>
      <c r="K959" s="34" t="str">
        <f t="array" ref="K959">IFS(D959&lt;=F959, D959, D959&gt;F959 &amp; F959&lt;&gt;0, F959)</f>
        <v/>
      </c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42"/>
      <c r="B960" s="36"/>
      <c r="C960" s="33"/>
      <c r="D960" s="38"/>
      <c r="E960" s="33"/>
      <c r="F960" s="38"/>
      <c r="G960" s="33"/>
      <c r="H960" s="47"/>
      <c r="I960" s="47"/>
      <c r="J960" s="33"/>
      <c r="K960" s="34" t="str">
        <f t="array" ref="K960">IFS(D960&lt;=F960, D960, D960&gt;F960 &amp; F960&lt;&gt;0, F960)</f>
        <v/>
      </c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42"/>
      <c r="B961" s="36"/>
      <c r="C961" s="33"/>
      <c r="D961" s="38"/>
      <c r="E961" s="33"/>
      <c r="F961" s="38"/>
      <c r="G961" s="33"/>
      <c r="H961" s="47"/>
      <c r="I961" s="47"/>
      <c r="J961" s="33"/>
      <c r="K961" s="34" t="str">
        <f t="array" ref="K961">IFS(D961&lt;=F961, D961, D961&gt;F961 &amp; F961&lt;&gt;0, F961)</f>
        <v/>
      </c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42"/>
      <c r="B962" s="36"/>
      <c r="C962" s="33"/>
      <c r="D962" s="38"/>
      <c r="E962" s="33"/>
      <c r="F962" s="38"/>
      <c r="G962" s="33"/>
      <c r="H962" s="47"/>
      <c r="I962" s="47"/>
      <c r="J962" s="33"/>
      <c r="K962" s="34" t="str">
        <f t="array" ref="K962">IFS(D962&lt;=F962, D962, D962&gt;F962 &amp; F962&lt;&gt;0, F962)</f>
        <v/>
      </c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42"/>
      <c r="B963" s="36"/>
      <c r="C963" s="33"/>
      <c r="D963" s="38"/>
      <c r="E963" s="33"/>
      <c r="F963" s="38"/>
      <c r="G963" s="33"/>
      <c r="H963" s="47"/>
      <c r="I963" s="47"/>
      <c r="J963" s="33"/>
      <c r="K963" s="34" t="str">
        <f t="array" ref="K963">IFS(D963&lt;=F963, D963, D963&gt;F963 &amp; F963&lt;&gt;0, F963)</f>
        <v/>
      </c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42"/>
      <c r="B964" s="36"/>
      <c r="C964" s="33"/>
      <c r="D964" s="38"/>
      <c r="E964" s="33"/>
      <c r="F964" s="38"/>
      <c r="G964" s="33"/>
      <c r="H964" s="47"/>
      <c r="I964" s="47"/>
      <c r="J964" s="33"/>
      <c r="K964" s="34" t="str">
        <f t="array" ref="K964">IFS(D964&lt;=F964, D964, D964&gt;F964 &amp; F964&lt;&gt;0, F964)</f>
        <v/>
      </c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42"/>
      <c r="B965" s="36"/>
      <c r="C965" s="33"/>
      <c r="D965" s="38"/>
      <c r="E965" s="33"/>
      <c r="F965" s="38"/>
      <c r="G965" s="33"/>
      <c r="H965" s="47"/>
      <c r="I965" s="47"/>
      <c r="J965" s="33"/>
      <c r="K965" s="34" t="str">
        <f t="array" ref="K965">IFS(D965&lt;=F965, D965, D965&gt;F965 &amp; F965&lt;&gt;0, F965)</f>
        <v/>
      </c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42"/>
      <c r="B966" s="36"/>
      <c r="C966" s="33"/>
      <c r="D966" s="38"/>
      <c r="E966" s="33"/>
      <c r="F966" s="38"/>
      <c r="G966" s="33"/>
      <c r="H966" s="47"/>
      <c r="I966" s="47"/>
      <c r="J966" s="33"/>
      <c r="K966" s="34" t="str">
        <f t="array" ref="K966">IFS(D966&lt;=F966, D966, D966&gt;F966 &amp; F966&lt;&gt;0, F966)</f>
        <v/>
      </c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42"/>
      <c r="B967" s="36"/>
      <c r="C967" s="33"/>
      <c r="D967" s="38"/>
      <c r="E967" s="33"/>
      <c r="F967" s="38"/>
      <c r="G967" s="33"/>
      <c r="H967" s="47"/>
      <c r="I967" s="47"/>
      <c r="J967" s="33"/>
      <c r="K967" s="34" t="str">
        <f t="array" ref="K967">IFS(D967&lt;=F967, D967, D967&gt;F967 &amp; F967&lt;&gt;0, F967)</f>
        <v/>
      </c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42"/>
      <c r="B968" s="36"/>
      <c r="C968" s="33"/>
      <c r="D968" s="38"/>
      <c r="E968" s="33"/>
      <c r="F968" s="38"/>
      <c r="G968" s="33"/>
      <c r="H968" s="47"/>
      <c r="I968" s="47"/>
      <c r="J968" s="33"/>
      <c r="K968" s="34" t="str">
        <f t="array" ref="K968">IFS(D968&lt;=F968, D968, D968&gt;F968 &amp; F968&lt;&gt;0, F968)</f>
        <v/>
      </c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42"/>
      <c r="B969" s="36"/>
      <c r="C969" s="33"/>
      <c r="D969" s="38"/>
      <c r="E969" s="33"/>
      <c r="F969" s="38"/>
      <c r="G969" s="33"/>
      <c r="H969" s="47"/>
      <c r="I969" s="47"/>
      <c r="J969" s="33"/>
      <c r="K969" s="34" t="str">
        <f t="array" ref="K969">IFS(D969&lt;=F969, D969, D969&gt;F969 &amp; F969&lt;&gt;0, F969)</f>
        <v/>
      </c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42"/>
      <c r="B970" s="36"/>
      <c r="C970" s="33"/>
      <c r="D970" s="38"/>
      <c r="E970" s="33"/>
      <c r="F970" s="38"/>
      <c r="G970" s="33"/>
      <c r="H970" s="47"/>
      <c r="I970" s="47"/>
      <c r="J970" s="33"/>
      <c r="K970" s="34" t="str">
        <f t="array" ref="K970">IFS(D970&lt;=F970, D970, D970&gt;F970 &amp; F970&lt;&gt;0, F970)</f>
        <v/>
      </c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42"/>
      <c r="B971" s="36"/>
      <c r="C971" s="33"/>
      <c r="D971" s="38"/>
      <c r="E971" s="33"/>
      <c r="F971" s="38"/>
      <c r="G971" s="33"/>
      <c r="H971" s="47"/>
      <c r="I971" s="47"/>
      <c r="J971" s="33"/>
      <c r="K971" s="34" t="str">
        <f t="array" ref="K971">IFS(D971&lt;=F971, D971, D971&gt;F971 &amp; F971&lt;&gt;0, F971)</f>
        <v/>
      </c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42"/>
      <c r="B972" s="36"/>
      <c r="C972" s="33"/>
      <c r="D972" s="38"/>
      <c r="E972" s="33"/>
      <c r="F972" s="38"/>
      <c r="G972" s="33"/>
      <c r="H972" s="47"/>
      <c r="I972" s="47"/>
      <c r="J972" s="33"/>
      <c r="K972" s="34" t="str">
        <f t="array" ref="K972">IFS(D972&lt;=F972, D972, D972&gt;F972 &amp; F972&lt;&gt;0, F972)</f>
        <v/>
      </c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42"/>
      <c r="B973" s="36"/>
      <c r="C973" s="33"/>
      <c r="D973" s="38"/>
      <c r="E973" s="33"/>
      <c r="F973" s="38"/>
      <c r="G973" s="33"/>
      <c r="H973" s="47"/>
      <c r="I973" s="47"/>
      <c r="J973" s="33"/>
      <c r="K973" s="34" t="str">
        <f t="array" ref="K973">IFS(D973&lt;=F973, D973, D973&gt;F973 &amp; F973&lt;&gt;0, F973)</f>
        <v/>
      </c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42"/>
      <c r="B974" s="36"/>
      <c r="C974" s="33"/>
      <c r="D974" s="38"/>
      <c r="E974" s="33"/>
      <c r="F974" s="38"/>
      <c r="G974" s="33"/>
      <c r="H974" s="47"/>
      <c r="I974" s="47"/>
      <c r="J974" s="33"/>
      <c r="K974" s="34" t="str">
        <f t="array" ref="K974">IFS(D974&lt;=F974, D974, D974&gt;F974 &amp; F974&lt;&gt;0, F974)</f>
        <v/>
      </c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42"/>
      <c r="B975" s="36"/>
      <c r="C975" s="33"/>
      <c r="D975" s="38"/>
      <c r="E975" s="33"/>
      <c r="F975" s="38"/>
      <c r="G975" s="33"/>
      <c r="H975" s="47"/>
      <c r="I975" s="47"/>
      <c r="J975" s="33"/>
      <c r="K975" s="34" t="str">
        <f t="array" ref="K975">IFS(D975&lt;=F975, D975, D975&gt;F975 &amp; F975&lt;&gt;0, F975)</f>
        <v/>
      </c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42"/>
      <c r="B976" s="36"/>
      <c r="C976" s="33"/>
      <c r="D976" s="38"/>
      <c r="E976" s="33"/>
      <c r="F976" s="38"/>
      <c r="G976" s="33"/>
      <c r="H976" s="47"/>
      <c r="I976" s="47"/>
      <c r="J976" s="33"/>
      <c r="K976" s="34" t="str">
        <f t="array" ref="K976">IFS(D976&lt;=F976, D976, D976&gt;F976 &amp; F976&lt;&gt;0, F976)</f>
        <v/>
      </c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42"/>
      <c r="B977" s="36"/>
      <c r="C977" s="33"/>
      <c r="D977" s="38"/>
      <c r="E977" s="33"/>
      <c r="F977" s="38"/>
      <c r="G977" s="33"/>
      <c r="H977" s="47"/>
      <c r="I977" s="47"/>
      <c r="J977" s="33"/>
      <c r="K977" s="34" t="str">
        <f t="array" ref="K977">IFS(D977&lt;=F977, D977, D977&gt;F977 &amp; F977&lt;&gt;0, F977)</f>
        <v/>
      </c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42"/>
      <c r="B978" s="36"/>
      <c r="C978" s="33"/>
      <c r="D978" s="38"/>
      <c r="E978" s="33"/>
      <c r="F978" s="38"/>
      <c r="G978" s="33"/>
      <c r="H978" s="47"/>
      <c r="I978" s="47"/>
      <c r="J978" s="33"/>
      <c r="K978" s="34" t="str">
        <f t="array" ref="K978">IFS(D978&lt;=F978, D978, D978&gt;F978 &amp; F978&lt;&gt;0, F978)</f>
        <v/>
      </c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42"/>
      <c r="B979" s="36"/>
      <c r="C979" s="33"/>
      <c r="D979" s="38"/>
      <c r="E979" s="33"/>
      <c r="F979" s="38"/>
      <c r="G979" s="33"/>
      <c r="H979" s="47"/>
      <c r="I979" s="47"/>
      <c r="J979" s="33"/>
      <c r="K979" s="34" t="str">
        <f t="array" ref="K979">IFS(D979&lt;=F979, D979, D979&gt;F979 &amp; F979&lt;&gt;0, F979)</f>
        <v/>
      </c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42"/>
      <c r="B980" s="36"/>
      <c r="C980" s="33"/>
      <c r="D980" s="38"/>
      <c r="E980" s="33"/>
      <c r="F980" s="38"/>
      <c r="G980" s="33"/>
      <c r="H980" s="47"/>
      <c r="I980" s="47"/>
      <c r="J980" s="33"/>
      <c r="K980" s="34" t="str">
        <f t="array" ref="K980">IFS(D980&lt;=F980, D980, D980&gt;F980 &amp; F980&lt;&gt;0, F980)</f>
        <v/>
      </c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42"/>
      <c r="B981" s="36"/>
      <c r="C981" s="33"/>
      <c r="D981" s="38"/>
      <c r="E981" s="33"/>
      <c r="F981" s="38"/>
      <c r="G981" s="33"/>
      <c r="H981" s="47"/>
      <c r="I981" s="47"/>
      <c r="J981" s="33"/>
      <c r="K981" s="34" t="str">
        <f t="array" ref="K981">IFS(D981&lt;=F981, D981, D981&gt;F981 &amp; F981&lt;&gt;0, F981)</f>
        <v/>
      </c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42"/>
      <c r="B982" s="36"/>
      <c r="C982" s="33"/>
      <c r="D982" s="38"/>
      <c r="E982" s="33"/>
      <c r="F982" s="38"/>
      <c r="G982" s="33"/>
      <c r="H982" s="47"/>
      <c r="I982" s="47"/>
      <c r="J982" s="33"/>
      <c r="K982" s="34" t="str">
        <f t="array" ref="K982">IFS(D982&lt;=F982, D982, D982&gt;F982 &amp; F982&lt;&gt;0, F982)</f>
        <v/>
      </c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42"/>
      <c r="B983" s="36"/>
      <c r="C983" s="33"/>
      <c r="D983" s="38"/>
      <c r="E983" s="33"/>
      <c r="F983" s="38"/>
      <c r="G983" s="33"/>
      <c r="H983" s="47"/>
      <c r="I983" s="47"/>
      <c r="J983" s="33"/>
      <c r="K983" s="34" t="str">
        <f t="array" ref="K983">IFS(D983&lt;=F983, D983, D983&gt;F983 &amp; F983&lt;&gt;0, F983)</f>
        <v/>
      </c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42"/>
      <c r="B984" s="36"/>
      <c r="C984" s="33"/>
      <c r="D984" s="38"/>
      <c r="E984" s="33"/>
      <c r="F984" s="38"/>
      <c r="G984" s="33"/>
      <c r="H984" s="47"/>
      <c r="I984" s="47"/>
      <c r="J984" s="33"/>
      <c r="K984" s="34" t="str">
        <f t="array" ref="K984">IFS(D984&lt;=F984, D984, D984&gt;F984 &amp; F984&lt;&gt;0, F984)</f>
        <v/>
      </c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42"/>
      <c r="B985" s="36"/>
      <c r="C985" s="33"/>
      <c r="D985" s="38"/>
      <c r="E985" s="33"/>
      <c r="F985" s="38"/>
      <c r="G985" s="33"/>
      <c r="H985" s="47"/>
      <c r="I985" s="47"/>
      <c r="J985" s="33"/>
      <c r="K985" s="34" t="str">
        <f t="array" ref="K985">IFS(D985&lt;=F985, D985, D985&gt;F985 &amp; F985&lt;&gt;0, F985)</f>
        <v/>
      </c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42"/>
      <c r="B986" s="36"/>
      <c r="C986" s="33"/>
      <c r="D986" s="38"/>
      <c r="E986" s="33"/>
      <c r="F986" s="38"/>
      <c r="G986" s="33"/>
      <c r="H986" s="47"/>
      <c r="I986" s="47"/>
      <c r="J986" s="33"/>
      <c r="K986" s="34" t="str">
        <f t="array" ref="K986">IFS(D986&lt;=F986, D986, D986&gt;F986 &amp; F986&lt;&gt;0, F986)</f>
        <v/>
      </c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42"/>
      <c r="B987" s="36"/>
      <c r="C987" s="33"/>
      <c r="D987" s="38"/>
      <c r="E987" s="33"/>
      <c r="F987" s="38"/>
      <c r="G987" s="33"/>
      <c r="H987" s="47"/>
      <c r="I987" s="47"/>
      <c r="J987" s="33"/>
      <c r="K987" s="34" t="str">
        <f t="array" ref="K987">IFS(D987&lt;=F987, D987, D987&gt;F987 &amp; F987&lt;&gt;0, F987)</f>
        <v/>
      </c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42"/>
      <c r="B988" s="36"/>
      <c r="C988" s="33"/>
      <c r="D988" s="38"/>
      <c r="E988" s="33"/>
      <c r="F988" s="38"/>
      <c r="G988" s="33"/>
      <c r="H988" s="47"/>
      <c r="I988" s="47"/>
      <c r="J988" s="33"/>
      <c r="K988" s="34" t="str">
        <f t="array" ref="K988">IFS(D988&lt;=F988, D988, D988&gt;F988 &amp; F988&lt;&gt;0, F988)</f>
        <v/>
      </c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42"/>
      <c r="B989" s="36"/>
      <c r="C989" s="33"/>
      <c r="D989" s="38"/>
      <c r="E989" s="33"/>
      <c r="F989" s="38"/>
      <c r="G989" s="33"/>
      <c r="H989" s="47"/>
      <c r="I989" s="47"/>
      <c r="J989" s="33"/>
      <c r="K989" s="34" t="str">
        <f t="array" ref="K989">IFS(D989&lt;=F989, D989, D989&gt;F989 &amp; F989&lt;&gt;0, F989)</f>
        <v/>
      </c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42"/>
      <c r="B990" s="36"/>
      <c r="C990" s="33"/>
      <c r="D990" s="38"/>
      <c r="E990" s="33"/>
      <c r="F990" s="38"/>
      <c r="G990" s="33"/>
      <c r="H990" s="47"/>
      <c r="I990" s="47"/>
      <c r="J990" s="33"/>
      <c r="K990" s="34" t="str">
        <f t="array" ref="K990">IFS(D990&lt;=F990, D990, D990&gt;F990 &amp; F990&lt;&gt;0, F990)</f>
        <v/>
      </c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42"/>
      <c r="B991" s="36"/>
      <c r="C991" s="33"/>
      <c r="D991" s="38"/>
      <c r="E991" s="33"/>
      <c r="F991" s="38"/>
      <c r="G991" s="33"/>
      <c r="H991" s="47"/>
      <c r="I991" s="47"/>
      <c r="J991" s="33"/>
      <c r="K991" s="34" t="str">
        <f t="array" ref="K991">IFS(D991&lt;=F991, D991, D991&gt;F991 &amp; F991&lt;&gt;0, F991)</f>
        <v/>
      </c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42"/>
      <c r="B992" s="36"/>
      <c r="C992" s="33"/>
      <c r="D992" s="38"/>
      <c r="E992" s="33"/>
      <c r="F992" s="38"/>
      <c r="G992" s="33"/>
      <c r="H992" s="47"/>
      <c r="I992" s="47"/>
      <c r="J992" s="33"/>
      <c r="K992" s="34" t="str">
        <f t="array" ref="K992">IFS(D992&lt;=F992, D992, D992&gt;F992 &amp; F992&lt;&gt;0, F992)</f>
        <v/>
      </c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42"/>
      <c r="B993" s="36"/>
      <c r="C993" s="33"/>
      <c r="D993" s="38"/>
      <c r="E993" s="33"/>
      <c r="F993" s="38"/>
      <c r="G993" s="33"/>
      <c r="H993" s="47"/>
      <c r="I993" s="47"/>
      <c r="J993" s="33"/>
      <c r="K993" s="34" t="str">
        <f t="array" ref="K993">IFS(D993&lt;=F993, D993, D993&gt;F993 &amp; F993&lt;&gt;0, F993)</f>
        <v/>
      </c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42"/>
      <c r="B994" s="36"/>
      <c r="C994" s="33"/>
      <c r="D994" s="38"/>
      <c r="E994" s="33"/>
      <c r="F994" s="38"/>
      <c r="G994" s="33"/>
      <c r="H994" s="47"/>
      <c r="I994" s="47"/>
      <c r="J994" s="33"/>
      <c r="K994" s="34" t="str">
        <f t="array" ref="K994">IFS(D994&lt;=F994, D994, D994&gt;F994 &amp; F994&lt;&gt;0, F994)</f>
        <v/>
      </c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5.75" customHeight="1">
      <c r="A995" s="42"/>
      <c r="B995" s="36"/>
      <c r="C995" s="33"/>
      <c r="D995" s="38"/>
      <c r="E995" s="33"/>
      <c r="F995" s="38"/>
      <c r="G995" s="33"/>
      <c r="H995" s="47"/>
      <c r="I995" s="47"/>
      <c r="J995" s="33"/>
      <c r="K995" s="34" t="str">
        <f t="array" ref="K995">IFS(D995&lt;=F995, D995, D995&gt;F995 &amp; F995&lt;&gt;0, F995)</f>
        <v/>
      </c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42"/>
      <c r="B996" s="36"/>
      <c r="C996" s="33"/>
      <c r="D996" s="38"/>
      <c r="E996" s="33"/>
      <c r="F996" s="38"/>
      <c r="G996" s="33"/>
      <c r="H996" s="47"/>
      <c r="I996" s="47"/>
      <c r="J996" s="33"/>
      <c r="K996" s="34" t="str">
        <f t="array" ref="K996">IFS(D996&lt;=F996, D996, D996&gt;F996 &amp; F996&lt;&gt;0, F996)</f>
        <v/>
      </c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42"/>
      <c r="B997" s="36"/>
      <c r="C997" s="33"/>
      <c r="D997" s="38"/>
      <c r="E997" s="33"/>
      <c r="F997" s="38"/>
      <c r="G997" s="33"/>
      <c r="H997" s="47"/>
      <c r="I997" s="47"/>
      <c r="J997" s="33"/>
      <c r="K997" s="34" t="str">
        <f t="array" ref="K997">IFS(D997&lt;=F997, D997, D997&gt;F997 &amp; F997&lt;&gt;0, F997)</f>
        <v/>
      </c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42"/>
      <c r="B998" s="36"/>
      <c r="C998" s="33"/>
      <c r="D998" s="38"/>
      <c r="E998" s="33"/>
      <c r="F998" s="38"/>
      <c r="G998" s="33"/>
      <c r="H998" s="47"/>
      <c r="I998" s="47"/>
      <c r="J998" s="33"/>
      <c r="K998" s="34" t="str">
        <f t="array" ref="K998">IFS(D998&lt;=F998, D998, D998&gt;F998 &amp; F998&lt;&gt;0, F998)</f>
        <v/>
      </c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42"/>
      <c r="B999" s="36"/>
      <c r="C999" s="33"/>
      <c r="D999" s="38"/>
      <c r="E999" s="33"/>
      <c r="F999" s="38"/>
      <c r="G999" s="33"/>
      <c r="H999" s="47"/>
      <c r="I999" s="47"/>
      <c r="J999" s="33"/>
      <c r="K999" s="34" t="str">
        <f t="array" ref="K999">IFS(D999&lt;=F999, D999, D999&gt;F999 &amp; F999&lt;&gt;0, F999)</f>
        <v/>
      </c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48"/>
      <c r="B1000" s="49"/>
      <c r="C1000" s="50"/>
      <c r="D1000" s="44"/>
      <c r="E1000" s="50"/>
      <c r="F1000" s="44"/>
      <c r="G1000" s="33"/>
      <c r="H1000" s="47"/>
      <c r="I1000" s="47"/>
      <c r="J1000" s="33"/>
      <c r="K1000" s="34" t="str">
        <f t="array" ref="K1000">IFS(D1000&lt;=F1000, D1000, D1000&gt;F1000 &amp; F1000&lt;&gt;0, F1000)</f>
        <v/>
      </c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autoFilter ref="$A$1:$I$92"/>
  <mergeCells count="3">
    <mergeCell ref="C1:D1"/>
    <mergeCell ref="E1:F1"/>
    <mergeCell ref="G1:H1"/>
  </mergeCell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78"/>
    <col customWidth="1" min="2" max="2" width="27.56"/>
    <col customWidth="1" min="3" max="6" width="13.78"/>
    <col customWidth="1" min="7" max="7" width="19.44"/>
    <col customWidth="1" min="8" max="8" width="20.67"/>
    <col customWidth="1" min="9" max="10" width="6.89"/>
    <col customWidth="1" min="11" max="11" width="9.67"/>
    <col customWidth="1" min="12" max="12" width="13.78"/>
    <col customWidth="1" min="13" max="26" width="6.89"/>
  </cols>
  <sheetData>
    <row r="1" ht="15.75" customHeight="1">
      <c r="A1" s="28" t="s">
        <v>28</v>
      </c>
      <c r="B1" s="29" t="s">
        <v>29</v>
      </c>
      <c r="C1" s="30" t="s">
        <v>30</v>
      </c>
      <c r="D1" s="2"/>
      <c r="E1" s="30" t="s">
        <v>31</v>
      </c>
      <c r="F1" s="2"/>
      <c r="G1" s="31" t="s">
        <v>107</v>
      </c>
      <c r="H1" s="2"/>
      <c r="I1" s="47"/>
      <c r="J1" s="33"/>
      <c r="K1" s="51" t="s">
        <v>86</v>
      </c>
      <c r="L1" s="52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35">
        <v>45445.0</v>
      </c>
      <c r="B2" s="36" t="s">
        <v>108</v>
      </c>
      <c r="C2" s="33" t="s">
        <v>109</v>
      </c>
      <c r="D2" s="38">
        <v>50000.0</v>
      </c>
      <c r="E2" s="33" t="s">
        <v>68</v>
      </c>
      <c r="F2" s="38">
        <v>6000.0</v>
      </c>
      <c r="G2" s="40" t="s">
        <v>110</v>
      </c>
      <c r="H2" s="38">
        <f>SUMIF(C:C, "J", D:D) - SUMIF(E:E, "J", F:F)</f>
        <v>50000</v>
      </c>
      <c r="I2" s="47"/>
      <c r="J2" s="33"/>
      <c r="K2" s="34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2"/>
      <c r="B3" s="36"/>
      <c r="C3" s="33"/>
      <c r="D3" s="38"/>
      <c r="E3" s="33"/>
      <c r="F3" s="38"/>
      <c r="G3" s="40" t="s">
        <v>111</v>
      </c>
      <c r="H3" s="38">
        <f>SUMIF(C:C, "ARJ", D:D) - SUMIF(E:E, "ARJ", F:F)</f>
        <v>0</v>
      </c>
      <c r="I3" s="47"/>
      <c r="J3" s="33"/>
      <c r="K3" s="34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5.75" customHeight="1">
      <c r="A4" s="42"/>
      <c r="B4" s="36"/>
      <c r="C4" s="33"/>
      <c r="D4" s="38"/>
      <c r="E4" s="33"/>
      <c r="F4" s="38"/>
      <c r="G4" s="64" t="s">
        <v>112</v>
      </c>
      <c r="H4" s="65">
        <f>SUMIF(C:C, "APJ", D:D) - SUMIF(E:E, "APJ", F:F)</f>
        <v>0</v>
      </c>
      <c r="I4" s="47"/>
      <c r="J4" s="33"/>
      <c r="K4" s="34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2"/>
      <c r="B5" s="36"/>
      <c r="C5" s="33"/>
      <c r="D5" s="38"/>
      <c r="E5" s="33"/>
      <c r="F5" s="38"/>
      <c r="G5" s="31" t="s">
        <v>113</v>
      </c>
      <c r="H5" s="2"/>
      <c r="I5" s="47"/>
      <c r="J5" s="33"/>
      <c r="K5" s="34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2"/>
      <c r="B6" s="36"/>
      <c r="C6" s="33"/>
      <c r="D6" s="38"/>
      <c r="E6" s="33"/>
      <c r="F6" s="38"/>
      <c r="G6" s="36" t="s">
        <v>1</v>
      </c>
      <c r="H6" s="38">
        <f>SUMIF(C:C, "O", D:D) - SUMIF(E:E, "O", F:F)</f>
        <v>0</v>
      </c>
      <c r="I6" s="47"/>
      <c r="J6" s="33"/>
      <c r="K6" s="34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42"/>
      <c r="B7" s="36"/>
      <c r="C7" s="33"/>
      <c r="D7" s="38"/>
      <c r="E7" s="33"/>
      <c r="F7" s="38"/>
      <c r="G7" s="36" t="s">
        <v>4</v>
      </c>
      <c r="H7" s="38">
        <f>SUMIF(C:C, "C", D:D) - SUMIF(E:E, "C", F:F)</f>
        <v>0</v>
      </c>
      <c r="I7" s="47"/>
      <c r="J7" s="33"/>
      <c r="K7" s="34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2"/>
      <c r="B8" s="36"/>
      <c r="C8" s="33"/>
      <c r="D8" s="38"/>
      <c r="E8" s="33"/>
      <c r="F8" s="38"/>
      <c r="G8" s="36" t="s">
        <v>6</v>
      </c>
      <c r="H8" s="38">
        <f>SUMIF(C:C, "I", D:D) - SUMIF(E:E, "I", F:F)</f>
        <v>0</v>
      </c>
      <c r="I8" s="47"/>
      <c r="J8" s="33"/>
      <c r="K8" s="34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42"/>
      <c r="B9" s="36"/>
      <c r="C9" s="33"/>
      <c r="D9" s="38"/>
      <c r="E9" s="33"/>
      <c r="F9" s="38"/>
      <c r="G9" s="40" t="s">
        <v>7</v>
      </c>
      <c r="H9" s="38">
        <f>SUMIF(C:C, "D", D:D) - SUMIF(E:E, "D", F:F)</f>
        <v>-6000</v>
      </c>
      <c r="I9" s="47"/>
      <c r="J9" s="33"/>
      <c r="K9" s="34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2"/>
      <c r="B10" s="36"/>
      <c r="C10" s="33"/>
      <c r="D10" s="38"/>
      <c r="E10" s="33"/>
      <c r="F10" s="38"/>
      <c r="G10" s="40" t="s">
        <v>8</v>
      </c>
      <c r="H10" s="38">
        <f>SUMIF(C:C, "AR", D:D) - SUMIF(E:E, "AR", F:F)</f>
        <v>0</v>
      </c>
      <c r="I10" s="47"/>
      <c r="J10" s="33"/>
      <c r="K10" s="34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42"/>
      <c r="B11" s="36"/>
      <c r="C11" s="33"/>
      <c r="D11" s="38"/>
      <c r="E11" s="33"/>
      <c r="F11" s="38"/>
      <c r="G11" s="43" t="s">
        <v>9</v>
      </c>
      <c r="H11" s="45">
        <f>-SUMIF(C:C, "AP", D:D) + SUMIF(E:E, "AP", F:F)</f>
        <v>0</v>
      </c>
      <c r="I11" s="47"/>
      <c r="J11" s="33"/>
      <c r="K11" s="34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5.75" customHeight="1">
      <c r="A12" s="42"/>
      <c r="B12" s="36"/>
      <c r="C12" s="33"/>
      <c r="D12" s="38"/>
      <c r="E12" s="33"/>
      <c r="F12" s="38"/>
      <c r="G12" s="43" t="s">
        <v>114</v>
      </c>
      <c r="H12" s="46">
        <f>SUM(H6:H10)-H11</f>
        <v>-6000</v>
      </c>
      <c r="I12" s="47"/>
      <c r="J12" s="33"/>
      <c r="K12" s="34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5.75" customHeight="1">
      <c r="A13" s="42"/>
      <c r="B13" s="36"/>
      <c r="C13" s="33"/>
      <c r="D13" s="38"/>
      <c r="E13" s="33"/>
      <c r="F13" s="38"/>
      <c r="G13" s="33"/>
      <c r="H13" s="47"/>
      <c r="I13" s="47"/>
      <c r="J13" s="33"/>
      <c r="K13" s="34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2"/>
      <c r="B14" s="36"/>
      <c r="C14" s="33"/>
      <c r="D14" s="38"/>
      <c r="E14" s="33"/>
      <c r="F14" s="38"/>
      <c r="G14" s="33"/>
      <c r="H14" s="47"/>
      <c r="I14" s="47"/>
      <c r="J14" s="33"/>
      <c r="K14" s="34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42"/>
      <c r="B15" s="36"/>
      <c r="C15" s="33"/>
      <c r="D15" s="38"/>
      <c r="E15" s="33"/>
      <c r="F15" s="38"/>
      <c r="G15" s="33"/>
      <c r="H15" s="47"/>
      <c r="I15" s="47"/>
      <c r="J15" s="33"/>
      <c r="K15" s="34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42"/>
      <c r="B16" s="36"/>
      <c r="C16" s="33"/>
      <c r="D16" s="38"/>
      <c r="E16" s="33"/>
      <c r="F16" s="38"/>
      <c r="G16" s="33"/>
      <c r="H16" s="47"/>
      <c r="I16" s="47"/>
      <c r="J16" s="33"/>
      <c r="K16" s="34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42"/>
      <c r="B17" s="36"/>
      <c r="C17" s="33"/>
      <c r="D17" s="38"/>
      <c r="E17" s="33"/>
      <c r="F17" s="38"/>
      <c r="G17" s="33"/>
      <c r="H17" s="47"/>
      <c r="I17" s="47"/>
      <c r="J17" s="33"/>
      <c r="K17" s="34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2"/>
      <c r="B18" s="36"/>
      <c r="C18" s="33"/>
      <c r="D18" s="38"/>
      <c r="E18" s="33"/>
      <c r="F18" s="38"/>
      <c r="G18" s="33"/>
      <c r="H18" s="47"/>
      <c r="I18" s="47"/>
      <c r="J18" s="33"/>
      <c r="K18" s="34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5.75" customHeight="1">
      <c r="A19" s="42"/>
      <c r="B19" s="36"/>
      <c r="C19" s="33"/>
      <c r="D19" s="38"/>
      <c r="E19" s="33"/>
      <c r="F19" s="38"/>
      <c r="G19" s="33"/>
      <c r="H19" s="47"/>
      <c r="I19" s="47"/>
      <c r="J19" s="33"/>
      <c r="K19" s="34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5.75" customHeight="1">
      <c r="A20" s="42"/>
      <c r="B20" s="36"/>
      <c r="C20" s="33"/>
      <c r="D20" s="38"/>
      <c r="E20" s="33"/>
      <c r="F20" s="38"/>
      <c r="G20" s="33"/>
      <c r="H20" s="47"/>
      <c r="I20" s="47"/>
      <c r="J20" s="33"/>
      <c r="K20" s="34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2"/>
      <c r="B21" s="36"/>
      <c r="C21" s="33"/>
      <c r="D21" s="38"/>
      <c r="E21" s="33"/>
      <c r="F21" s="38"/>
      <c r="G21" s="33"/>
      <c r="H21" s="47"/>
      <c r="I21" s="47"/>
      <c r="J21" s="33"/>
      <c r="K21" s="34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42"/>
      <c r="B22" s="36"/>
      <c r="C22" s="33"/>
      <c r="D22" s="38"/>
      <c r="E22" s="33"/>
      <c r="F22" s="38"/>
      <c r="G22" s="33"/>
      <c r="H22" s="47"/>
      <c r="I22" s="47"/>
      <c r="J22" s="33"/>
      <c r="K22" s="34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2"/>
      <c r="B23" s="36"/>
      <c r="C23" s="33"/>
      <c r="D23" s="38"/>
      <c r="E23" s="33"/>
      <c r="F23" s="38"/>
      <c r="G23" s="33"/>
      <c r="H23" s="47"/>
      <c r="I23" s="47"/>
      <c r="J23" s="33"/>
      <c r="K23" s="34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2"/>
      <c r="B24" s="36"/>
      <c r="C24" s="33"/>
      <c r="D24" s="38"/>
      <c r="E24" s="33"/>
      <c r="F24" s="38"/>
      <c r="G24" s="33"/>
      <c r="H24" s="47"/>
      <c r="I24" s="47"/>
      <c r="J24" s="33"/>
      <c r="K24" s="34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2"/>
      <c r="B25" s="36"/>
      <c r="C25" s="33"/>
      <c r="D25" s="38"/>
      <c r="E25" s="33"/>
      <c r="F25" s="38"/>
      <c r="G25" s="33"/>
      <c r="H25" s="47"/>
      <c r="I25" s="47"/>
      <c r="J25" s="33"/>
      <c r="K25" s="34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42"/>
      <c r="B26" s="36"/>
      <c r="C26" s="33"/>
      <c r="D26" s="38"/>
      <c r="E26" s="33"/>
      <c r="F26" s="38"/>
      <c r="G26" s="33"/>
      <c r="H26" s="47"/>
      <c r="I26" s="47"/>
      <c r="J26" s="33"/>
      <c r="K26" s="34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42"/>
      <c r="B27" s="36"/>
      <c r="C27" s="33"/>
      <c r="D27" s="38"/>
      <c r="E27" s="33"/>
      <c r="F27" s="38"/>
      <c r="G27" s="33"/>
      <c r="H27" s="47"/>
      <c r="I27" s="47"/>
      <c r="J27" s="33"/>
      <c r="K27" s="34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42"/>
      <c r="B28" s="36"/>
      <c r="C28" s="33"/>
      <c r="D28" s="38"/>
      <c r="E28" s="33"/>
      <c r="F28" s="38"/>
      <c r="G28" s="33"/>
      <c r="H28" s="47"/>
      <c r="I28" s="47"/>
      <c r="J28" s="33"/>
      <c r="K28" s="34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2"/>
      <c r="B29" s="36"/>
      <c r="C29" s="33"/>
      <c r="D29" s="38"/>
      <c r="E29" s="33"/>
      <c r="F29" s="38"/>
      <c r="G29" s="33"/>
      <c r="H29" s="47"/>
      <c r="I29" s="47"/>
      <c r="J29" s="33"/>
      <c r="K29" s="34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42"/>
      <c r="B30" s="36"/>
      <c r="C30" s="33"/>
      <c r="D30" s="38"/>
      <c r="E30" s="33"/>
      <c r="F30" s="38"/>
      <c r="G30" s="33"/>
      <c r="H30" s="47"/>
      <c r="I30" s="47"/>
      <c r="J30" s="33"/>
      <c r="K30" s="34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42"/>
      <c r="B31" s="36"/>
      <c r="C31" s="33"/>
      <c r="D31" s="38"/>
      <c r="E31" s="33"/>
      <c r="F31" s="38"/>
      <c r="G31" s="33"/>
      <c r="H31" s="47"/>
      <c r="I31" s="47"/>
      <c r="J31" s="33"/>
      <c r="K31" s="34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42"/>
      <c r="B32" s="36"/>
      <c r="C32" s="33"/>
      <c r="D32" s="38"/>
      <c r="E32" s="33"/>
      <c r="F32" s="38"/>
      <c r="G32" s="33"/>
      <c r="H32" s="47"/>
      <c r="I32" s="47"/>
      <c r="J32" s="33"/>
      <c r="K32" s="34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2"/>
      <c r="B33" s="36"/>
      <c r="C33" s="33"/>
      <c r="D33" s="38"/>
      <c r="E33" s="33"/>
      <c r="F33" s="38"/>
      <c r="G33" s="33"/>
      <c r="H33" s="47"/>
      <c r="I33" s="47"/>
      <c r="J33" s="33"/>
      <c r="K33" s="34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5.75" customHeight="1">
      <c r="A34" s="42"/>
      <c r="B34" s="36"/>
      <c r="C34" s="33"/>
      <c r="D34" s="38"/>
      <c r="E34" s="33"/>
      <c r="F34" s="38"/>
      <c r="G34" s="33"/>
      <c r="H34" s="47"/>
      <c r="I34" s="47"/>
      <c r="J34" s="33"/>
      <c r="K34" s="34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5.75" customHeight="1">
      <c r="A35" s="42"/>
      <c r="B35" s="36"/>
      <c r="C35" s="33"/>
      <c r="D35" s="38"/>
      <c r="E35" s="33"/>
      <c r="F35" s="38"/>
      <c r="G35" s="33"/>
      <c r="H35" s="47"/>
      <c r="I35" s="47"/>
      <c r="J35" s="33"/>
      <c r="K35" s="34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2"/>
      <c r="B36" s="36"/>
      <c r="C36" s="33"/>
      <c r="D36" s="38"/>
      <c r="E36" s="33"/>
      <c r="F36" s="38"/>
      <c r="G36" s="33"/>
      <c r="H36" s="47"/>
      <c r="I36" s="47"/>
      <c r="J36" s="33"/>
      <c r="K36" s="34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42"/>
      <c r="B37" s="36"/>
      <c r="C37" s="33"/>
      <c r="D37" s="38"/>
      <c r="E37" s="33"/>
      <c r="F37" s="38"/>
      <c r="G37" s="33"/>
      <c r="H37" s="47"/>
      <c r="I37" s="47"/>
      <c r="J37" s="33"/>
      <c r="K37" s="34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2"/>
      <c r="B38" s="36"/>
      <c r="C38" s="33"/>
      <c r="D38" s="38"/>
      <c r="E38" s="33"/>
      <c r="F38" s="38"/>
      <c r="G38" s="33"/>
      <c r="H38" s="47"/>
      <c r="I38" s="47"/>
      <c r="J38" s="33"/>
      <c r="K38" s="34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2"/>
      <c r="B39" s="36"/>
      <c r="C39" s="33"/>
      <c r="D39" s="38"/>
      <c r="E39" s="33"/>
      <c r="F39" s="38"/>
      <c r="G39" s="33"/>
      <c r="H39" s="47"/>
      <c r="I39" s="47"/>
      <c r="J39" s="33"/>
      <c r="K39" s="34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2"/>
      <c r="B40" s="36"/>
      <c r="C40" s="33"/>
      <c r="D40" s="38"/>
      <c r="E40" s="33"/>
      <c r="F40" s="38"/>
      <c r="G40" s="33"/>
      <c r="H40" s="47"/>
      <c r="I40" s="47"/>
      <c r="J40" s="33"/>
      <c r="K40" s="34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42"/>
      <c r="B41" s="36"/>
      <c r="C41" s="33"/>
      <c r="D41" s="38"/>
      <c r="E41" s="33"/>
      <c r="F41" s="38"/>
      <c r="G41" s="33"/>
      <c r="H41" s="47"/>
      <c r="I41" s="47"/>
      <c r="J41" s="33"/>
      <c r="K41" s="34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42"/>
      <c r="B42" s="36"/>
      <c r="C42" s="33"/>
      <c r="D42" s="38"/>
      <c r="E42" s="33"/>
      <c r="F42" s="38"/>
      <c r="G42" s="33"/>
      <c r="H42" s="47"/>
      <c r="I42" s="47"/>
      <c r="J42" s="33"/>
      <c r="K42" s="34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42"/>
      <c r="B43" s="36"/>
      <c r="C43" s="33"/>
      <c r="D43" s="38"/>
      <c r="E43" s="33"/>
      <c r="F43" s="38"/>
      <c r="G43" s="33"/>
      <c r="H43" s="47"/>
      <c r="I43" s="47"/>
      <c r="J43" s="33"/>
      <c r="K43" s="34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2"/>
      <c r="B44" s="36"/>
      <c r="C44" s="33"/>
      <c r="D44" s="38"/>
      <c r="E44" s="33"/>
      <c r="F44" s="38"/>
      <c r="G44" s="33"/>
      <c r="H44" s="47"/>
      <c r="I44" s="47"/>
      <c r="J44" s="33"/>
      <c r="K44" s="34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42"/>
      <c r="B45" s="36"/>
      <c r="C45" s="33"/>
      <c r="D45" s="38"/>
      <c r="E45" s="33"/>
      <c r="F45" s="38"/>
      <c r="G45" s="33"/>
      <c r="H45" s="47"/>
      <c r="I45" s="47"/>
      <c r="J45" s="33"/>
      <c r="K45" s="34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42"/>
      <c r="B46" s="36"/>
      <c r="C46" s="33"/>
      <c r="D46" s="38"/>
      <c r="E46" s="33"/>
      <c r="F46" s="38"/>
      <c r="G46" s="33"/>
      <c r="H46" s="47"/>
      <c r="I46" s="47"/>
      <c r="J46" s="33"/>
      <c r="K46" s="34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42"/>
      <c r="B47" s="36"/>
      <c r="C47" s="33"/>
      <c r="D47" s="38"/>
      <c r="E47" s="33"/>
      <c r="F47" s="38"/>
      <c r="G47" s="33"/>
      <c r="H47" s="47"/>
      <c r="I47" s="47"/>
      <c r="J47" s="33"/>
      <c r="K47" s="34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2"/>
      <c r="B48" s="36"/>
      <c r="C48" s="33"/>
      <c r="D48" s="38"/>
      <c r="E48" s="33"/>
      <c r="F48" s="38"/>
      <c r="G48" s="33"/>
      <c r="H48" s="47"/>
      <c r="I48" s="47"/>
      <c r="J48" s="33"/>
      <c r="K48" s="34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5.75" customHeight="1">
      <c r="A49" s="42"/>
      <c r="B49" s="36"/>
      <c r="C49" s="33"/>
      <c r="D49" s="38"/>
      <c r="E49" s="33"/>
      <c r="F49" s="38"/>
      <c r="G49" s="33"/>
      <c r="H49" s="47"/>
      <c r="I49" s="47"/>
      <c r="J49" s="33"/>
      <c r="K49" s="34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5.75" customHeight="1">
      <c r="A50" s="42"/>
      <c r="B50" s="36"/>
      <c r="C50" s="33"/>
      <c r="D50" s="38"/>
      <c r="E50" s="33"/>
      <c r="F50" s="38"/>
      <c r="G50" s="33"/>
      <c r="H50" s="47"/>
      <c r="I50" s="47"/>
      <c r="J50" s="33"/>
      <c r="K50" s="34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2"/>
      <c r="B51" s="36"/>
      <c r="C51" s="33"/>
      <c r="D51" s="38"/>
      <c r="E51" s="33"/>
      <c r="F51" s="38"/>
      <c r="G51" s="33"/>
      <c r="H51" s="47"/>
      <c r="I51" s="47"/>
      <c r="J51" s="33"/>
      <c r="K51" s="34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42"/>
      <c r="B52" s="36"/>
      <c r="C52" s="33"/>
      <c r="D52" s="38"/>
      <c r="E52" s="33"/>
      <c r="F52" s="38"/>
      <c r="G52" s="33"/>
      <c r="H52" s="47"/>
      <c r="I52" s="47"/>
      <c r="J52" s="33"/>
      <c r="K52" s="34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2"/>
      <c r="B53" s="36"/>
      <c r="C53" s="33"/>
      <c r="D53" s="38"/>
      <c r="E53" s="33"/>
      <c r="F53" s="38"/>
      <c r="G53" s="33"/>
      <c r="H53" s="47"/>
      <c r="I53" s="47"/>
      <c r="J53" s="33"/>
      <c r="K53" s="34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2"/>
      <c r="B54" s="36"/>
      <c r="C54" s="33"/>
      <c r="D54" s="38"/>
      <c r="E54" s="33"/>
      <c r="F54" s="38"/>
      <c r="G54" s="33"/>
      <c r="H54" s="47"/>
      <c r="I54" s="47"/>
      <c r="J54" s="33"/>
      <c r="K54" s="34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2"/>
      <c r="B55" s="36"/>
      <c r="C55" s="33"/>
      <c r="D55" s="38"/>
      <c r="E55" s="33"/>
      <c r="F55" s="38"/>
      <c r="G55" s="33"/>
      <c r="H55" s="47"/>
      <c r="I55" s="47"/>
      <c r="J55" s="33"/>
      <c r="K55" s="34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42"/>
      <c r="B56" s="36"/>
      <c r="C56" s="33"/>
      <c r="D56" s="38"/>
      <c r="E56" s="33"/>
      <c r="F56" s="38"/>
      <c r="G56" s="33"/>
      <c r="H56" s="47"/>
      <c r="I56" s="47"/>
      <c r="J56" s="33"/>
      <c r="K56" s="34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42"/>
      <c r="B57" s="36"/>
      <c r="C57" s="33"/>
      <c r="D57" s="38"/>
      <c r="E57" s="33"/>
      <c r="F57" s="38"/>
      <c r="G57" s="33"/>
      <c r="H57" s="47"/>
      <c r="I57" s="47"/>
      <c r="J57" s="33"/>
      <c r="K57" s="34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5.75" customHeight="1">
      <c r="A58" s="42"/>
      <c r="B58" s="36"/>
      <c r="C58" s="33"/>
      <c r="D58" s="38"/>
      <c r="E58" s="33"/>
      <c r="F58" s="38"/>
      <c r="G58" s="33"/>
      <c r="H58" s="47"/>
      <c r="I58" s="47"/>
      <c r="J58" s="33"/>
      <c r="K58" s="34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2"/>
      <c r="B59" s="36"/>
      <c r="C59" s="33"/>
      <c r="D59" s="38"/>
      <c r="E59" s="33"/>
      <c r="F59" s="38"/>
      <c r="G59" s="33"/>
      <c r="H59" s="47"/>
      <c r="I59" s="47"/>
      <c r="J59" s="33"/>
      <c r="K59" s="34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42"/>
      <c r="B60" s="36"/>
      <c r="C60" s="33"/>
      <c r="D60" s="38"/>
      <c r="E60" s="33"/>
      <c r="F60" s="38"/>
      <c r="G60" s="33"/>
      <c r="H60" s="47"/>
      <c r="I60" s="47"/>
      <c r="J60" s="33"/>
      <c r="K60" s="34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42"/>
      <c r="B61" s="36"/>
      <c r="C61" s="33"/>
      <c r="D61" s="38"/>
      <c r="E61" s="33"/>
      <c r="F61" s="38"/>
      <c r="G61" s="33"/>
      <c r="H61" s="47"/>
      <c r="I61" s="47"/>
      <c r="J61" s="33"/>
      <c r="K61" s="34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42"/>
      <c r="B62" s="36"/>
      <c r="C62" s="33"/>
      <c r="D62" s="38"/>
      <c r="E62" s="33"/>
      <c r="F62" s="38"/>
      <c r="G62" s="33"/>
      <c r="H62" s="47"/>
      <c r="I62" s="47"/>
      <c r="J62" s="33"/>
      <c r="K62" s="34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2"/>
      <c r="B63" s="36"/>
      <c r="C63" s="33"/>
      <c r="D63" s="38"/>
      <c r="E63" s="33"/>
      <c r="F63" s="38"/>
      <c r="G63" s="33"/>
      <c r="H63" s="47"/>
      <c r="I63" s="47"/>
      <c r="J63" s="33"/>
      <c r="K63" s="34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2"/>
      <c r="B64" s="36"/>
      <c r="C64" s="33"/>
      <c r="D64" s="38"/>
      <c r="E64" s="33"/>
      <c r="F64" s="38"/>
      <c r="G64" s="33"/>
      <c r="H64" s="47"/>
      <c r="I64" s="47"/>
      <c r="J64" s="33"/>
      <c r="K64" s="34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5.75" customHeight="1">
      <c r="A65" s="42"/>
      <c r="B65" s="36"/>
      <c r="C65" s="33"/>
      <c r="D65" s="38"/>
      <c r="E65" s="33"/>
      <c r="F65" s="38"/>
      <c r="G65" s="33"/>
      <c r="H65" s="47"/>
      <c r="I65" s="47"/>
      <c r="J65" s="33"/>
      <c r="K65" s="34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2"/>
      <c r="B66" s="36"/>
      <c r="C66" s="33"/>
      <c r="D66" s="38"/>
      <c r="E66" s="33"/>
      <c r="F66" s="38"/>
      <c r="G66" s="33"/>
      <c r="H66" s="47"/>
      <c r="I66" s="47"/>
      <c r="J66" s="33"/>
      <c r="K66" s="34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42"/>
      <c r="B67" s="36"/>
      <c r="C67" s="33"/>
      <c r="D67" s="38"/>
      <c r="E67" s="33"/>
      <c r="F67" s="38"/>
      <c r="G67" s="33"/>
      <c r="H67" s="47"/>
      <c r="I67" s="47"/>
      <c r="J67" s="33"/>
      <c r="K67" s="34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2"/>
      <c r="B68" s="36"/>
      <c r="C68" s="33"/>
      <c r="D68" s="38"/>
      <c r="E68" s="33"/>
      <c r="F68" s="38"/>
      <c r="G68" s="33"/>
      <c r="H68" s="47"/>
      <c r="I68" s="47"/>
      <c r="J68" s="33"/>
      <c r="K68" s="34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2"/>
      <c r="B69" s="36"/>
      <c r="C69" s="33"/>
      <c r="D69" s="38"/>
      <c r="E69" s="33"/>
      <c r="F69" s="38"/>
      <c r="G69" s="33"/>
      <c r="H69" s="47"/>
      <c r="I69" s="47"/>
      <c r="J69" s="33"/>
      <c r="K69" s="34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2"/>
      <c r="B70" s="36"/>
      <c r="C70" s="33"/>
      <c r="D70" s="38"/>
      <c r="E70" s="33"/>
      <c r="F70" s="38"/>
      <c r="G70" s="33"/>
      <c r="H70" s="47"/>
      <c r="I70" s="47"/>
      <c r="J70" s="33"/>
      <c r="K70" s="34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42"/>
      <c r="B71" s="36"/>
      <c r="C71" s="33"/>
      <c r="D71" s="38"/>
      <c r="E71" s="33"/>
      <c r="F71" s="38"/>
      <c r="G71" s="33"/>
      <c r="H71" s="47"/>
      <c r="I71" s="47"/>
      <c r="J71" s="33"/>
      <c r="K71" s="34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42"/>
      <c r="B72" s="36"/>
      <c r="C72" s="33"/>
      <c r="D72" s="38"/>
      <c r="E72" s="33"/>
      <c r="F72" s="38"/>
      <c r="G72" s="33"/>
      <c r="H72" s="47"/>
      <c r="I72" s="47"/>
      <c r="J72" s="33"/>
      <c r="K72" s="34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5.75" customHeight="1">
      <c r="A73" s="42"/>
      <c r="B73" s="36"/>
      <c r="C73" s="33"/>
      <c r="D73" s="38"/>
      <c r="E73" s="33"/>
      <c r="F73" s="38"/>
      <c r="G73" s="33"/>
      <c r="H73" s="47"/>
      <c r="I73" s="47"/>
      <c r="J73" s="33"/>
      <c r="K73" s="34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2"/>
      <c r="B74" s="36"/>
      <c r="C74" s="33"/>
      <c r="D74" s="38"/>
      <c r="E74" s="33"/>
      <c r="F74" s="38"/>
      <c r="G74" s="33"/>
      <c r="H74" s="47"/>
      <c r="I74" s="47"/>
      <c r="J74" s="33"/>
      <c r="K74" s="34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42"/>
      <c r="B75" s="36"/>
      <c r="C75" s="33"/>
      <c r="D75" s="38"/>
      <c r="E75" s="33"/>
      <c r="F75" s="38"/>
      <c r="G75" s="33"/>
      <c r="H75" s="47"/>
      <c r="I75" s="47"/>
      <c r="J75" s="33"/>
      <c r="K75" s="34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42"/>
      <c r="B76" s="36"/>
      <c r="C76" s="33"/>
      <c r="D76" s="38"/>
      <c r="E76" s="33"/>
      <c r="F76" s="38"/>
      <c r="G76" s="33"/>
      <c r="H76" s="47"/>
      <c r="I76" s="47"/>
      <c r="J76" s="33"/>
      <c r="K76" s="34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5.75" customHeight="1">
      <c r="A77" s="42"/>
      <c r="B77" s="36"/>
      <c r="C77" s="33"/>
      <c r="D77" s="38"/>
      <c r="E77" s="33"/>
      <c r="F77" s="38"/>
      <c r="G77" s="33"/>
      <c r="H77" s="47"/>
      <c r="I77" s="47"/>
      <c r="J77" s="33"/>
      <c r="K77" s="34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2"/>
      <c r="B78" s="36"/>
      <c r="C78" s="33"/>
      <c r="D78" s="38"/>
      <c r="E78" s="33"/>
      <c r="F78" s="38"/>
      <c r="G78" s="33"/>
      <c r="H78" s="47"/>
      <c r="I78" s="47"/>
      <c r="J78" s="33"/>
      <c r="K78" s="34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5.75" customHeight="1">
      <c r="A79" s="42"/>
      <c r="B79" s="36"/>
      <c r="C79" s="33"/>
      <c r="D79" s="38"/>
      <c r="E79" s="33"/>
      <c r="F79" s="38"/>
      <c r="G79" s="33"/>
      <c r="H79" s="47"/>
      <c r="I79" s="47"/>
      <c r="J79" s="33"/>
      <c r="K79" s="34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5.75" customHeight="1">
      <c r="A80" s="42"/>
      <c r="B80" s="36"/>
      <c r="C80" s="33"/>
      <c r="D80" s="38"/>
      <c r="E80" s="33"/>
      <c r="F80" s="38"/>
      <c r="G80" s="33"/>
      <c r="H80" s="47"/>
      <c r="I80" s="47"/>
      <c r="J80" s="33"/>
      <c r="K80" s="34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2"/>
      <c r="B81" s="36"/>
      <c r="C81" s="33"/>
      <c r="D81" s="38"/>
      <c r="E81" s="33"/>
      <c r="F81" s="38"/>
      <c r="G81" s="33"/>
      <c r="H81" s="47"/>
      <c r="I81" s="47"/>
      <c r="J81" s="33"/>
      <c r="K81" s="34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42"/>
      <c r="B82" s="36"/>
      <c r="C82" s="33"/>
      <c r="D82" s="38"/>
      <c r="E82" s="33"/>
      <c r="F82" s="38"/>
      <c r="G82" s="33"/>
      <c r="H82" s="47"/>
      <c r="I82" s="47"/>
      <c r="J82" s="33"/>
      <c r="K82" s="34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2"/>
      <c r="B83" s="36"/>
      <c r="C83" s="33"/>
      <c r="D83" s="38"/>
      <c r="E83" s="33"/>
      <c r="F83" s="38"/>
      <c r="G83" s="33"/>
      <c r="H83" s="47"/>
      <c r="I83" s="47"/>
      <c r="J83" s="33"/>
      <c r="K83" s="34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2"/>
      <c r="B84" s="36"/>
      <c r="C84" s="33"/>
      <c r="D84" s="38"/>
      <c r="E84" s="33"/>
      <c r="F84" s="38"/>
      <c r="G84" s="33"/>
      <c r="H84" s="47"/>
      <c r="I84" s="47"/>
      <c r="J84" s="33"/>
      <c r="K84" s="34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2"/>
      <c r="B85" s="36"/>
      <c r="C85" s="33"/>
      <c r="D85" s="38"/>
      <c r="E85" s="33"/>
      <c r="F85" s="38"/>
      <c r="G85" s="33"/>
      <c r="H85" s="47"/>
      <c r="I85" s="47"/>
      <c r="J85" s="33"/>
      <c r="K85" s="34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5.75" customHeight="1">
      <c r="A86" s="42"/>
      <c r="B86" s="36"/>
      <c r="C86" s="33"/>
      <c r="D86" s="38"/>
      <c r="E86" s="33"/>
      <c r="F86" s="38"/>
      <c r="G86" s="33"/>
      <c r="H86" s="47"/>
      <c r="I86" s="47"/>
      <c r="J86" s="33"/>
      <c r="K86" s="34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5.75" customHeight="1">
      <c r="A87" s="42"/>
      <c r="B87" s="36"/>
      <c r="C87" s="33"/>
      <c r="D87" s="38"/>
      <c r="E87" s="33"/>
      <c r="F87" s="38"/>
      <c r="G87" s="33"/>
      <c r="H87" s="47"/>
      <c r="I87" s="47"/>
      <c r="J87" s="33"/>
      <c r="K87" s="34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5.75" customHeight="1">
      <c r="A88" s="42"/>
      <c r="B88" s="36"/>
      <c r="C88" s="33"/>
      <c r="D88" s="38"/>
      <c r="E88" s="33"/>
      <c r="F88" s="38"/>
      <c r="G88" s="33"/>
      <c r="H88" s="47"/>
      <c r="I88" s="47"/>
      <c r="J88" s="33"/>
      <c r="K88" s="34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2"/>
      <c r="B89" s="36"/>
      <c r="C89" s="33"/>
      <c r="D89" s="38"/>
      <c r="E89" s="33"/>
      <c r="F89" s="38"/>
      <c r="G89" s="33"/>
      <c r="H89" s="47"/>
      <c r="I89" s="47"/>
      <c r="J89" s="33"/>
      <c r="K89" s="34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42"/>
      <c r="B90" s="36"/>
      <c r="C90" s="33"/>
      <c r="D90" s="38"/>
      <c r="E90" s="33"/>
      <c r="F90" s="38"/>
      <c r="G90" s="33"/>
      <c r="H90" s="47"/>
      <c r="I90" s="47"/>
      <c r="J90" s="33"/>
      <c r="K90" s="34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42"/>
      <c r="B91" s="36"/>
      <c r="C91" s="33"/>
      <c r="D91" s="38"/>
      <c r="E91" s="33"/>
      <c r="F91" s="38"/>
      <c r="G91" s="33"/>
      <c r="H91" s="47"/>
      <c r="I91" s="47"/>
      <c r="J91" s="33"/>
      <c r="K91" s="34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42"/>
      <c r="B92" s="36"/>
      <c r="C92" s="33"/>
      <c r="D92" s="38"/>
      <c r="E92" s="33"/>
      <c r="F92" s="38"/>
      <c r="G92" s="33"/>
      <c r="H92" s="47"/>
      <c r="I92" s="47"/>
      <c r="J92" s="33"/>
      <c r="K92" s="34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2"/>
      <c r="B93" s="36"/>
      <c r="C93" s="33"/>
      <c r="D93" s="38"/>
      <c r="E93" s="33"/>
      <c r="F93" s="38"/>
      <c r="G93" s="33"/>
      <c r="H93" s="47"/>
      <c r="I93" s="47"/>
      <c r="J93" s="33"/>
      <c r="K93" s="34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5.75" customHeight="1">
      <c r="A94" s="42"/>
      <c r="B94" s="36"/>
      <c r="C94" s="33"/>
      <c r="D94" s="38"/>
      <c r="E94" s="33"/>
      <c r="F94" s="38"/>
      <c r="G94" s="33"/>
      <c r="H94" s="47"/>
      <c r="I94" s="47"/>
      <c r="J94" s="33"/>
      <c r="K94" s="34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5.75" customHeight="1">
      <c r="A95" s="42"/>
      <c r="B95" s="36"/>
      <c r="C95" s="33"/>
      <c r="D95" s="38"/>
      <c r="E95" s="33"/>
      <c r="F95" s="38"/>
      <c r="G95" s="33"/>
      <c r="H95" s="47"/>
      <c r="I95" s="47"/>
      <c r="J95" s="33"/>
      <c r="K95" s="34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2"/>
      <c r="B96" s="36"/>
      <c r="C96" s="33"/>
      <c r="D96" s="38"/>
      <c r="E96" s="33"/>
      <c r="F96" s="38"/>
      <c r="G96" s="33"/>
      <c r="H96" s="47"/>
      <c r="I96" s="47"/>
      <c r="J96" s="33"/>
      <c r="K96" s="34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42"/>
      <c r="B97" s="36"/>
      <c r="C97" s="33"/>
      <c r="D97" s="38"/>
      <c r="E97" s="33"/>
      <c r="F97" s="38"/>
      <c r="G97" s="33"/>
      <c r="H97" s="47"/>
      <c r="I97" s="47"/>
      <c r="J97" s="33"/>
      <c r="K97" s="34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2"/>
      <c r="B98" s="36"/>
      <c r="C98" s="33"/>
      <c r="D98" s="38"/>
      <c r="E98" s="33"/>
      <c r="F98" s="38"/>
      <c r="G98" s="33"/>
      <c r="H98" s="47"/>
      <c r="I98" s="47"/>
      <c r="J98" s="33"/>
      <c r="K98" s="34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2"/>
      <c r="B99" s="36"/>
      <c r="C99" s="33"/>
      <c r="D99" s="38"/>
      <c r="E99" s="33"/>
      <c r="F99" s="38"/>
      <c r="G99" s="33"/>
      <c r="H99" s="47"/>
      <c r="I99" s="47"/>
      <c r="J99" s="33"/>
      <c r="K99" s="34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2"/>
      <c r="B100" s="36"/>
      <c r="C100" s="33"/>
      <c r="D100" s="38"/>
      <c r="E100" s="33"/>
      <c r="F100" s="38"/>
      <c r="G100" s="33"/>
      <c r="H100" s="47"/>
      <c r="I100" s="47"/>
      <c r="J100" s="33"/>
      <c r="K100" s="34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42"/>
      <c r="B101" s="36"/>
      <c r="C101" s="33"/>
      <c r="D101" s="38"/>
      <c r="E101" s="33"/>
      <c r="F101" s="38"/>
      <c r="G101" s="33"/>
      <c r="H101" s="47"/>
      <c r="I101" s="47"/>
      <c r="J101" s="33"/>
      <c r="K101" s="34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42"/>
      <c r="B102" s="36"/>
      <c r="C102" s="33"/>
      <c r="D102" s="38"/>
      <c r="E102" s="33"/>
      <c r="F102" s="38"/>
      <c r="G102" s="33"/>
      <c r="H102" s="47"/>
      <c r="I102" s="47"/>
      <c r="J102" s="33"/>
      <c r="K102" s="34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5.75" customHeight="1">
      <c r="A103" s="42"/>
      <c r="B103" s="36"/>
      <c r="C103" s="33"/>
      <c r="D103" s="38"/>
      <c r="E103" s="33"/>
      <c r="F103" s="38"/>
      <c r="G103" s="33"/>
      <c r="H103" s="47"/>
      <c r="I103" s="47"/>
      <c r="J103" s="33"/>
      <c r="K103" s="34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2"/>
      <c r="B104" s="36"/>
      <c r="C104" s="33"/>
      <c r="D104" s="38"/>
      <c r="E104" s="33"/>
      <c r="F104" s="38"/>
      <c r="G104" s="33"/>
      <c r="H104" s="47"/>
      <c r="I104" s="47"/>
      <c r="J104" s="33"/>
      <c r="K104" s="34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42"/>
      <c r="B105" s="36"/>
      <c r="C105" s="33"/>
      <c r="D105" s="38"/>
      <c r="E105" s="33"/>
      <c r="F105" s="38"/>
      <c r="G105" s="33"/>
      <c r="H105" s="47"/>
      <c r="I105" s="47"/>
      <c r="J105" s="33"/>
      <c r="K105" s="34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42"/>
      <c r="B106" s="36"/>
      <c r="C106" s="33"/>
      <c r="D106" s="38"/>
      <c r="E106" s="33"/>
      <c r="F106" s="38"/>
      <c r="G106" s="33"/>
      <c r="H106" s="47"/>
      <c r="I106" s="47"/>
      <c r="J106" s="33"/>
      <c r="K106" s="34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42"/>
      <c r="B107" s="36"/>
      <c r="C107" s="33"/>
      <c r="D107" s="38"/>
      <c r="E107" s="33"/>
      <c r="F107" s="38"/>
      <c r="G107" s="33"/>
      <c r="H107" s="47"/>
      <c r="I107" s="47"/>
      <c r="J107" s="33"/>
      <c r="K107" s="34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2"/>
      <c r="B108" s="36"/>
      <c r="C108" s="33"/>
      <c r="D108" s="38"/>
      <c r="E108" s="33"/>
      <c r="F108" s="38"/>
      <c r="G108" s="33"/>
      <c r="H108" s="47"/>
      <c r="I108" s="47"/>
      <c r="J108" s="33"/>
      <c r="K108" s="34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5.75" customHeight="1">
      <c r="A109" s="42"/>
      <c r="B109" s="36"/>
      <c r="C109" s="33"/>
      <c r="D109" s="38"/>
      <c r="E109" s="33"/>
      <c r="F109" s="38"/>
      <c r="G109" s="33"/>
      <c r="H109" s="47"/>
      <c r="I109" s="47"/>
      <c r="J109" s="33"/>
      <c r="K109" s="34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2"/>
      <c r="B110" s="36"/>
      <c r="C110" s="33"/>
      <c r="D110" s="38"/>
      <c r="E110" s="33"/>
      <c r="F110" s="38"/>
      <c r="G110" s="33"/>
      <c r="H110" s="47"/>
      <c r="I110" s="47"/>
      <c r="J110" s="33"/>
      <c r="K110" s="34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2"/>
      <c r="B111" s="36"/>
      <c r="C111" s="33"/>
      <c r="D111" s="38"/>
      <c r="E111" s="33"/>
      <c r="F111" s="38"/>
      <c r="G111" s="33"/>
      <c r="H111" s="47"/>
      <c r="I111" s="47"/>
      <c r="J111" s="33"/>
      <c r="K111" s="34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42"/>
      <c r="B112" s="36"/>
      <c r="C112" s="33"/>
      <c r="D112" s="38"/>
      <c r="E112" s="33"/>
      <c r="F112" s="38"/>
      <c r="G112" s="33"/>
      <c r="H112" s="47"/>
      <c r="I112" s="47"/>
      <c r="J112" s="33"/>
      <c r="K112" s="34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2"/>
      <c r="B113" s="36"/>
      <c r="C113" s="33"/>
      <c r="D113" s="38"/>
      <c r="E113" s="33"/>
      <c r="F113" s="38"/>
      <c r="G113" s="33"/>
      <c r="H113" s="47"/>
      <c r="I113" s="47"/>
      <c r="J113" s="33"/>
      <c r="K113" s="34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2"/>
      <c r="B114" s="36"/>
      <c r="C114" s="33"/>
      <c r="D114" s="38"/>
      <c r="E114" s="33"/>
      <c r="F114" s="38"/>
      <c r="G114" s="33"/>
      <c r="H114" s="47"/>
      <c r="I114" s="47"/>
      <c r="J114" s="33"/>
      <c r="K114" s="34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2"/>
      <c r="B115" s="36"/>
      <c r="C115" s="33"/>
      <c r="D115" s="38"/>
      <c r="E115" s="33"/>
      <c r="F115" s="38"/>
      <c r="G115" s="33"/>
      <c r="H115" s="47"/>
      <c r="I115" s="47"/>
      <c r="J115" s="33"/>
      <c r="K115" s="34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42"/>
      <c r="B116" s="36"/>
      <c r="C116" s="33"/>
      <c r="D116" s="38"/>
      <c r="E116" s="33"/>
      <c r="F116" s="38"/>
      <c r="G116" s="33"/>
      <c r="H116" s="47"/>
      <c r="I116" s="47"/>
      <c r="J116" s="33"/>
      <c r="K116" s="34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42"/>
      <c r="B117" s="36"/>
      <c r="C117" s="33"/>
      <c r="D117" s="38"/>
      <c r="E117" s="33"/>
      <c r="F117" s="38"/>
      <c r="G117" s="33"/>
      <c r="H117" s="47"/>
      <c r="I117" s="47"/>
      <c r="J117" s="33"/>
      <c r="K117" s="34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5.75" customHeight="1">
      <c r="A118" s="42"/>
      <c r="B118" s="36"/>
      <c r="C118" s="33"/>
      <c r="D118" s="38"/>
      <c r="E118" s="33"/>
      <c r="F118" s="38"/>
      <c r="G118" s="33"/>
      <c r="H118" s="47"/>
      <c r="I118" s="47"/>
      <c r="J118" s="33"/>
      <c r="K118" s="34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2"/>
      <c r="B119" s="36"/>
      <c r="C119" s="33"/>
      <c r="D119" s="38"/>
      <c r="E119" s="33"/>
      <c r="F119" s="38"/>
      <c r="G119" s="33"/>
      <c r="H119" s="47"/>
      <c r="I119" s="47"/>
      <c r="J119" s="33"/>
      <c r="K119" s="34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42"/>
      <c r="B120" s="36"/>
      <c r="C120" s="33"/>
      <c r="D120" s="38"/>
      <c r="E120" s="33"/>
      <c r="F120" s="38"/>
      <c r="G120" s="33"/>
      <c r="H120" s="47"/>
      <c r="I120" s="47"/>
      <c r="J120" s="33"/>
      <c r="K120" s="34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42"/>
      <c r="B121" s="36"/>
      <c r="C121" s="33"/>
      <c r="D121" s="38"/>
      <c r="E121" s="33"/>
      <c r="F121" s="38"/>
      <c r="G121" s="33"/>
      <c r="H121" s="47"/>
      <c r="I121" s="47"/>
      <c r="J121" s="33"/>
      <c r="K121" s="34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42"/>
      <c r="B122" s="36"/>
      <c r="C122" s="33"/>
      <c r="D122" s="38"/>
      <c r="E122" s="33"/>
      <c r="F122" s="38"/>
      <c r="G122" s="33"/>
      <c r="H122" s="47"/>
      <c r="I122" s="47"/>
      <c r="J122" s="33"/>
      <c r="K122" s="34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2"/>
      <c r="B123" s="36"/>
      <c r="C123" s="33"/>
      <c r="D123" s="38"/>
      <c r="E123" s="33"/>
      <c r="F123" s="38"/>
      <c r="G123" s="33"/>
      <c r="H123" s="47"/>
      <c r="I123" s="47"/>
      <c r="J123" s="33"/>
      <c r="K123" s="34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5.75" customHeight="1">
      <c r="A124" s="42"/>
      <c r="B124" s="36"/>
      <c r="C124" s="33"/>
      <c r="D124" s="38"/>
      <c r="E124" s="33"/>
      <c r="F124" s="38"/>
      <c r="G124" s="33"/>
      <c r="H124" s="47"/>
      <c r="I124" s="47"/>
      <c r="J124" s="33"/>
      <c r="K124" s="34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5.75" customHeight="1">
      <c r="A125" s="42"/>
      <c r="B125" s="36"/>
      <c r="C125" s="33"/>
      <c r="D125" s="38"/>
      <c r="E125" s="33"/>
      <c r="F125" s="38"/>
      <c r="G125" s="33"/>
      <c r="H125" s="47"/>
      <c r="I125" s="47"/>
      <c r="J125" s="33"/>
      <c r="K125" s="34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2"/>
      <c r="B126" s="36"/>
      <c r="C126" s="33"/>
      <c r="D126" s="38"/>
      <c r="E126" s="33"/>
      <c r="F126" s="38"/>
      <c r="G126" s="33"/>
      <c r="H126" s="47"/>
      <c r="I126" s="47"/>
      <c r="J126" s="33"/>
      <c r="K126" s="34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42"/>
      <c r="B127" s="36"/>
      <c r="C127" s="33"/>
      <c r="D127" s="38"/>
      <c r="E127" s="33"/>
      <c r="F127" s="38"/>
      <c r="G127" s="33"/>
      <c r="H127" s="47"/>
      <c r="I127" s="47"/>
      <c r="J127" s="33"/>
      <c r="K127" s="34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2"/>
      <c r="B128" s="36"/>
      <c r="C128" s="33"/>
      <c r="D128" s="38"/>
      <c r="E128" s="33"/>
      <c r="F128" s="38"/>
      <c r="G128" s="33"/>
      <c r="H128" s="47"/>
      <c r="I128" s="47"/>
      <c r="J128" s="33"/>
      <c r="K128" s="34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2"/>
      <c r="B129" s="36"/>
      <c r="C129" s="33"/>
      <c r="D129" s="38"/>
      <c r="E129" s="33"/>
      <c r="F129" s="38"/>
      <c r="G129" s="33"/>
      <c r="H129" s="47"/>
      <c r="I129" s="47"/>
      <c r="J129" s="33"/>
      <c r="K129" s="34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2"/>
      <c r="B130" s="36"/>
      <c r="C130" s="33"/>
      <c r="D130" s="38"/>
      <c r="E130" s="33"/>
      <c r="F130" s="38"/>
      <c r="G130" s="33"/>
      <c r="H130" s="47"/>
      <c r="I130" s="47"/>
      <c r="J130" s="33"/>
      <c r="K130" s="34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42"/>
      <c r="B131" s="36"/>
      <c r="C131" s="33"/>
      <c r="D131" s="38"/>
      <c r="E131" s="33"/>
      <c r="F131" s="38"/>
      <c r="G131" s="33"/>
      <c r="H131" s="47"/>
      <c r="I131" s="47"/>
      <c r="J131" s="33"/>
      <c r="K131" s="34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42"/>
      <c r="B132" s="36"/>
      <c r="C132" s="33"/>
      <c r="D132" s="38"/>
      <c r="E132" s="33"/>
      <c r="F132" s="38"/>
      <c r="G132" s="33"/>
      <c r="H132" s="47"/>
      <c r="I132" s="47"/>
      <c r="J132" s="33"/>
      <c r="K132" s="34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42"/>
      <c r="B133" s="36"/>
      <c r="C133" s="33"/>
      <c r="D133" s="38"/>
      <c r="E133" s="33"/>
      <c r="F133" s="38"/>
      <c r="G133" s="33"/>
      <c r="H133" s="47"/>
      <c r="I133" s="47"/>
      <c r="J133" s="33"/>
      <c r="K133" s="34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2"/>
      <c r="B134" s="36"/>
      <c r="C134" s="33"/>
      <c r="D134" s="38"/>
      <c r="E134" s="33"/>
      <c r="F134" s="38"/>
      <c r="G134" s="33"/>
      <c r="H134" s="47"/>
      <c r="I134" s="47"/>
      <c r="J134" s="33"/>
      <c r="K134" s="34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42"/>
      <c r="B135" s="36"/>
      <c r="C135" s="33"/>
      <c r="D135" s="38"/>
      <c r="E135" s="33"/>
      <c r="F135" s="38"/>
      <c r="G135" s="33"/>
      <c r="H135" s="47"/>
      <c r="I135" s="47"/>
      <c r="J135" s="33"/>
      <c r="K135" s="34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42"/>
      <c r="B136" s="36"/>
      <c r="C136" s="33"/>
      <c r="D136" s="38"/>
      <c r="E136" s="33"/>
      <c r="F136" s="38"/>
      <c r="G136" s="33"/>
      <c r="H136" s="47"/>
      <c r="I136" s="47"/>
      <c r="J136" s="33"/>
      <c r="K136" s="34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42"/>
      <c r="B137" s="36"/>
      <c r="C137" s="33"/>
      <c r="D137" s="38"/>
      <c r="E137" s="33"/>
      <c r="F137" s="38"/>
      <c r="G137" s="33"/>
      <c r="H137" s="47"/>
      <c r="I137" s="47"/>
      <c r="J137" s="33"/>
      <c r="K137" s="34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2"/>
      <c r="B138" s="36"/>
      <c r="C138" s="33"/>
      <c r="D138" s="38"/>
      <c r="E138" s="33"/>
      <c r="F138" s="38"/>
      <c r="G138" s="33"/>
      <c r="H138" s="47"/>
      <c r="I138" s="47"/>
      <c r="J138" s="33"/>
      <c r="K138" s="34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5.75" customHeight="1">
      <c r="A139" s="42"/>
      <c r="B139" s="36"/>
      <c r="C139" s="33"/>
      <c r="D139" s="38"/>
      <c r="E139" s="33"/>
      <c r="F139" s="38"/>
      <c r="G139" s="33"/>
      <c r="H139" s="47"/>
      <c r="I139" s="47"/>
      <c r="J139" s="33"/>
      <c r="K139" s="34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5.75" customHeight="1">
      <c r="A140" s="42"/>
      <c r="B140" s="36"/>
      <c r="C140" s="33"/>
      <c r="D140" s="38"/>
      <c r="E140" s="33"/>
      <c r="F140" s="38"/>
      <c r="G140" s="33"/>
      <c r="H140" s="47"/>
      <c r="I140" s="47"/>
      <c r="J140" s="33"/>
      <c r="K140" s="34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2"/>
      <c r="B141" s="36"/>
      <c r="C141" s="33"/>
      <c r="D141" s="38"/>
      <c r="E141" s="33"/>
      <c r="F141" s="38"/>
      <c r="G141" s="33"/>
      <c r="H141" s="47"/>
      <c r="I141" s="47"/>
      <c r="J141" s="33"/>
      <c r="K141" s="34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42"/>
      <c r="B142" s="36"/>
      <c r="C142" s="33"/>
      <c r="D142" s="38"/>
      <c r="E142" s="33"/>
      <c r="F142" s="38"/>
      <c r="G142" s="33"/>
      <c r="H142" s="47"/>
      <c r="I142" s="47"/>
      <c r="J142" s="33"/>
      <c r="K142" s="34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2"/>
      <c r="B143" s="36"/>
      <c r="C143" s="33"/>
      <c r="D143" s="38"/>
      <c r="E143" s="33"/>
      <c r="F143" s="38"/>
      <c r="G143" s="33"/>
      <c r="H143" s="47"/>
      <c r="I143" s="47"/>
      <c r="J143" s="33"/>
      <c r="K143" s="34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2"/>
      <c r="B144" s="36"/>
      <c r="C144" s="33"/>
      <c r="D144" s="38"/>
      <c r="E144" s="33"/>
      <c r="F144" s="38"/>
      <c r="G144" s="33"/>
      <c r="H144" s="47"/>
      <c r="I144" s="47"/>
      <c r="J144" s="33"/>
      <c r="K144" s="34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2"/>
      <c r="B145" s="36"/>
      <c r="C145" s="33"/>
      <c r="D145" s="38"/>
      <c r="E145" s="33"/>
      <c r="F145" s="38"/>
      <c r="G145" s="33"/>
      <c r="H145" s="47"/>
      <c r="I145" s="47"/>
      <c r="J145" s="33"/>
      <c r="K145" s="34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42"/>
      <c r="B146" s="36"/>
      <c r="C146" s="33"/>
      <c r="D146" s="38"/>
      <c r="E146" s="33"/>
      <c r="F146" s="38"/>
      <c r="G146" s="33"/>
      <c r="H146" s="47"/>
      <c r="I146" s="47"/>
      <c r="J146" s="33"/>
      <c r="K146" s="34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42"/>
      <c r="B147" s="36"/>
      <c r="C147" s="33"/>
      <c r="D147" s="38"/>
      <c r="E147" s="33"/>
      <c r="F147" s="38"/>
      <c r="G147" s="33"/>
      <c r="H147" s="47"/>
      <c r="I147" s="47"/>
      <c r="J147" s="33"/>
      <c r="K147" s="34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5.75" customHeight="1">
      <c r="A148" s="42"/>
      <c r="B148" s="36"/>
      <c r="C148" s="33"/>
      <c r="D148" s="38"/>
      <c r="E148" s="33"/>
      <c r="F148" s="38"/>
      <c r="G148" s="33"/>
      <c r="H148" s="47"/>
      <c r="I148" s="47"/>
      <c r="J148" s="33"/>
      <c r="K148" s="34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2"/>
      <c r="B149" s="36"/>
      <c r="C149" s="33"/>
      <c r="D149" s="38"/>
      <c r="E149" s="33"/>
      <c r="F149" s="38"/>
      <c r="G149" s="33"/>
      <c r="H149" s="47"/>
      <c r="I149" s="47"/>
      <c r="J149" s="33"/>
      <c r="K149" s="34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42"/>
      <c r="B150" s="36"/>
      <c r="C150" s="33"/>
      <c r="D150" s="38"/>
      <c r="E150" s="33"/>
      <c r="F150" s="38"/>
      <c r="G150" s="33"/>
      <c r="H150" s="47"/>
      <c r="I150" s="47"/>
      <c r="J150" s="33"/>
      <c r="K150" s="34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42"/>
      <c r="B151" s="36"/>
      <c r="C151" s="33"/>
      <c r="D151" s="38"/>
      <c r="E151" s="33"/>
      <c r="F151" s="38"/>
      <c r="G151" s="33"/>
      <c r="H151" s="47"/>
      <c r="I151" s="47"/>
      <c r="J151" s="33"/>
      <c r="K151" s="34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42"/>
      <c r="B152" s="36"/>
      <c r="C152" s="33"/>
      <c r="D152" s="38"/>
      <c r="E152" s="33"/>
      <c r="F152" s="38"/>
      <c r="G152" s="33"/>
      <c r="H152" s="47"/>
      <c r="I152" s="47"/>
      <c r="J152" s="33"/>
      <c r="K152" s="34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2"/>
      <c r="B153" s="36"/>
      <c r="C153" s="33"/>
      <c r="D153" s="38"/>
      <c r="E153" s="33"/>
      <c r="F153" s="38"/>
      <c r="G153" s="33"/>
      <c r="H153" s="47"/>
      <c r="I153" s="47"/>
      <c r="J153" s="33"/>
      <c r="K153" s="34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2"/>
      <c r="B154" s="36"/>
      <c r="C154" s="33"/>
      <c r="D154" s="38"/>
      <c r="E154" s="33"/>
      <c r="F154" s="38"/>
      <c r="G154" s="33"/>
      <c r="H154" s="47"/>
      <c r="I154" s="47"/>
      <c r="J154" s="33"/>
      <c r="K154" s="34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5.75" customHeight="1">
      <c r="A155" s="42"/>
      <c r="B155" s="36"/>
      <c r="C155" s="33"/>
      <c r="D155" s="38"/>
      <c r="E155" s="33"/>
      <c r="F155" s="38"/>
      <c r="G155" s="33"/>
      <c r="H155" s="47"/>
      <c r="I155" s="47"/>
      <c r="J155" s="33"/>
      <c r="K155" s="34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2"/>
      <c r="B156" s="36"/>
      <c r="C156" s="33"/>
      <c r="D156" s="38"/>
      <c r="E156" s="33"/>
      <c r="F156" s="38"/>
      <c r="G156" s="33"/>
      <c r="H156" s="47"/>
      <c r="I156" s="47"/>
      <c r="J156" s="33"/>
      <c r="K156" s="34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42"/>
      <c r="B157" s="36"/>
      <c r="C157" s="33"/>
      <c r="D157" s="38"/>
      <c r="E157" s="33"/>
      <c r="F157" s="38"/>
      <c r="G157" s="33"/>
      <c r="H157" s="47"/>
      <c r="I157" s="47"/>
      <c r="J157" s="33"/>
      <c r="K157" s="34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2"/>
      <c r="B158" s="36"/>
      <c r="C158" s="33"/>
      <c r="D158" s="38"/>
      <c r="E158" s="33"/>
      <c r="F158" s="38"/>
      <c r="G158" s="33"/>
      <c r="H158" s="47"/>
      <c r="I158" s="47"/>
      <c r="J158" s="33"/>
      <c r="K158" s="34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2"/>
      <c r="B159" s="36"/>
      <c r="C159" s="33"/>
      <c r="D159" s="38"/>
      <c r="E159" s="33"/>
      <c r="F159" s="38"/>
      <c r="G159" s="33"/>
      <c r="H159" s="47"/>
      <c r="I159" s="47"/>
      <c r="J159" s="33"/>
      <c r="K159" s="34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2"/>
      <c r="B160" s="36"/>
      <c r="C160" s="33"/>
      <c r="D160" s="38"/>
      <c r="E160" s="33"/>
      <c r="F160" s="38"/>
      <c r="G160" s="33"/>
      <c r="H160" s="47"/>
      <c r="I160" s="47"/>
      <c r="J160" s="33"/>
      <c r="K160" s="34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42"/>
      <c r="B161" s="36"/>
      <c r="C161" s="33"/>
      <c r="D161" s="38"/>
      <c r="E161" s="33"/>
      <c r="F161" s="38"/>
      <c r="G161" s="33"/>
      <c r="H161" s="47"/>
      <c r="I161" s="47"/>
      <c r="J161" s="33"/>
      <c r="K161" s="34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42"/>
      <c r="B162" s="36"/>
      <c r="C162" s="33"/>
      <c r="D162" s="38"/>
      <c r="E162" s="33"/>
      <c r="F162" s="38"/>
      <c r="G162" s="33"/>
      <c r="H162" s="47"/>
      <c r="I162" s="47"/>
      <c r="J162" s="33"/>
      <c r="K162" s="34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42"/>
      <c r="B163" s="36"/>
      <c r="C163" s="33"/>
      <c r="D163" s="38"/>
      <c r="E163" s="33"/>
      <c r="F163" s="38"/>
      <c r="G163" s="33"/>
      <c r="H163" s="47"/>
      <c r="I163" s="47"/>
      <c r="J163" s="33"/>
      <c r="K163" s="34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2"/>
      <c r="B164" s="36"/>
      <c r="C164" s="33"/>
      <c r="D164" s="38"/>
      <c r="E164" s="33"/>
      <c r="F164" s="38"/>
      <c r="G164" s="33"/>
      <c r="H164" s="47"/>
      <c r="I164" s="47"/>
      <c r="J164" s="33"/>
      <c r="K164" s="34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42"/>
      <c r="B165" s="36"/>
      <c r="C165" s="33"/>
      <c r="D165" s="38"/>
      <c r="E165" s="33"/>
      <c r="F165" s="38"/>
      <c r="G165" s="33"/>
      <c r="H165" s="47"/>
      <c r="I165" s="47"/>
      <c r="J165" s="33"/>
      <c r="K165" s="34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42"/>
      <c r="B166" s="36"/>
      <c r="C166" s="33"/>
      <c r="D166" s="38"/>
      <c r="E166" s="33"/>
      <c r="F166" s="38"/>
      <c r="G166" s="33"/>
      <c r="H166" s="47"/>
      <c r="I166" s="47"/>
      <c r="J166" s="33"/>
      <c r="K166" s="34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42"/>
      <c r="B167" s="36"/>
      <c r="C167" s="33"/>
      <c r="D167" s="38"/>
      <c r="E167" s="33"/>
      <c r="F167" s="38"/>
      <c r="G167" s="33"/>
      <c r="H167" s="47"/>
      <c r="I167" s="47"/>
      <c r="J167" s="33"/>
      <c r="K167" s="34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2"/>
      <c r="B168" s="36"/>
      <c r="C168" s="33"/>
      <c r="D168" s="38"/>
      <c r="E168" s="33"/>
      <c r="F168" s="38"/>
      <c r="G168" s="33"/>
      <c r="H168" s="47"/>
      <c r="I168" s="47"/>
      <c r="J168" s="33"/>
      <c r="K168" s="34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2"/>
      <c r="B169" s="36"/>
      <c r="C169" s="33"/>
      <c r="D169" s="38"/>
      <c r="E169" s="33"/>
      <c r="F169" s="38"/>
      <c r="G169" s="33"/>
      <c r="H169" s="47"/>
      <c r="I169" s="47"/>
      <c r="J169" s="33"/>
      <c r="K169" s="34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5.75" customHeight="1">
      <c r="A170" s="42"/>
      <c r="B170" s="36"/>
      <c r="C170" s="33"/>
      <c r="D170" s="38"/>
      <c r="E170" s="33"/>
      <c r="F170" s="38"/>
      <c r="G170" s="33"/>
      <c r="H170" s="47"/>
      <c r="I170" s="47"/>
      <c r="J170" s="33"/>
      <c r="K170" s="34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2"/>
      <c r="B171" s="36"/>
      <c r="C171" s="33"/>
      <c r="D171" s="38"/>
      <c r="E171" s="33"/>
      <c r="F171" s="38"/>
      <c r="G171" s="33"/>
      <c r="H171" s="47"/>
      <c r="I171" s="47"/>
      <c r="J171" s="33"/>
      <c r="K171" s="34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42"/>
      <c r="B172" s="36"/>
      <c r="C172" s="33"/>
      <c r="D172" s="38"/>
      <c r="E172" s="33"/>
      <c r="F172" s="38"/>
      <c r="G172" s="33"/>
      <c r="H172" s="47"/>
      <c r="I172" s="47"/>
      <c r="J172" s="33"/>
      <c r="K172" s="34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2"/>
      <c r="B173" s="36"/>
      <c r="C173" s="33"/>
      <c r="D173" s="38"/>
      <c r="E173" s="33"/>
      <c r="F173" s="38"/>
      <c r="G173" s="33"/>
      <c r="H173" s="47"/>
      <c r="I173" s="47"/>
      <c r="J173" s="33"/>
      <c r="K173" s="34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2"/>
      <c r="B174" s="36"/>
      <c r="C174" s="33"/>
      <c r="D174" s="38"/>
      <c r="E174" s="33"/>
      <c r="F174" s="38"/>
      <c r="G174" s="33"/>
      <c r="H174" s="47"/>
      <c r="I174" s="47"/>
      <c r="J174" s="33"/>
      <c r="K174" s="34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2"/>
      <c r="B175" s="36"/>
      <c r="C175" s="33"/>
      <c r="D175" s="38"/>
      <c r="E175" s="33"/>
      <c r="F175" s="38"/>
      <c r="G175" s="33"/>
      <c r="H175" s="47"/>
      <c r="I175" s="47"/>
      <c r="J175" s="33"/>
      <c r="K175" s="34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42"/>
      <c r="B176" s="36"/>
      <c r="C176" s="33"/>
      <c r="D176" s="38"/>
      <c r="E176" s="33"/>
      <c r="F176" s="38"/>
      <c r="G176" s="33"/>
      <c r="H176" s="47"/>
      <c r="I176" s="47"/>
      <c r="J176" s="33"/>
      <c r="K176" s="34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42"/>
      <c r="B177" s="36"/>
      <c r="C177" s="33"/>
      <c r="D177" s="38"/>
      <c r="E177" s="33"/>
      <c r="F177" s="38"/>
      <c r="G177" s="33"/>
      <c r="H177" s="47"/>
      <c r="I177" s="47"/>
      <c r="J177" s="33"/>
      <c r="K177" s="34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42"/>
      <c r="B178" s="36"/>
      <c r="C178" s="33"/>
      <c r="D178" s="38"/>
      <c r="E178" s="33"/>
      <c r="F178" s="38"/>
      <c r="G178" s="33"/>
      <c r="H178" s="47"/>
      <c r="I178" s="47"/>
      <c r="J178" s="33"/>
      <c r="K178" s="34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2"/>
      <c r="B179" s="36"/>
      <c r="C179" s="33"/>
      <c r="D179" s="38"/>
      <c r="E179" s="33"/>
      <c r="F179" s="38"/>
      <c r="G179" s="33"/>
      <c r="H179" s="47"/>
      <c r="I179" s="47"/>
      <c r="J179" s="33"/>
      <c r="K179" s="34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42"/>
      <c r="B180" s="36"/>
      <c r="C180" s="33"/>
      <c r="D180" s="38"/>
      <c r="E180" s="33"/>
      <c r="F180" s="38"/>
      <c r="G180" s="33"/>
      <c r="H180" s="47"/>
      <c r="I180" s="47"/>
      <c r="J180" s="33"/>
      <c r="K180" s="34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42"/>
      <c r="B181" s="36"/>
      <c r="C181" s="33"/>
      <c r="D181" s="38"/>
      <c r="E181" s="33"/>
      <c r="F181" s="38"/>
      <c r="G181" s="33"/>
      <c r="H181" s="47"/>
      <c r="I181" s="47"/>
      <c r="J181" s="33"/>
      <c r="K181" s="34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42"/>
      <c r="B182" s="36"/>
      <c r="C182" s="33"/>
      <c r="D182" s="38"/>
      <c r="E182" s="33"/>
      <c r="F182" s="38"/>
      <c r="G182" s="33"/>
      <c r="H182" s="47"/>
      <c r="I182" s="47"/>
      <c r="J182" s="33"/>
      <c r="K182" s="34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2"/>
      <c r="B183" s="36"/>
      <c r="C183" s="33"/>
      <c r="D183" s="38"/>
      <c r="E183" s="33"/>
      <c r="F183" s="38"/>
      <c r="G183" s="33"/>
      <c r="H183" s="47"/>
      <c r="I183" s="47"/>
      <c r="J183" s="33"/>
      <c r="K183" s="34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2"/>
      <c r="B184" s="36"/>
      <c r="C184" s="33"/>
      <c r="D184" s="38"/>
      <c r="E184" s="33"/>
      <c r="F184" s="38"/>
      <c r="G184" s="33"/>
      <c r="H184" s="47"/>
      <c r="I184" s="47"/>
      <c r="J184" s="33"/>
      <c r="K184" s="34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5.75" customHeight="1">
      <c r="A185" s="42"/>
      <c r="B185" s="36"/>
      <c r="C185" s="33"/>
      <c r="D185" s="38"/>
      <c r="E185" s="33"/>
      <c r="F185" s="38"/>
      <c r="G185" s="33"/>
      <c r="H185" s="47"/>
      <c r="I185" s="47"/>
      <c r="J185" s="33"/>
      <c r="K185" s="34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2"/>
      <c r="B186" s="36"/>
      <c r="C186" s="33"/>
      <c r="D186" s="38"/>
      <c r="E186" s="33"/>
      <c r="F186" s="38"/>
      <c r="G186" s="33"/>
      <c r="H186" s="47"/>
      <c r="I186" s="47"/>
      <c r="J186" s="33"/>
      <c r="K186" s="34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42"/>
      <c r="B187" s="36"/>
      <c r="C187" s="33"/>
      <c r="D187" s="38"/>
      <c r="E187" s="33"/>
      <c r="F187" s="38"/>
      <c r="G187" s="33"/>
      <c r="H187" s="47"/>
      <c r="I187" s="47"/>
      <c r="J187" s="33"/>
      <c r="K187" s="34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2"/>
      <c r="B188" s="36"/>
      <c r="C188" s="33"/>
      <c r="D188" s="38"/>
      <c r="E188" s="33"/>
      <c r="F188" s="38"/>
      <c r="G188" s="33"/>
      <c r="H188" s="47"/>
      <c r="I188" s="47"/>
      <c r="J188" s="33"/>
      <c r="K188" s="34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2"/>
      <c r="B189" s="36"/>
      <c r="C189" s="33"/>
      <c r="D189" s="38"/>
      <c r="E189" s="33"/>
      <c r="F189" s="38"/>
      <c r="G189" s="33"/>
      <c r="H189" s="47"/>
      <c r="I189" s="47"/>
      <c r="J189" s="33"/>
      <c r="K189" s="34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2"/>
      <c r="B190" s="36"/>
      <c r="C190" s="33"/>
      <c r="D190" s="38"/>
      <c r="E190" s="33"/>
      <c r="F190" s="38"/>
      <c r="G190" s="33"/>
      <c r="H190" s="47"/>
      <c r="I190" s="47"/>
      <c r="J190" s="33"/>
      <c r="K190" s="34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42"/>
      <c r="B191" s="36"/>
      <c r="C191" s="33"/>
      <c r="D191" s="38"/>
      <c r="E191" s="33"/>
      <c r="F191" s="38"/>
      <c r="G191" s="33"/>
      <c r="H191" s="47"/>
      <c r="I191" s="47"/>
      <c r="J191" s="33"/>
      <c r="K191" s="34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5.75" customHeight="1">
      <c r="A192" s="42"/>
      <c r="B192" s="36"/>
      <c r="C192" s="33"/>
      <c r="D192" s="38"/>
      <c r="E192" s="33"/>
      <c r="F192" s="38"/>
      <c r="G192" s="33"/>
      <c r="H192" s="47"/>
      <c r="I192" s="47"/>
      <c r="J192" s="33"/>
      <c r="K192" s="34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75" customHeight="1">
      <c r="A193" s="42"/>
      <c r="B193" s="36"/>
      <c r="C193" s="33"/>
      <c r="D193" s="38"/>
      <c r="E193" s="33"/>
      <c r="F193" s="38"/>
      <c r="G193" s="33"/>
      <c r="H193" s="47"/>
      <c r="I193" s="47"/>
      <c r="J193" s="33"/>
      <c r="K193" s="34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2"/>
      <c r="B194" s="36"/>
      <c r="C194" s="33"/>
      <c r="D194" s="38"/>
      <c r="E194" s="33"/>
      <c r="F194" s="38"/>
      <c r="G194" s="33"/>
      <c r="H194" s="47"/>
      <c r="I194" s="47"/>
      <c r="J194" s="33"/>
      <c r="K194" s="34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42"/>
      <c r="B195" s="36"/>
      <c r="C195" s="33"/>
      <c r="D195" s="38"/>
      <c r="E195" s="33"/>
      <c r="F195" s="38"/>
      <c r="G195" s="33"/>
      <c r="H195" s="47"/>
      <c r="I195" s="47"/>
      <c r="J195" s="33"/>
      <c r="K195" s="34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42"/>
      <c r="B196" s="36"/>
      <c r="C196" s="33"/>
      <c r="D196" s="38"/>
      <c r="E196" s="33"/>
      <c r="F196" s="38"/>
      <c r="G196" s="33"/>
      <c r="H196" s="47"/>
      <c r="I196" s="47"/>
      <c r="J196" s="33"/>
      <c r="K196" s="34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42"/>
      <c r="B197" s="36"/>
      <c r="C197" s="33"/>
      <c r="D197" s="38"/>
      <c r="E197" s="33"/>
      <c r="F197" s="38"/>
      <c r="G197" s="33"/>
      <c r="H197" s="47"/>
      <c r="I197" s="47"/>
      <c r="J197" s="33"/>
      <c r="K197" s="34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2"/>
      <c r="B198" s="36"/>
      <c r="C198" s="33"/>
      <c r="D198" s="38"/>
      <c r="E198" s="33"/>
      <c r="F198" s="38"/>
      <c r="G198" s="33"/>
      <c r="H198" s="47"/>
      <c r="I198" s="47"/>
      <c r="J198" s="33"/>
      <c r="K198" s="34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2"/>
      <c r="B199" s="36"/>
      <c r="C199" s="33"/>
      <c r="D199" s="38"/>
      <c r="E199" s="33"/>
      <c r="F199" s="38"/>
      <c r="G199" s="33"/>
      <c r="H199" s="47"/>
      <c r="I199" s="47"/>
      <c r="J199" s="33"/>
      <c r="K199" s="34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5.75" customHeight="1">
      <c r="A200" s="42"/>
      <c r="B200" s="36"/>
      <c r="C200" s="33"/>
      <c r="D200" s="38"/>
      <c r="E200" s="33"/>
      <c r="F200" s="38"/>
      <c r="G200" s="33"/>
      <c r="H200" s="47"/>
      <c r="I200" s="47"/>
      <c r="J200" s="33"/>
      <c r="K200" s="34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2"/>
      <c r="B201" s="36"/>
      <c r="C201" s="33"/>
      <c r="D201" s="38"/>
      <c r="E201" s="33"/>
      <c r="F201" s="38"/>
      <c r="G201" s="33"/>
      <c r="H201" s="47"/>
      <c r="I201" s="47"/>
      <c r="J201" s="33"/>
      <c r="K201" s="34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42"/>
      <c r="B202" s="36"/>
      <c r="C202" s="33"/>
      <c r="D202" s="38"/>
      <c r="E202" s="33"/>
      <c r="F202" s="38"/>
      <c r="G202" s="33"/>
      <c r="H202" s="47"/>
      <c r="I202" s="47"/>
      <c r="J202" s="33"/>
      <c r="K202" s="34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2"/>
      <c r="B203" s="36"/>
      <c r="C203" s="33"/>
      <c r="D203" s="38"/>
      <c r="E203" s="33"/>
      <c r="F203" s="38"/>
      <c r="G203" s="33"/>
      <c r="H203" s="47"/>
      <c r="I203" s="47"/>
      <c r="J203" s="33"/>
      <c r="K203" s="34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2"/>
      <c r="B204" s="36"/>
      <c r="C204" s="33"/>
      <c r="D204" s="38"/>
      <c r="E204" s="33"/>
      <c r="F204" s="38"/>
      <c r="G204" s="33"/>
      <c r="H204" s="47"/>
      <c r="I204" s="47"/>
      <c r="J204" s="33"/>
      <c r="K204" s="34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2"/>
      <c r="B205" s="36"/>
      <c r="C205" s="33"/>
      <c r="D205" s="38"/>
      <c r="E205" s="33"/>
      <c r="F205" s="38"/>
      <c r="G205" s="33"/>
      <c r="H205" s="47"/>
      <c r="I205" s="47"/>
      <c r="J205" s="33"/>
      <c r="K205" s="34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42"/>
      <c r="B206" s="36"/>
      <c r="C206" s="33"/>
      <c r="D206" s="38"/>
      <c r="E206" s="33"/>
      <c r="F206" s="38"/>
      <c r="G206" s="33"/>
      <c r="H206" s="47"/>
      <c r="I206" s="47"/>
      <c r="J206" s="33"/>
      <c r="K206" s="34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42"/>
      <c r="B207" s="36"/>
      <c r="C207" s="33"/>
      <c r="D207" s="38"/>
      <c r="E207" s="33"/>
      <c r="F207" s="38"/>
      <c r="G207" s="33"/>
      <c r="H207" s="47"/>
      <c r="I207" s="47"/>
      <c r="J207" s="33"/>
      <c r="K207" s="34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42"/>
      <c r="B208" s="36"/>
      <c r="C208" s="33"/>
      <c r="D208" s="38"/>
      <c r="E208" s="33"/>
      <c r="F208" s="38"/>
      <c r="G208" s="33"/>
      <c r="H208" s="47"/>
      <c r="I208" s="47"/>
      <c r="J208" s="33"/>
      <c r="K208" s="34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2"/>
      <c r="B209" s="36"/>
      <c r="C209" s="33"/>
      <c r="D209" s="38"/>
      <c r="E209" s="33"/>
      <c r="F209" s="38"/>
      <c r="G209" s="33"/>
      <c r="H209" s="47"/>
      <c r="I209" s="47"/>
      <c r="J209" s="33"/>
      <c r="K209" s="34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42"/>
      <c r="B210" s="36"/>
      <c r="C210" s="33"/>
      <c r="D210" s="38"/>
      <c r="E210" s="33"/>
      <c r="F210" s="38"/>
      <c r="G210" s="33"/>
      <c r="H210" s="47"/>
      <c r="I210" s="47"/>
      <c r="J210" s="33"/>
      <c r="K210" s="34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42"/>
      <c r="B211" s="36"/>
      <c r="C211" s="33"/>
      <c r="D211" s="38"/>
      <c r="E211" s="33"/>
      <c r="F211" s="38"/>
      <c r="G211" s="33"/>
      <c r="H211" s="47"/>
      <c r="I211" s="47"/>
      <c r="J211" s="33"/>
      <c r="K211" s="34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42"/>
      <c r="B212" s="36"/>
      <c r="C212" s="33"/>
      <c r="D212" s="38"/>
      <c r="E212" s="33"/>
      <c r="F212" s="38"/>
      <c r="G212" s="33"/>
      <c r="H212" s="47"/>
      <c r="I212" s="47"/>
      <c r="J212" s="33"/>
      <c r="K212" s="34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2"/>
      <c r="B213" s="36"/>
      <c r="C213" s="33"/>
      <c r="D213" s="38"/>
      <c r="E213" s="33"/>
      <c r="F213" s="38"/>
      <c r="G213" s="33"/>
      <c r="H213" s="47"/>
      <c r="I213" s="47"/>
      <c r="J213" s="33"/>
      <c r="K213" s="34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2"/>
      <c r="B214" s="36"/>
      <c r="C214" s="33"/>
      <c r="D214" s="38"/>
      <c r="E214" s="33"/>
      <c r="F214" s="38"/>
      <c r="G214" s="33"/>
      <c r="H214" s="47"/>
      <c r="I214" s="47"/>
      <c r="J214" s="33"/>
      <c r="K214" s="34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5.75" customHeight="1">
      <c r="A215" s="42"/>
      <c r="B215" s="36"/>
      <c r="C215" s="33"/>
      <c r="D215" s="38"/>
      <c r="E215" s="33"/>
      <c r="F215" s="38"/>
      <c r="G215" s="33"/>
      <c r="H215" s="47"/>
      <c r="I215" s="47"/>
      <c r="J215" s="33"/>
      <c r="K215" s="34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2"/>
      <c r="B216" s="36"/>
      <c r="C216" s="33"/>
      <c r="D216" s="38"/>
      <c r="E216" s="33"/>
      <c r="F216" s="38"/>
      <c r="G216" s="33"/>
      <c r="H216" s="47"/>
      <c r="I216" s="47"/>
      <c r="J216" s="33"/>
      <c r="K216" s="34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42"/>
      <c r="B217" s="36"/>
      <c r="C217" s="33"/>
      <c r="D217" s="38"/>
      <c r="E217" s="33"/>
      <c r="F217" s="38"/>
      <c r="G217" s="33"/>
      <c r="H217" s="47"/>
      <c r="I217" s="47"/>
      <c r="J217" s="33"/>
      <c r="K217" s="34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2"/>
      <c r="B218" s="36"/>
      <c r="C218" s="33"/>
      <c r="D218" s="38"/>
      <c r="E218" s="33"/>
      <c r="F218" s="38"/>
      <c r="G218" s="33"/>
      <c r="H218" s="47"/>
      <c r="I218" s="47"/>
      <c r="J218" s="33"/>
      <c r="K218" s="34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2"/>
      <c r="B219" s="36"/>
      <c r="C219" s="33"/>
      <c r="D219" s="38"/>
      <c r="E219" s="33"/>
      <c r="F219" s="38"/>
      <c r="G219" s="33"/>
      <c r="H219" s="47"/>
      <c r="I219" s="47"/>
      <c r="J219" s="33"/>
      <c r="K219" s="34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2"/>
      <c r="B220" s="36"/>
      <c r="C220" s="33"/>
      <c r="D220" s="38"/>
      <c r="E220" s="33"/>
      <c r="F220" s="38"/>
      <c r="G220" s="33"/>
      <c r="H220" s="47"/>
      <c r="I220" s="47"/>
      <c r="J220" s="33"/>
      <c r="K220" s="34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42"/>
      <c r="B221" s="36"/>
      <c r="C221" s="33"/>
      <c r="D221" s="38"/>
      <c r="E221" s="33"/>
      <c r="F221" s="38"/>
      <c r="G221" s="33"/>
      <c r="H221" s="47"/>
      <c r="I221" s="47"/>
      <c r="J221" s="33"/>
      <c r="K221" s="34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42"/>
      <c r="B222" s="36"/>
      <c r="C222" s="33"/>
      <c r="D222" s="38"/>
      <c r="E222" s="33"/>
      <c r="F222" s="38"/>
      <c r="G222" s="33"/>
      <c r="H222" s="47"/>
      <c r="I222" s="47"/>
      <c r="J222" s="33"/>
      <c r="K222" s="34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42"/>
      <c r="B223" s="36"/>
      <c r="C223" s="33"/>
      <c r="D223" s="38"/>
      <c r="E223" s="33"/>
      <c r="F223" s="38"/>
      <c r="G223" s="33"/>
      <c r="H223" s="47"/>
      <c r="I223" s="47"/>
      <c r="J223" s="33"/>
      <c r="K223" s="34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2"/>
      <c r="B224" s="36"/>
      <c r="C224" s="33"/>
      <c r="D224" s="38"/>
      <c r="E224" s="33"/>
      <c r="F224" s="38"/>
      <c r="G224" s="33"/>
      <c r="H224" s="47"/>
      <c r="I224" s="47"/>
      <c r="J224" s="33"/>
      <c r="K224" s="34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42"/>
      <c r="B225" s="36"/>
      <c r="C225" s="33"/>
      <c r="D225" s="38"/>
      <c r="E225" s="33"/>
      <c r="F225" s="38"/>
      <c r="G225" s="33"/>
      <c r="H225" s="47"/>
      <c r="I225" s="47"/>
      <c r="J225" s="33"/>
      <c r="K225" s="34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42"/>
      <c r="B226" s="36"/>
      <c r="C226" s="33"/>
      <c r="D226" s="38"/>
      <c r="E226" s="33"/>
      <c r="F226" s="38"/>
      <c r="G226" s="33"/>
      <c r="H226" s="47"/>
      <c r="I226" s="47"/>
      <c r="J226" s="33"/>
      <c r="K226" s="34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42"/>
      <c r="B227" s="36"/>
      <c r="C227" s="33"/>
      <c r="D227" s="38"/>
      <c r="E227" s="33"/>
      <c r="F227" s="38"/>
      <c r="G227" s="33"/>
      <c r="H227" s="47"/>
      <c r="I227" s="47"/>
      <c r="J227" s="33"/>
      <c r="K227" s="34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2"/>
      <c r="B228" s="36"/>
      <c r="C228" s="33"/>
      <c r="D228" s="38"/>
      <c r="E228" s="33"/>
      <c r="F228" s="38"/>
      <c r="G228" s="33"/>
      <c r="H228" s="47"/>
      <c r="I228" s="47"/>
      <c r="J228" s="33"/>
      <c r="K228" s="34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2"/>
      <c r="B229" s="36"/>
      <c r="C229" s="33"/>
      <c r="D229" s="38"/>
      <c r="E229" s="33"/>
      <c r="F229" s="38"/>
      <c r="G229" s="33"/>
      <c r="H229" s="47"/>
      <c r="I229" s="47"/>
      <c r="J229" s="33"/>
      <c r="K229" s="34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5.75" customHeight="1">
      <c r="A230" s="42"/>
      <c r="B230" s="36"/>
      <c r="C230" s="33"/>
      <c r="D230" s="38"/>
      <c r="E230" s="33"/>
      <c r="F230" s="38"/>
      <c r="G230" s="33"/>
      <c r="H230" s="47"/>
      <c r="I230" s="47"/>
      <c r="J230" s="33"/>
      <c r="K230" s="34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2"/>
      <c r="B231" s="36"/>
      <c r="C231" s="33"/>
      <c r="D231" s="38"/>
      <c r="E231" s="33"/>
      <c r="F231" s="38"/>
      <c r="G231" s="33"/>
      <c r="H231" s="47"/>
      <c r="I231" s="47"/>
      <c r="J231" s="33"/>
      <c r="K231" s="34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42"/>
      <c r="B232" s="36"/>
      <c r="C232" s="33"/>
      <c r="D232" s="38"/>
      <c r="E232" s="33"/>
      <c r="F232" s="38"/>
      <c r="G232" s="33"/>
      <c r="H232" s="47"/>
      <c r="I232" s="47"/>
      <c r="J232" s="33"/>
      <c r="K232" s="34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2"/>
      <c r="B233" s="36"/>
      <c r="C233" s="33"/>
      <c r="D233" s="38"/>
      <c r="E233" s="33"/>
      <c r="F233" s="38"/>
      <c r="G233" s="33"/>
      <c r="H233" s="47"/>
      <c r="I233" s="47"/>
      <c r="J233" s="33"/>
      <c r="K233" s="34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2"/>
      <c r="B234" s="36"/>
      <c r="C234" s="33"/>
      <c r="D234" s="38"/>
      <c r="E234" s="33"/>
      <c r="F234" s="38"/>
      <c r="G234" s="33"/>
      <c r="H234" s="47"/>
      <c r="I234" s="47"/>
      <c r="J234" s="33"/>
      <c r="K234" s="34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2"/>
      <c r="B235" s="36"/>
      <c r="C235" s="33"/>
      <c r="D235" s="38"/>
      <c r="E235" s="33"/>
      <c r="F235" s="38"/>
      <c r="G235" s="33"/>
      <c r="H235" s="47"/>
      <c r="I235" s="47"/>
      <c r="J235" s="33"/>
      <c r="K235" s="34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42"/>
      <c r="B236" s="36"/>
      <c r="C236" s="33"/>
      <c r="D236" s="38"/>
      <c r="E236" s="33"/>
      <c r="F236" s="38"/>
      <c r="G236" s="33"/>
      <c r="H236" s="47"/>
      <c r="I236" s="47"/>
      <c r="J236" s="33"/>
      <c r="K236" s="34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42"/>
      <c r="B237" s="36"/>
      <c r="C237" s="33"/>
      <c r="D237" s="38"/>
      <c r="E237" s="33"/>
      <c r="F237" s="38"/>
      <c r="G237" s="33"/>
      <c r="H237" s="47"/>
      <c r="I237" s="47"/>
      <c r="J237" s="33"/>
      <c r="K237" s="34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42"/>
      <c r="B238" s="36"/>
      <c r="C238" s="33"/>
      <c r="D238" s="38"/>
      <c r="E238" s="33"/>
      <c r="F238" s="38"/>
      <c r="G238" s="33"/>
      <c r="H238" s="47"/>
      <c r="I238" s="47"/>
      <c r="J238" s="33"/>
      <c r="K238" s="34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2"/>
      <c r="B239" s="36"/>
      <c r="C239" s="33"/>
      <c r="D239" s="38"/>
      <c r="E239" s="33"/>
      <c r="F239" s="38"/>
      <c r="G239" s="33"/>
      <c r="H239" s="47"/>
      <c r="I239" s="47"/>
      <c r="J239" s="33"/>
      <c r="K239" s="34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42"/>
      <c r="B240" s="36"/>
      <c r="C240" s="33"/>
      <c r="D240" s="38"/>
      <c r="E240" s="33"/>
      <c r="F240" s="38"/>
      <c r="G240" s="33"/>
      <c r="H240" s="47"/>
      <c r="I240" s="47"/>
      <c r="J240" s="33"/>
      <c r="K240" s="34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42"/>
      <c r="B241" s="36"/>
      <c r="C241" s="33"/>
      <c r="D241" s="38"/>
      <c r="E241" s="33"/>
      <c r="F241" s="38"/>
      <c r="G241" s="33"/>
      <c r="H241" s="47"/>
      <c r="I241" s="47"/>
      <c r="J241" s="33"/>
      <c r="K241" s="34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42"/>
      <c r="B242" s="36"/>
      <c r="C242" s="33"/>
      <c r="D242" s="38"/>
      <c r="E242" s="33"/>
      <c r="F242" s="38"/>
      <c r="G242" s="33"/>
      <c r="H242" s="47"/>
      <c r="I242" s="47"/>
      <c r="J242" s="33"/>
      <c r="K242" s="34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2"/>
      <c r="B243" s="36"/>
      <c r="C243" s="33"/>
      <c r="D243" s="38"/>
      <c r="E243" s="33"/>
      <c r="F243" s="38"/>
      <c r="G243" s="33"/>
      <c r="H243" s="47"/>
      <c r="I243" s="47"/>
      <c r="J243" s="33"/>
      <c r="K243" s="34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2"/>
      <c r="B244" s="36"/>
      <c r="C244" s="33"/>
      <c r="D244" s="38"/>
      <c r="E244" s="33"/>
      <c r="F244" s="38"/>
      <c r="G244" s="33"/>
      <c r="H244" s="47"/>
      <c r="I244" s="47"/>
      <c r="J244" s="33"/>
      <c r="K244" s="34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5.75" customHeight="1">
      <c r="A245" s="42"/>
      <c r="B245" s="36"/>
      <c r="C245" s="33"/>
      <c r="D245" s="38"/>
      <c r="E245" s="33"/>
      <c r="F245" s="38"/>
      <c r="G245" s="33"/>
      <c r="H245" s="47"/>
      <c r="I245" s="47"/>
      <c r="J245" s="33"/>
      <c r="K245" s="34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2"/>
      <c r="B246" s="36"/>
      <c r="C246" s="33"/>
      <c r="D246" s="38"/>
      <c r="E246" s="33"/>
      <c r="F246" s="38"/>
      <c r="G246" s="33"/>
      <c r="H246" s="47"/>
      <c r="I246" s="47"/>
      <c r="J246" s="33"/>
      <c r="K246" s="34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42"/>
      <c r="B247" s="36"/>
      <c r="C247" s="33"/>
      <c r="D247" s="38"/>
      <c r="E247" s="33"/>
      <c r="F247" s="38"/>
      <c r="G247" s="33"/>
      <c r="H247" s="47"/>
      <c r="I247" s="47"/>
      <c r="J247" s="33"/>
      <c r="K247" s="34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2"/>
      <c r="B248" s="36"/>
      <c r="C248" s="33"/>
      <c r="D248" s="38"/>
      <c r="E248" s="33"/>
      <c r="F248" s="38"/>
      <c r="G248" s="33"/>
      <c r="H248" s="47"/>
      <c r="I248" s="47"/>
      <c r="J248" s="33"/>
      <c r="K248" s="34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2"/>
      <c r="B249" s="36"/>
      <c r="C249" s="33"/>
      <c r="D249" s="38"/>
      <c r="E249" s="33"/>
      <c r="F249" s="38"/>
      <c r="G249" s="33"/>
      <c r="H249" s="47"/>
      <c r="I249" s="47"/>
      <c r="J249" s="33"/>
      <c r="K249" s="34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2"/>
      <c r="B250" s="36"/>
      <c r="C250" s="33"/>
      <c r="D250" s="38"/>
      <c r="E250" s="33"/>
      <c r="F250" s="38"/>
      <c r="G250" s="33"/>
      <c r="H250" s="47"/>
      <c r="I250" s="47"/>
      <c r="J250" s="33"/>
      <c r="K250" s="34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42"/>
      <c r="B251" s="36"/>
      <c r="C251" s="33"/>
      <c r="D251" s="38"/>
      <c r="E251" s="33"/>
      <c r="F251" s="38"/>
      <c r="G251" s="33"/>
      <c r="H251" s="47"/>
      <c r="I251" s="47"/>
      <c r="J251" s="33"/>
      <c r="K251" s="34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42"/>
      <c r="B252" s="36"/>
      <c r="C252" s="33"/>
      <c r="D252" s="38"/>
      <c r="E252" s="33"/>
      <c r="F252" s="38"/>
      <c r="G252" s="33"/>
      <c r="H252" s="47"/>
      <c r="I252" s="47"/>
      <c r="J252" s="33"/>
      <c r="K252" s="34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42"/>
      <c r="B253" s="36"/>
      <c r="C253" s="33"/>
      <c r="D253" s="38"/>
      <c r="E253" s="33"/>
      <c r="F253" s="38"/>
      <c r="G253" s="33"/>
      <c r="H253" s="47"/>
      <c r="I253" s="47"/>
      <c r="J253" s="33"/>
      <c r="K253" s="34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2"/>
      <c r="B254" s="36"/>
      <c r="C254" s="33"/>
      <c r="D254" s="38"/>
      <c r="E254" s="33"/>
      <c r="F254" s="38"/>
      <c r="G254" s="33"/>
      <c r="H254" s="47"/>
      <c r="I254" s="47"/>
      <c r="J254" s="33"/>
      <c r="K254" s="34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42"/>
      <c r="B255" s="36"/>
      <c r="C255" s="33"/>
      <c r="D255" s="38"/>
      <c r="E255" s="33"/>
      <c r="F255" s="38"/>
      <c r="G255" s="33"/>
      <c r="H255" s="47"/>
      <c r="I255" s="47"/>
      <c r="J255" s="33"/>
      <c r="K255" s="34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42"/>
      <c r="B256" s="36"/>
      <c r="C256" s="33"/>
      <c r="D256" s="38"/>
      <c r="E256" s="33"/>
      <c r="F256" s="38"/>
      <c r="G256" s="33"/>
      <c r="H256" s="47"/>
      <c r="I256" s="47"/>
      <c r="J256" s="33"/>
      <c r="K256" s="34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42"/>
      <c r="B257" s="36"/>
      <c r="C257" s="33"/>
      <c r="D257" s="38"/>
      <c r="E257" s="33"/>
      <c r="F257" s="38"/>
      <c r="G257" s="33"/>
      <c r="H257" s="47"/>
      <c r="I257" s="47"/>
      <c r="J257" s="33"/>
      <c r="K257" s="34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2"/>
      <c r="B258" s="36"/>
      <c r="C258" s="33"/>
      <c r="D258" s="38"/>
      <c r="E258" s="33"/>
      <c r="F258" s="38"/>
      <c r="G258" s="33"/>
      <c r="H258" s="47"/>
      <c r="I258" s="47"/>
      <c r="J258" s="33"/>
      <c r="K258" s="34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2"/>
      <c r="B259" s="36"/>
      <c r="C259" s="33"/>
      <c r="D259" s="38"/>
      <c r="E259" s="33"/>
      <c r="F259" s="38"/>
      <c r="G259" s="33"/>
      <c r="H259" s="47"/>
      <c r="I259" s="47"/>
      <c r="J259" s="33"/>
      <c r="K259" s="34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5.75" customHeight="1">
      <c r="A260" s="42"/>
      <c r="B260" s="36"/>
      <c r="C260" s="33"/>
      <c r="D260" s="38"/>
      <c r="E260" s="33"/>
      <c r="F260" s="38"/>
      <c r="G260" s="33"/>
      <c r="H260" s="47"/>
      <c r="I260" s="47"/>
      <c r="J260" s="33"/>
      <c r="K260" s="34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2"/>
      <c r="B261" s="36"/>
      <c r="C261" s="33"/>
      <c r="D261" s="38"/>
      <c r="E261" s="33"/>
      <c r="F261" s="38"/>
      <c r="G261" s="33"/>
      <c r="H261" s="47"/>
      <c r="I261" s="47"/>
      <c r="J261" s="33"/>
      <c r="K261" s="34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42"/>
      <c r="B262" s="36"/>
      <c r="C262" s="33"/>
      <c r="D262" s="38"/>
      <c r="E262" s="33"/>
      <c r="F262" s="38"/>
      <c r="G262" s="33"/>
      <c r="H262" s="47"/>
      <c r="I262" s="47"/>
      <c r="J262" s="33"/>
      <c r="K262" s="34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2"/>
      <c r="B263" s="36"/>
      <c r="C263" s="33"/>
      <c r="D263" s="38"/>
      <c r="E263" s="33"/>
      <c r="F263" s="38"/>
      <c r="G263" s="33"/>
      <c r="H263" s="47"/>
      <c r="I263" s="47"/>
      <c r="J263" s="33"/>
      <c r="K263" s="34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2"/>
      <c r="B264" s="36"/>
      <c r="C264" s="33"/>
      <c r="D264" s="38"/>
      <c r="E264" s="33"/>
      <c r="F264" s="38"/>
      <c r="G264" s="33"/>
      <c r="H264" s="47"/>
      <c r="I264" s="47"/>
      <c r="J264" s="33"/>
      <c r="K264" s="34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2"/>
      <c r="B265" s="36"/>
      <c r="C265" s="33"/>
      <c r="D265" s="38"/>
      <c r="E265" s="33"/>
      <c r="F265" s="38"/>
      <c r="G265" s="33"/>
      <c r="H265" s="47"/>
      <c r="I265" s="47"/>
      <c r="J265" s="33"/>
      <c r="K265" s="34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42"/>
      <c r="B266" s="36"/>
      <c r="C266" s="33"/>
      <c r="D266" s="38"/>
      <c r="E266" s="33"/>
      <c r="F266" s="38"/>
      <c r="G266" s="33"/>
      <c r="H266" s="47"/>
      <c r="I266" s="47"/>
      <c r="J266" s="33"/>
      <c r="K266" s="34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42"/>
      <c r="B267" s="36"/>
      <c r="C267" s="33"/>
      <c r="D267" s="38"/>
      <c r="E267" s="33"/>
      <c r="F267" s="38"/>
      <c r="G267" s="33"/>
      <c r="H267" s="47"/>
      <c r="I267" s="47"/>
      <c r="J267" s="33"/>
      <c r="K267" s="34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42"/>
      <c r="B268" s="36"/>
      <c r="C268" s="33"/>
      <c r="D268" s="38"/>
      <c r="E268" s="33"/>
      <c r="F268" s="38"/>
      <c r="G268" s="33"/>
      <c r="H268" s="47"/>
      <c r="I268" s="47"/>
      <c r="J268" s="33"/>
      <c r="K268" s="34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2"/>
      <c r="B269" s="36"/>
      <c r="C269" s="33"/>
      <c r="D269" s="38"/>
      <c r="E269" s="33"/>
      <c r="F269" s="38"/>
      <c r="G269" s="33"/>
      <c r="H269" s="47"/>
      <c r="I269" s="47"/>
      <c r="J269" s="33"/>
      <c r="K269" s="34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42"/>
      <c r="B270" s="36"/>
      <c r="C270" s="33"/>
      <c r="D270" s="38"/>
      <c r="E270" s="33"/>
      <c r="F270" s="38"/>
      <c r="G270" s="33"/>
      <c r="H270" s="47"/>
      <c r="I270" s="47"/>
      <c r="J270" s="33"/>
      <c r="K270" s="34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42"/>
      <c r="B271" s="36"/>
      <c r="C271" s="33"/>
      <c r="D271" s="38"/>
      <c r="E271" s="33"/>
      <c r="F271" s="38"/>
      <c r="G271" s="33"/>
      <c r="H271" s="47"/>
      <c r="I271" s="47"/>
      <c r="J271" s="33"/>
      <c r="K271" s="34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42"/>
      <c r="B272" s="36"/>
      <c r="C272" s="33"/>
      <c r="D272" s="38"/>
      <c r="E272" s="33"/>
      <c r="F272" s="38"/>
      <c r="G272" s="33"/>
      <c r="H272" s="47"/>
      <c r="I272" s="47"/>
      <c r="J272" s="33"/>
      <c r="K272" s="34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2"/>
      <c r="B273" s="36"/>
      <c r="C273" s="33"/>
      <c r="D273" s="38"/>
      <c r="E273" s="33"/>
      <c r="F273" s="38"/>
      <c r="G273" s="33"/>
      <c r="H273" s="47"/>
      <c r="I273" s="47"/>
      <c r="J273" s="33"/>
      <c r="K273" s="34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2"/>
      <c r="B274" s="36"/>
      <c r="C274" s="33"/>
      <c r="D274" s="38"/>
      <c r="E274" s="33"/>
      <c r="F274" s="38"/>
      <c r="G274" s="33"/>
      <c r="H274" s="47"/>
      <c r="I274" s="47"/>
      <c r="J274" s="33"/>
      <c r="K274" s="34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5.75" customHeight="1">
      <c r="A275" s="42"/>
      <c r="B275" s="36"/>
      <c r="C275" s="33"/>
      <c r="D275" s="38"/>
      <c r="E275" s="33"/>
      <c r="F275" s="38"/>
      <c r="G275" s="33"/>
      <c r="H275" s="47"/>
      <c r="I275" s="47"/>
      <c r="J275" s="33"/>
      <c r="K275" s="34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2"/>
      <c r="B276" s="36"/>
      <c r="C276" s="33"/>
      <c r="D276" s="38"/>
      <c r="E276" s="33"/>
      <c r="F276" s="38"/>
      <c r="G276" s="33"/>
      <c r="H276" s="47"/>
      <c r="I276" s="47"/>
      <c r="J276" s="33"/>
      <c r="K276" s="34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42"/>
      <c r="B277" s="36"/>
      <c r="C277" s="33"/>
      <c r="D277" s="38"/>
      <c r="E277" s="33"/>
      <c r="F277" s="38"/>
      <c r="G277" s="33"/>
      <c r="H277" s="47"/>
      <c r="I277" s="47"/>
      <c r="J277" s="33"/>
      <c r="K277" s="34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2"/>
      <c r="B278" s="36"/>
      <c r="C278" s="33"/>
      <c r="D278" s="38"/>
      <c r="E278" s="33"/>
      <c r="F278" s="38"/>
      <c r="G278" s="33"/>
      <c r="H278" s="47"/>
      <c r="I278" s="47"/>
      <c r="J278" s="33"/>
      <c r="K278" s="34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2"/>
      <c r="B279" s="36"/>
      <c r="C279" s="33"/>
      <c r="D279" s="38"/>
      <c r="E279" s="33"/>
      <c r="F279" s="38"/>
      <c r="G279" s="33"/>
      <c r="H279" s="47"/>
      <c r="I279" s="47"/>
      <c r="J279" s="33"/>
      <c r="K279" s="34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2"/>
      <c r="B280" s="36"/>
      <c r="C280" s="33"/>
      <c r="D280" s="38"/>
      <c r="E280" s="33"/>
      <c r="F280" s="38"/>
      <c r="G280" s="33"/>
      <c r="H280" s="47"/>
      <c r="I280" s="47"/>
      <c r="J280" s="33"/>
      <c r="K280" s="34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42"/>
      <c r="B281" s="36"/>
      <c r="C281" s="33"/>
      <c r="D281" s="38"/>
      <c r="E281" s="33"/>
      <c r="F281" s="38"/>
      <c r="G281" s="33"/>
      <c r="H281" s="47"/>
      <c r="I281" s="47"/>
      <c r="J281" s="33"/>
      <c r="K281" s="34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42"/>
      <c r="B282" s="36"/>
      <c r="C282" s="33"/>
      <c r="D282" s="38"/>
      <c r="E282" s="33"/>
      <c r="F282" s="38"/>
      <c r="G282" s="33"/>
      <c r="H282" s="47"/>
      <c r="I282" s="47"/>
      <c r="J282" s="33"/>
      <c r="K282" s="34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42"/>
      <c r="B283" s="36"/>
      <c r="C283" s="33"/>
      <c r="D283" s="38"/>
      <c r="E283" s="33"/>
      <c r="F283" s="38"/>
      <c r="G283" s="33"/>
      <c r="H283" s="47"/>
      <c r="I283" s="47"/>
      <c r="J283" s="33"/>
      <c r="K283" s="34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2"/>
      <c r="B284" s="36"/>
      <c r="C284" s="33"/>
      <c r="D284" s="38"/>
      <c r="E284" s="33"/>
      <c r="F284" s="38"/>
      <c r="G284" s="33"/>
      <c r="H284" s="47"/>
      <c r="I284" s="47"/>
      <c r="J284" s="33"/>
      <c r="K284" s="34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42"/>
      <c r="B285" s="36"/>
      <c r="C285" s="33"/>
      <c r="D285" s="38"/>
      <c r="E285" s="33"/>
      <c r="F285" s="38"/>
      <c r="G285" s="33"/>
      <c r="H285" s="47"/>
      <c r="I285" s="47"/>
      <c r="J285" s="33"/>
      <c r="K285" s="34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42"/>
      <c r="B286" s="36"/>
      <c r="C286" s="33"/>
      <c r="D286" s="38"/>
      <c r="E286" s="33"/>
      <c r="F286" s="38"/>
      <c r="G286" s="33"/>
      <c r="H286" s="47"/>
      <c r="I286" s="47"/>
      <c r="J286" s="33"/>
      <c r="K286" s="34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42"/>
      <c r="B287" s="36"/>
      <c r="C287" s="33"/>
      <c r="D287" s="38"/>
      <c r="E287" s="33"/>
      <c r="F287" s="38"/>
      <c r="G287" s="33"/>
      <c r="H287" s="47"/>
      <c r="I287" s="47"/>
      <c r="J287" s="33"/>
      <c r="K287" s="34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2"/>
      <c r="B288" s="36"/>
      <c r="C288" s="33"/>
      <c r="D288" s="38"/>
      <c r="E288" s="33"/>
      <c r="F288" s="38"/>
      <c r="G288" s="33"/>
      <c r="H288" s="47"/>
      <c r="I288" s="47"/>
      <c r="J288" s="33"/>
      <c r="K288" s="34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2"/>
      <c r="B289" s="36"/>
      <c r="C289" s="33"/>
      <c r="D289" s="38"/>
      <c r="E289" s="33"/>
      <c r="F289" s="38"/>
      <c r="G289" s="33"/>
      <c r="H289" s="47"/>
      <c r="I289" s="47"/>
      <c r="J289" s="33"/>
      <c r="K289" s="34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5.75" customHeight="1">
      <c r="A290" s="42"/>
      <c r="B290" s="36"/>
      <c r="C290" s="33"/>
      <c r="D290" s="38"/>
      <c r="E290" s="33"/>
      <c r="F290" s="38"/>
      <c r="G290" s="33"/>
      <c r="H290" s="47"/>
      <c r="I290" s="47"/>
      <c r="J290" s="33"/>
      <c r="K290" s="34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2"/>
      <c r="B291" s="36"/>
      <c r="C291" s="33"/>
      <c r="D291" s="38"/>
      <c r="E291" s="33"/>
      <c r="F291" s="38"/>
      <c r="G291" s="33"/>
      <c r="H291" s="47"/>
      <c r="I291" s="47"/>
      <c r="J291" s="33"/>
      <c r="K291" s="34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42"/>
      <c r="B292" s="36"/>
      <c r="C292" s="33"/>
      <c r="D292" s="38"/>
      <c r="E292" s="33"/>
      <c r="F292" s="38"/>
      <c r="G292" s="33"/>
      <c r="H292" s="47"/>
      <c r="I292" s="47"/>
      <c r="J292" s="33"/>
      <c r="K292" s="34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2"/>
      <c r="B293" s="36"/>
      <c r="C293" s="33"/>
      <c r="D293" s="38"/>
      <c r="E293" s="33"/>
      <c r="F293" s="38"/>
      <c r="G293" s="33"/>
      <c r="H293" s="47"/>
      <c r="I293" s="47"/>
      <c r="J293" s="33"/>
      <c r="K293" s="34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2"/>
      <c r="B294" s="36"/>
      <c r="C294" s="33"/>
      <c r="D294" s="38"/>
      <c r="E294" s="33"/>
      <c r="F294" s="38"/>
      <c r="G294" s="33"/>
      <c r="H294" s="47"/>
      <c r="I294" s="47"/>
      <c r="J294" s="33"/>
      <c r="K294" s="34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2"/>
      <c r="B295" s="36"/>
      <c r="C295" s="33"/>
      <c r="D295" s="38"/>
      <c r="E295" s="33"/>
      <c r="F295" s="38"/>
      <c r="G295" s="33"/>
      <c r="H295" s="47"/>
      <c r="I295" s="47"/>
      <c r="J295" s="33"/>
      <c r="K295" s="34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42"/>
      <c r="B296" s="36"/>
      <c r="C296" s="33"/>
      <c r="D296" s="38"/>
      <c r="E296" s="33"/>
      <c r="F296" s="38"/>
      <c r="G296" s="33"/>
      <c r="H296" s="47"/>
      <c r="I296" s="47"/>
      <c r="J296" s="33"/>
      <c r="K296" s="34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42"/>
      <c r="B297" s="36"/>
      <c r="C297" s="33"/>
      <c r="D297" s="38"/>
      <c r="E297" s="33"/>
      <c r="F297" s="38"/>
      <c r="G297" s="33"/>
      <c r="H297" s="47"/>
      <c r="I297" s="47"/>
      <c r="J297" s="33"/>
      <c r="K297" s="34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42"/>
      <c r="B298" s="36"/>
      <c r="C298" s="33"/>
      <c r="D298" s="38"/>
      <c r="E298" s="33"/>
      <c r="F298" s="38"/>
      <c r="G298" s="33"/>
      <c r="H298" s="47"/>
      <c r="I298" s="47"/>
      <c r="J298" s="33"/>
      <c r="K298" s="34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2"/>
      <c r="B299" s="36"/>
      <c r="C299" s="33"/>
      <c r="D299" s="38"/>
      <c r="E299" s="33"/>
      <c r="F299" s="38"/>
      <c r="G299" s="33"/>
      <c r="H299" s="47"/>
      <c r="I299" s="47"/>
      <c r="J299" s="33"/>
      <c r="K299" s="34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42"/>
      <c r="B300" s="36"/>
      <c r="C300" s="33"/>
      <c r="D300" s="38"/>
      <c r="E300" s="33"/>
      <c r="F300" s="38"/>
      <c r="G300" s="33"/>
      <c r="H300" s="47"/>
      <c r="I300" s="47"/>
      <c r="J300" s="33"/>
      <c r="K300" s="34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42"/>
      <c r="B301" s="36"/>
      <c r="C301" s="33"/>
      <c r="D301" s="38"/>
      <c r="E301" s="33"/>
      <c r="F301" s="38"/>
      <c r="G301" s="33"/>
      <c r="H301" s="47"/>
      <c r="I301" s="47"/>
      <c r="J301" s="33"/>
      <c r="K301" s="34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42"/>
      <c r="B302" s="36"/>
      <c r="C302" s="33"/>
      <c r="D302" s="38"/>
      <c r="E302" s="33"/>
      <c r="F302" s="38"/>
      <c r="G302" s="33"/>
      <c r="H302" s="47"/>
      <c r="I302" s="47"/>
      <c r="J302" s="33"/>
      <c r="K302" s="34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2"/>
      <c r="B303" s="36"/>
      <c r="C303" s="33"/>
      <c r="D303" s="38"/>
      <c r="E303" s="33"/>
      <c r="F303" s="38"/>
      <c r="G303" s="33"/>
      <c r="H303" s="47"/>
      <c r="I303" s="47"/>
      <c r="J303" s="33"/>
      <c r="K303" s="34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2"/>
      <c r="B304" s="36"/>
      <c r="C304" s="33"/>
      <c r="D304" s="38"/>
      <c r="E304" s="33"/>
      <c r="F304" s="38"/>
      <c r="G304" s="33"/>
      <c r="H304" s="47"/>
      <c r="I304" s="47"/>
      <c r="J304" s="33"/>
      <c r="K304" s="34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5.75" customHeight="1">
      <c r="A305" s="42"/>
      <c r="B305" s="36"/>
      <c r="C305" s="33"/>
      <c r="D305" s="38"/>
      <c r="E305" s="33"/>
      <c r="F305" s="38"/>
      <c r="G305" s="33"/>
      <c r="H305" s="47"/>
      <c r="I305" s="47"/>
      <c r="J305" s="33"/>
      <c r="K305" s="34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2"/>
      <c r="B306" s="36"/>
      <c r="C306" s="33"/>
      <c r="D306" s="38"/>
      <c r="E306" s="33"/>
      <c r="F306" s="38"/>
      <c r="G306" s="33"/>
      <c r="H306" s="47"/>
      <c r="I306" s="47"/>
      <c r="J306" s="33"/>
      <c r="K306" s="34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42"/>
      <c r="B307" s="36"/>
      <c r="C307" s="33"/>
      <c r="D307" s="38"/>
      <c r="E307" s="33"/>
      <c r="F307" s="38"/>
      <c r="G307" s="33"/>
      <c r="H307" s="47"/>
      <c r="I307" s="47"/>
      <c r="J307" s="33"/>
      <c r="K307" s="34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2"/>
      <c r="B308" s="36"/>
      <c r="C308" s="33"/>
      <c r="D308" s="38"/>
      <c r="E308" s="33"/>
      <c r="F308" s="38"/>
      <c r="G308" s="33"/>
      <c r="H308" s="47"/>
      <c r="I308" s="47"/>
      <c r="J308" s="33"/>
      <c r="K308" s="34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2"/>
      <c r="B309" s="36"/>
      <c r="C309" s="33"/>
      <c r="D309" s="38"/>
      <c r="E309" s="33"/>
      <c r="F309" s="38"/>
      <c r="G309" s="33"/>
      <c r="H309" s="47"/>
      <c r="I309" s="47"/>
      <c r="J309" s="33"/>
      <c r="K309" s="34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2"/>
      <c r="B310" s="36"/>
      <c r="C310" s="33"/>
      <c r="D310" s="38"/>
      <c r="E310" s="33"/>
      <c r="F310" s="38"/>
      <c r="G310" s="33"/>
      <c r="H310" s="47"/>
      <c r="I310" s="47"/>
      <c r="J310" s="33"/>
      <c r="K310" s="34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42"/>
      <c r="B311" s="36"/>
      <c r="C311" s="33"/>
      <c r="D311" s="38"/>
      <c r="E311" s="33"/>
      <c r="F311" s="38"/>
      <c r="G311" s="33"/>
      <c r="H311" s="47"/>
      <c r="I311" s="47"/>
      <c r="J311" s="33"/>
      <c r="K311" s="34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42"/>
      <c r="B312" s="36"/>
      <c r="C312" s="33"/>
      <c r="D312" s="38"/>
      <c r="E312" s="33"/>
      <c r="F312" s="38"/>
      <c r="G312" s="33"/>
      <c r="H312" s="47"/>
      <c r="I312" s="47"/>
      <c r="J312" s="33"/>
      <c r="K312" s="34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42"/>
      <c r="B313" s="36"/>
      <c r="C313" s="33"/>
      <c r="D313" s="38"/>
      <c r="E313" s="33"/>
      <c r="F313" s="38"/>
      <c r="G313" s="33"/>
      <c r="H313" s="47"/>
      <c r="I313" s="47"/>
      <c r="J313" s="33"/>
      <c r="K313" s="34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2"/>
      <c r="B314" s="36"/>
      <c r="C314" s="33"/>
      <c r="D314" s="38"/>
      <c r="E314" s="33"/>
      <c r="F314" s="38"/>
      <c r="G314" s="33"/>
      <c r="H314" s="47"/>
      <c r="I314" s="47"/>
      <c r="J314" s="33"/>
      <c r="K314" s="34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42"/>
      <c r="B315" s="36"/>
      <c r="C315" s="33"/>
      <c r="D315" s="38"/>
      <c r="E315" s="33"/>
      <c r="F315" s="38"/>
      <c r="G315" s="33"/>
      <c r="H315" s="47"/>
      <c r="I315" s="47"/>
      <c r="J315" s="33"/>
      <c r="K315" s="34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42"/>
      <c r="B316" s="36"/>
      <c r="C316" s="33"/>
      <c r="D316" s="38"/>
      <c r="E316" s="33"/>
      <c r="F316" s="38"/>
      <c r="G316" s="33"/>
      <c r="H316" s="47"/>
      <c r="I316" s="47"/>
      <c r="J316" s="33"/>
      <c r="K316" s="34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42"/>
      <c r="B317" s="36"/>
      <c r="C317" s="33"/>
      <c r="D317" s="38"/>
      <c r="E317" s="33"/>
      <c r="F317" s="38"/>
      <c r="G317" s="33"/>
      <c r="H317" s="47"/>
      <c r="I317" s="47"/>
      <c r="J317" s="33"/>
      <c r="K317" s="34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2"/>
      <c r="B318" s="36"/>
      <c r="C318" s="33"/>
      <c r="D318" s="38"/>
      <c r="E318" s="33"/>
      <c r="F318" s="38"/>
      <c r="G318" s="33"/>
      <c r="H318" s="47"/>
      <c r="I318" s="47"/>
      <c r="J318" s="33"/>
      <c r="K318" s="34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2"/>
      <c r="B319" s="36"/>
      <c r="C319" s="33"/>
      <c r="D319" s="38"/>
      <c r="E319" s="33"/>
      <c r="F319" s="38"/>
      <c r="G319" s="33"/>
      <c r="H319" s="47"/>
      <c r="I319" s="47"/>
      <c r="J319" s="33"/>
      <c r="K319" s="34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42"/>
      <c r="B320" s="36"/>
      <c r="C320" s="33"/>
      <c r="D320" s="38"/>
      <c r="E320" s="33"/>
      <c r="F320" s="38"/>
      <c r="G320" s="33"/>
      <c r="H320" s="47"/>
      <c r="I320" s="47"/>
      <c r="J320" s="33"/>
      <c r="K320" s="34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2"/>
      <c r="B321" s="36"/>
      <c r="C321" s="33"/>
      <c r="D321" s="38"/>
      <c r="E321" s="33"/>
      <c r="F321" s="38"/>
      <c r="G321" s="33"/>
      <c r="H321" s="47"/>
      <c r="I321" s="47"/>
      <c r="J321" s="33"/>
      <c r="K321" s="34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42"/>
      <c r="B322" s="36"/>
      <c r="C322" s="33"/>
      <c r="D322" s="38"/>
      <c r="E322" s="33"/>
      <c r="F322" s="38"/>
      <c r="G322" s="33"/>
      <c r="H322" s="47"/>
      <c r="I322" s="47"/>
      <c r="J322" s="33"/>
      <c r="K322" s="34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2"/>
      <c r="B323" s="36"/>
      <c r="C323" s="33"/>
      <c r="D323" s="38"/>
      <c r="E323" s="33"/>
      <c r="F323" s="38"/>
      <c r="G323" s="33"/>
      <c r="H323" s="47"/>
      <c r="I323" s="47"/>
      <c r="J323" s="33"/>
      <c r="K323" s="34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2"/>
      <c r="B324" s="36"/>
      <c r="C324" s="33"/>
      <c r="D324" s="38"/>
      <c r="E324" s="33"/>
      <c r="F324" s="38"/>
      <c r="G324" s="33"/>
      <c r="H324" s="47"/>
      <c r="I324" s="47"/>
      <c r="J324" s="33"/>
      <c r="K324" s="34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2"/>
      <c r="B325" s="36"/>
      <c r="C325" s="33"/>
      <c r="D325" s="38"/>
      <c r="E325" s="33"/>
      <c r="F325" s="38"/>
      <c r="G325" s="33"/>
      <c r="H325" s="47"/>
      <c r="I325" s="47"/>
      <c r="J325" s="33"/>
      <c r="K325" s="34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42"/>
      <c r="B326" s="36"/>
      <c r="C326" s="33"/>
      <c r="D326" s="38"/>
      <c r="E326" s="33"/>
      <c r="F326" s="38"/>
      <c r="G326" s="33"/>
      <c r="H326" s="47"/>
      <c r="I326" s="47"/>
      <c r="J326" s="33"/>
      <c r="K326" s="34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42"/>
      <c r="B327" s="36"/>
      <c r="C327" s="33"/>
      <c r="D327" s="38"/>
      <c r="E327" s="33"/>
      <c r="F327" s="38"/>
      <c r="G327" s="33"/>
      <c r="H327" s="47"/>
      <c r="I327" s="47"/>
      <c r="J327" s="33"/>
      <c r="K327" s="34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42"/>
      <c r="B328" s="36"/>
      <c r="C328" s="33"/>
      <c r="D328" s="38"/>
      <c r="E328" s="33"/>
      <c r="F328" s="38"/>
      <c r="G328" s="33"/>
      <c r="H328" s="47"/>
      <c r="I328" s="47"/>
      <c r="J328" s="33"/>
      <c r="K328" s="34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2"/>
      <c r="B329" s="36"/>
      <c r="C329" s="33"/>
      <c r="D329" s="38"/>
      <c r="E329" s="33"/>
      <c r="F329" s="38"/>
      <c r="G329" s="33"/>
      <c r="H329" s="47"/>
      <c r="I329" s="47"/>
      <c r="J329" s="33"/>
      <c r="K329" s="34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42"/>
      <c r="B330" s="36"/>
      <c r="C330" s="33"/>
      <c r="D330" s="38"/>
      <c r="E330" s="33"/>
      <c r="F330" s="38"/>
      <c r="G330" s="33"/>
      <c r="H330" s="47"/>
      <c r="I330" s="47"/>
      <c r="J330" s="33"/>
      <c r="K330" s="34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42"/>
      <c r="B331" s="36"/>
      <c r="C331" s="33"/>
      <c r="D331" s="38"/>
      <c r="E331" s="33"/>
      <c r="F331" s="38"/>
      <c r="G331" s="33"/>
      <c r="H331" s="47"/>
      <c r="I331" s="47"/>
      <c r="J331" s="33"/>
      <c r="K331" s="34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42"/>
      <c r="B332" s="36"/>
      <c r="C332" s="33"/>
      <c r="D332" s="38"/>
      <c r="E332" s="33"/>
      <c r="F332" s="38"/>
      <c r="G332" s="33"/>
      <c r="H332" s="47"/>
      <c r="I332" s="47"/>
      <c r="J332" s="33"/>
      <c r="K332" s="34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2"/>
      <c r="B333" s="36"/>
      <c r="C333" s="33"/>
      <c r="D333" s="38"/>
      <c r="E333" s="33"/>
      <c r="F333" s="38"/>
      <c r="G333" s="33"/>
      <c r="H333" s="47"/>
      <c r="I333" s="47"/>
      <c r="J333" s="33"/>
      <c r="K333" s="34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2"/>
      <c r="B334" s="36"/>
      <c r="C334" s="33"/>
      <c r="D334" s="38"/>
      <c r="E334" s="33"/>
      <c r="F334" s="38"/>
      <c r="G334" s="33"/>
      <c r="H334" s="47"/>
      <c r="I334" s="47"/>
      <c r="J334" s="33"/>
      <c r="K334" s="34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2"/>
      <c r="B335" s="36"/>
      <c r="C335" s="33"/>
      <c r="D335" s="38"/>
      <c r="E335" s="33"/>
      <c r="F335" s="38"/>
      <c r="G335" s="33"/>
      <c r="H335" s="47"/>
      <c r="I335" s="47"/>
      <c r="J335" s="33"/>
      <c r="K335" s="34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2"/>
      <c r="B336" s="36"/>
      <c r="C336" s="33"/>
      <c r="D336" s="38"/>
      <c r="E336" s="33"/>
      <c r="F336" s="38"/>
      <c r="G336" s="33"/>
      <c r="H336" s="47"/>
      <c r="I336" s="47"/>
      <c r="J336" s="33"/>
      <c r="K336" s="34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42"/>
      <c r="B337" s="36"/>
      <c r="C337" s="33"/>
      <c r="D337" s="38"/>
      <c r="E337" s="33"/>
      <c r="F337" s="38"/>
      <c r="G337" s="33"/>
      <c r="H337" s="47"/>
      <c r="I337" s="47"/>
      <c r="J337" s="33"/>
      <c r="K337" s="34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2"/>
      <c r="B338" s="36"/>
      <c r="C338" s="33"/>
      <c r="D338" s="38"/>
      <c r="E338" s="33"/>
      <c r="F338" s="38"/>
      <c r="G338" s="33"/>
      <c r="H338" s="47"/>
      <c r="I338" s="47"/>
      <c r="J338" s="33"/>
      <c r="K338" s="34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2"/>
      <c r="B339" s="36"/>
      <c r="C339" s="33"/>
      <c r="D339" s="38"/>
      <c r="E339" s="33"/>
      <c r="F339" s="38"/>
      <c r="G339" s="33"/>
      <c r="H339" s="47"/>
      <c r="I339" s="47"/>
      <c r="J339" s="33"/>
      <c r="K339" s="34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2"/>
      <c r="B340" s="36"/>
      <c r="C340" s="33"/>
      <c r="D340" s="38"/>
      <c r="E340" s="33"/>
      <c r="F340" s="38"/>
      <c r="G340" s="33"/>
      <c r="H340" s="47"/>
      <c r="I340" s="47"/>
      <c r="J340" s="33"/>
      <c r="K340" s="34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42"/>
      <c r="B341" s="36"/>
      <c r="C341" s="33"/>
      <c r="D341" s="38"/>
      <c r="E341" s="33"/>
      <c r="F341" s="38"/>
      <c r="G341" s="33"/>
      <c r="H341" s="47"/>
      <c r="I341" s="47"/>
      <c r="J341" s="33"/>
      <c r="K341" s="34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42"/>
      <c r="B342" s="36"/>
      <c r="C342" s="33"/>
      <c r="D342" s="38"/>
      <c r="E342" s="33"/>
      <c r="F342" s="38"/>
      <c r="G342" s="33"/>
      <c r="H342" s="47"/>
      <c r="I342" s="47"/>
      <c r="J342" s="33"/>
      <c r="K342" s="34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42"/>
      <c r="B343" s="36"/>
      <c r="C343" s="33"/>
      <c r="D343" s="38"/>
      <c r="E343" s="33"/>
      <c r="F343" s="38"/>
      <c r="G343" s="33"/>
      <c r="H343" s="47"/>
      <c r="I343" s="47"/>
      <c r="J343" s="33"/>
      <c r="K343" s="34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2"/>
      <c r="B344" s="36"/>
      <c r="C344" s="33"/>
      <c r="D344" s="38"/>
      <c r="E344" s="33"/>
      <c r="F344" s="38"/>
      <c r="G344" s="33"/>
      <c r="H344" s="47"/>
      <c r="I344" s="47"/>
      <c r="J344" s="33"/>
      <c r="K344" s="34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42"/>
      <c r="B345" s="36"/>
      <c r="C345" s="33"/>
      <c r="D345" s="38"/>
      <c r="E345" s="33"/>
      <c r="F345" s="38"/>
      <c r="G345" s="33"/>
      <c r="H345" s="47"/>
      <c r="I345" s="47"/>
      <c r="J345" s="33"/>
      <c r="K345" s="34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42"/>
      <c r="B346" s="36"/>
      <c r="C346" s="33"/>
      <c r="D346" s="38"/>
      <c r="E346" s="33"/>
      <c r="F346" s="38"/>
      <c r="G346" s="33"/>
      <c r="H346" s="47"/>
      <c r="I346" s="47"/>
      <c r="J346" s="33"/>
      <c r="K346" s="34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42"/>
      <c r="B347" s="36"/>
      <c r="C347" s="33"/>
      <c r="D347" s="38"/>
      <c r="E347" s="33"/>
      <c r="F347" s="38"/>
      <c r="G347" s="33"/>
      <c r="H347" s="47"/>
      <c r="I347" s="47"/>
      <c r="J347" s="33"/>
      <c r="K347" s="34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2"/>
      <c r="B348" s="36"/>
      <c r="C348" s="33"/>
      <c r="D348" s="38"/>
      <c r="E348" s="33"/>
      <c r="F348" s="38"/>
      <c r="G348" s="33"/>
      <c r="H348" s="47"/>
      <c r="I348" s="47"/>
      <c r="J348" s="33"/>
      <c r="K348" s="34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2"/>
      <c r="B349" s="36"/>
      <c r="C349" s="33"/>
      <c r="D349" s="38"/>
      <c r="E349" s="33"/>
      <c r="F349" s="38"/>
      <c r="G349" s="33"/>
      <c r="H349" s="47"/>
      <c r="I349" s="47"/>
      <c r="J349" s="33"/>
      <c r="K349" s="34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5.75" customHeight="1">
      <c r="A350" s="42"/>
      <c r="B350" s="36"/>
      <c r="C350" s="33"/>
      <c r="D350" s="38"/>
      <c r="E350" s="33"/>
      <c r="F350" s="38"/>
      <c r="G350" s="33"/>
      <c r="H350" s="47"/>
      <c r="I350" s="47"/>
      <c r="J350" s="33"/>
      <c r="K350" s="34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2"/>
      <c r="B351" s="36"/>
      <c r="C351" s="33"/>
      <c r="D351" s="38"/>
      <c r="E351" s="33"/>
      <c r="F351" s="38"/>
      <c r="G351" s="33"/>
      <c r="H351" s="47"/>
      <c r="I351" s="47"/>
      <c r="J351" s="33"/>
      <c r="K351" s="34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42"/>
      <c r="B352" s="36"/>
      <c r="C352" s="33"/>
      <c r="D352" s="38"/>
      <c r="E352" s="33"/>
      <c r="F352" s="38"/>
      <c r="G352" s="33"/>
      <c r="H352" s="47"/>
      <c r="I352" s="47"/>
      <c r="J352" s="33"/>
      <c r="K352" s="34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2"/>
      <c r="B353" s="36"/>
      <c r="C353" s="33"/>
      <c r="D353" s="38"/>
      <c r="E353" s="33"/>
      <c r="F353" s="38"/>
      <c r="G353" s="33"/>
      <c r="H353" s="47"/>
      <c r="I353" s="47"/>
      <c r="J353" s="33"/>
      <c r="K353" s="34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2"/>
      <c r="B354" s="36"/>
      <c r="C354" s="33"/>
      <c r="D354" s="38"/>
      <c r="E354" s="33"/>
      <c r="F354" s="38"/>
      <c r="G354" s="33"/>
      <c r="H354" s="47"/>
      <c r="I354" s="47"/>
      <c r="J354" s="33"/>
      <c r="K354" s="34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2"/>
      <c r="B355" s="36"/>
      <c r="C355" s="33"/>
      <c r="D355" s="38"/>
      <c r="E355" s="33"/>
      <c r="F355" s="38"/>
      <c r="G355" s="33"/>
      <c r="H355" s="47"/>
      <c r="I355" s="47"/>
      <c r="J355" s="33"/>
      <c r="K355" s="34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42"/>
      <c r="B356" s="36"/>
      <c r="C356" s="33"/>
      <c r="D356" s="38"/>
      <c r="E356" s="33"/>
      <c r="F356" s="38"/>
      <c r="G356" s="33"/>
      <c r="H356" s="47"/>
      <c r="I356" s="47"/>
      <c r="J356" s="33"/>
      <c r="K356" s="34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42"/>
      <c r="B357" s="36"/>
      <c r="C357" s="33"/>
      <c r="D357" s="38"/>
      <c r="E357" s="33"/>
      <c r="F357" s="38"/>
      <c r="G357" s="33"/>
      <c r="H357" s="47"/>
      <c r="I357" s="47"/>
      <c r="J357" s="33"/>
      <c r="K357" s="34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42"/>
      <c r="B358" s="36"/>
      <c r="C358" s="33"/>
      <c r="D358" s="38"/>
      <c r="E358" s="33"/>
      <c r="F358" s="38"/>
      <c r="G358" s="33"/>
      <c r="H358" s="47"/>
      <c r="I358" s="47"/>
      <c r="J358" s="33"/>
      <c r="K358" s="34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2"/>
      <c r="B359" s="36"/>
      <c r="C359" s="33"/>
      <c r="D359" s="38"/>
      <c r="E359" s="33"/>
      <c r="F359" s="38"/>
      <c r="G359" s="33"/>
      <c r="H359" s="47"/>
      <c r="I359" s="47"/>
      <c r="J359" s="33"/>
      <c r="K359" s="34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42"/>
      <c r="B360" s="36"/>
      <c r="C360" s="33"/>
      <c r="D360" s="38"/>
      <c r="E360" s="33"/>
      <c r="F360" s="38"/>
      <c r="G360" s="33"/>
      <c r="H360" s="47"/>
      <c r="I360" s="47"/>
      <c r="J360" s="33"/>
      <c r="K360" s="34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42"/>
      <c r="B361" s="36"/>
      <c r="C361" s="33"/>
      <c r="D361" s="38"/>
      <c r="E361" s="33"/>
      <c r="F361" s="38"/>
      <c r="G361" s="33"/>
      <c r="H361" s="47"/>
      <c r="I361" s="47"/>
      <c r="J361" s="33"/>
      <c r="K361" s="34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42"/>
      <c r="B362" s="36"/>
      <c r="C362" s="33"/>
      <c r="D362" s="38"/>
      <c r="E362" s="33"/>
      <c r="F362" s="38"/>
      <c r="G362" s="33"/>
      <c r="H362" s="47"/>
      <c r="I362" s="47"/>
      <c r="J362" s="33"/>
      <c r="K362" s="34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2"/>
      <c r="B363" s="36"/>
      <c r="C363" s="33"/>
      <c r="D363" s="38"/>
      <c r="E363" s="33"/>
      <c r="F363" s="38"/>
      <c r="G363" s="33"/>
      <c r="H363" s="47"/>
      <c r="I363" s="47"/>
      <c r="J363" s="33"/>
      <c r="K363" s="34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2"/>
      <c r="B364" s="36"/>
      <c r="C364" s="33"/>
      <c r="D364" s="38"/>
      <c r="E364" s="33"/>
      <c r="F364" s="38"/>
      <c r="G364" s="33"/>
      <c r="H364" s="47"/>
      <c r="I364" s="47"/>
      <c r="J364" s="33"/>
      <c r="K364" s="34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5.75" customHeight="1">
      <c r="A365" s="42"/>
      <c r="B365" s="36"/>
      <c r="C365" s="33"/>
      <c r="D365" s="38"/>
      <c r="E365" s="33"/>
      <c r="F365" s="38"/>
      <c r="G365" s="33"/>
      <c r="H365" s="47"/>
      <c r="I365" s="47"/>
      <c r="J365" s="33"/>
      <c r="K365" s="34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2"/>
      <c r="B366" s="36"/>
      <c r="C366" s="33"/>
      <c r="D366" s="38"/>
      <c r="E366" s="33"/>
      <c r="F366" s="38"/>
      <c r="G366" s="33"/>
      <c r="H366" s="47"/>
      <c r="I366" s="47"/>
      <c r="J366" s="33"/>
      <c r="K366" s="34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42"/>
      <c r="B367" s="36"/>
      <c r="C367" s="33"/>
      <c r="D367" s="38"/>
      <c r="E367" s="33"/>
      <c r="F367" s="38"/>
      <c r="G367" s="33"/>
      <c r="H367" s="47"/>
      <c r="I367" s="47"/>
      <c r="J367" s="33"/>
      <c r="K367" s="34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2"/>
      <c r="B368" s="36"/>
      <c r="C368" s="33"/>
      <c r="D368" s="38"/>
      <c r="E368" s="33"/>
      <c r="F368" s="38"/>
      <c r="G368" s="33"/>
      <c r="H368" s="47"/>
      <c r="I368" s="47"/>
      <c r="J368" s="33"/>
      <c r="K368" s="34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2"/>
      <c r="B369" s="36"/>
      <c r="C369" s="33"/>
      <c r="D369" s="38"/>
      <c r="E369" s="33"/>
      <c r="F369" s="38"/>
      <c r="G369" s="33"/>
      <c r="H369" s="47"/>
      <c r="I369" s="47"/>
      <c r="J369" s="33"/>
      <c r="K369" s="34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2"/>
      <c r="B370" s="36"/>
      <c r="C370" s="33"/>
      <c r="D370" s="38"/>
      <c r="E370" s="33"/>
      <c r="F370" s="38"/>
      <c r="G370" s="33"/>
      <c r="H370" s="47"/>
      <c r="I370" s="47"/>
      <c r="J370" s="33"/>
      <c r="K370" s="34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42"/>
      <c r="B371" s="36"/>
      <c r="C371" s="33"/>
      <c r="D371" s="38"/>
      <c r="E371" s="33"/>
      <c r="F371" s="38"/>
      <c r="G371" s="33"/>
      <c r="H371" s="47"/>
      <c r="I371" s="47"/>
      <c r="J371" s="33"/>
      <c r="K371" s="34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42"/>
      <c r="B372" s="36"/>
      <c r="C372" s="33"/>
      <c r="D372" s="38"/>
      <c r="E372" s="33"/>
      <c r="F372" s="38"/>
      <c r="G372" s="33"/>
      <c r="H372" s="47"/>
      <c r="I372" s="47"/>
      <c r="J372" s="33"/>
      <c r="K372" s="34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42"/>
      <c r="B373" s="36"/>
      <c r="C373" s="33"/>
      <c r="D373" s="38"/>
      <c r="E373" s="33"/>
      <c r="F373" s="38"/>
      <c r="G373" s="33"/>
      <c r="H373" s="47"/>
      <c r="I373" s="47"/>
      <c r="J373" s="33"/>
      <c r="K373" s="34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2"/>
      <c r="B374" s="36"/>
      <c r="C374" s="33"/>
      <c r="D374" s="38"/>
      <c r="E374" s="33"/>
      <c r="F374" s="38"/>
      <c r="G374" s="33"/>
      <c r="H374" s="47"/>
      <c r="I374" s="47"/>
      <c r="J374" s="33"/>
      <c r="K374" s="34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42"/>
      <c r="B375" s="36"/>
      <c r="C375" s="33"/>
      <c r="D375" s="38"/>
      <c r="E375" s="33"/>
      <c r="F375" s="38"/>
      <c r="G375" s="33"/>
      <c r="H375" s="47"/>
      <c r="I375" s="47"/>
      <c r="J375" s="33"/>
      <c r="K375" s="34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42"/>
      <c r="B376" s="36"/>
      <c r="C376" s="33"/>
      <c r="D376" s="38"/>
      <c r="E376" s="33"/>
      <c r="F376" s="38"/>
      <c r="G376" s="33"/>
      <c r="H376" s="47"/>
      <c r="I376" s="47"/>
      <c r="J376" s="33"/>
      <c r="K376" s="34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42"/>
      <c r="B377" s="36"/>
      <c r="C377" s="33"/>
      <c r="D377" s="38"/>
      <c r="E377" s="33"/>
      <c r="F377" s="38"/>
      <c r="G377" s="33"/>
      <c r="H377" s="47"/>
      <c r="I377" s="47"/>
      <c r="J377" s="33"/>
      <c r="K377" s="34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2"/>
      <c r="B378" s="36"/>
      <c r="C378" s="33"/>
      <c r="D378" s="38"/>
      <c r="E378" s="33"/>
      <c r="F378" s="38"/>
      <c r="G378" s="33"/>
      <c r="H378" s="47"/>
      <c r="I378" s="47"/>
      <c r="J378" s="33"/>
      <c r="K378" s="34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2"/>
      <c r="B379" s="36"/>
      <c r="C379" s="33"/>
      <c r="D379" s="38"/>
      <c r="E379" s="33"/>
      <c r="F379" s="38"/>
      <c r="G379" s="33"/>
      <c r="H379" s="47"/>
      <c r="I379" s="47"/>
      <c r="J379" s="33"/>
      <c r="K379" s="34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5.75" customHeight="1">
      <c r="A380" s="42"/>
      <c r="B380" s="36"/>
      <c r="C380" s="33"/>
      <c r="D380" s="38"/>
      <c r="E380" s="33"/>
      <c r="F380" s="38"/>
      <c r="G380" s="33"/>
      <c r="H380" s="47"/>
      <c r="I380" s="47"/>
      <c r="J380" s="33"/>
      <c r="K380" s="34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2"/>
      <c r="B381" s="36"/>
      <c r="C381" s="33"/>
      <c r="D381" s="38"/>
      <c r="E381" s="33"/>
      <c r="F381" s="38"/>
      <c r="G381" s="33"/>
      <c r="H381" s="47"/>
      <c r="I381" s="47"/>
      <c r="J381" s="33"/>
      <c r="K381" s="34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42"/>
      <c r="B382" s="36"/>
      <c r="C382" s="33"/>
      <c r="D382" s="38"/>
      <c r="E382" s="33"/>
      <c r="F382" s="38"/>
      <c r="G382" s="33"/>
      <c r="H382" s="47"/>
      <c r="I382" s="47"/>
      <c r="J382" s="33"/>
      <c r="K382" s="34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2"/>
      <c r="B383" s="36"/>
      <c r="C383" s="33"/>
      <c r="D383" s="38"/>
      <c r="E383" s="33"/>
      <c r="F383" s="38"/>
      <c r="G383" s="33"/>
      <c r="H383" s="47"/>
      <c r="I383" s="47"/>
      <c r="J383" s="33"/>
      <c r="K383" s="34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2"/>
      <c r="B384" s="36"/>
      <c r="C384" s="33"/>
      <c r="D384" s="38"/>
      <c r="E384" s="33"/>
      <c r="F384" s="38"/>
      <c r="G384" s="33"/>
      <c r="H384" s="47"/>
      <c r="I384" s="47"/>
      <c r="J384" s="33"/>
      <c r="K384" s="34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2"/>
      <c r="B385" s="36"/>
      <c r="C385" s="33"/>
      <c r="D385" s="38"/>
      <c r="E385" s="33"/>
      <c r="F385" s="38"/>
      <c r="G385" s="33"/>
      <c r="H385" s="47"/>
      <c r="I385" s="47"/>
      <c r="J385" s="33"/>
      <c r="K385" s="34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42"/>
      <c r="B386" s="36"/>
      <c r="C386" s="33"/>
      <c r="D386" s="38"/>
      <c r="E386" s="33"/>
      <c r="F386" s="38"/>
      <c r="G386" s="33"/>
      <c r="H386" s="47"/>
      <c r="I386" s="47"/>
      <c r="J386" s="33"/>
      <c r="K386" s="34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42"/>
      <c r="B387" s="36"/>
      <c r="C387" s="33"/>
      <c r="D387" s="38"/>
      <c r="E387" s="33"/>
      <c r="F387" s="38"/>
      <c r="G387" s="33"/>
      <c r="H387" s="47"/>
      <c r="I387" s="47"/>
      <c r="J387" s="33"/>
      <c r="K387" s="34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42"/>
      <c r="B388" s="36"/>
      <c r="C388" s="33"/>
      <c r="D388" s="38"/>
      <c r="E388" s="33"/>
      <c r="F388" s="38"/>
      <c r="G388" s="33"/>
      <c r="H388" s="47"/>
      <c r="I388" s="47"/>
      <c r="J388" s="33"/>
      <c r="K388" s="34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2"/>
      <c r="B389" s="36"/>
      <c r="C389" s="33"/>
      <c r="D389" s="38"/>
      <c r="E389" s="33"/>
      <c r="F389" s="38"/>
      <c r="G389" s="33"/>
      <c r="H389" s="47"/>
      <c r="I389" s="47"/>
      <c r="J389" s="33"/>
      <c r="K389" s="34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42"/>
      <c r="B390" s="36"/>
      <c r="C390" s="33"/>
      <c r="D390" s="38"/>
      <c r="E390" s="33"/>
      <c r="F390" s="38"/>
      <c r="G390" s="33"/>
      <c r="H390" s="47"/>
      <c r="I390" s="47"/>
      <c r="J390" s="33"/>
      <c r="K390" s="34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42"/>
      <c r="B391" s="36"/>
      <c r="C391" s="33"/>
      <c r="D391" s="38"/>
      <c r="E391" s="33"/>
      <c r="F391" s="38"/>
      <c r="G391" s="33"/>
      <c r="H391" s="47"/>
      <c r="I391" s="47"/>
      <c r="J391" s="33"/>
      <c r="K391" s="34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42"/>
      <c r="B392" s="36"/>
      <c r="C392" s="33"/>
      <c r="D392" s="38"/>
      <c r="E392" s="33"/>
      <c r="F392" s="38"/>
      <c r="G392" s="33"/>
      <c r="H392" s="47"/>
      <c r="I392" s="47"/>
      <c r="J392" s="33"/>
      <c r="K392" s="34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2"/>
      <c r="B393" s="36"/>
      <c r="C393" s="33"/>
      <c r="D393" s="38"/>
      <c r="E393" s="33"/>
      <c r="F393" s="38"/>
      <c r="G393" s="33"/>
      <c r="H393" s="47"/>
      <c r="I393" s="47"/>
      <c r="J393" s="33"/>
      <c r="K393" s="34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2"/>
      <c r="B394" s="36"/>
      <c r="C394" s="33"/>
      <c r="D394" s="38"/>
      <c r="E394" s="33"/>
      <c r="F394" s="38"/>
      <c r="G394" s="33"/>
      <c r="H394" s="47"/>
      <c r="I394" s="47"/>
      <c r="J394" s="33"/>
      <c r="K394" s="34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42"/>
      <c r="B395" s="36"/>
      <c r="C395" s="33"/>
      <c r="D395" s="38"/>
      <c r="E395" s="33"/>
      <c r="F395" s="38"/>
      <c r="G395" s="33"/>
      <c r="H395" s="47"/>
      <c r="I395" s="47"/>
      <c r="J395" s="33"/>
      <c r="K395" s="34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2"/>
      <c r="B396" s="36"/>
      <c r="C396" s="33"/>
      <c r="D396" s="38"/>
      <c r="E396" s="33"/>
      <c r="F396" s="38"/>
      <c r="G396" s="33"/>
      <c r="H396" s="47"/>
      <c r="I396" s="47"/>
      <c r="J396" s="33"/>
      <c r="K396" s="34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42"/>
      <c r="B397" s="36"/>
      <c r="C397" s="33"/>
      <c r="D397" s="38"/>
      <c r="E397" s="33"/>
      <c r="F397" s="38"/>
      <c r="G397" s="33"/>
      <c r="H397" s="47"/>
      <c r="I397" s="47"/>
      <c r="J397" s="33"/>
      <c r="K397" s="34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2"/>
      <c r="B398" s="36"/>
      <c r="C398" s="33"/>
      <c r="D398" s="38"/>
      <c r="E398" s="33"/>
      <c r="F398" s="38"/>
      <c r="G398" s="33"/>
      <c r="H398" s="47"/>
      <c r="I398" s="47"/>
      <c r="J398" s="33"/>
      <c r="K398" s="34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2"/>
      <c r="B399" s="36"/>
      <c r="C399" s="33"/>
      <c r="D399" s="38"/>
      <c r="E399" s="33"/>
      <c r="F399" s="38"/>
      <c r="G399" s="33"/>
      <c r="H399" s="47"/>
      <c r="I399" s="47"/>
      <c r="J399" s="33"/>
      <c r="K399" s="34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2"/>
      <c r="B400" s="36"/>
      <c r="C400" s="33"/>
      <c r="D400" s="38"/>
      <c r="E400" s="33"/>
      <c r="F400" s="38"/>
      <c r="G400" s="33"/>
      <c r="H400" s="47"/>
      <c r="I400" s="47"/>
      <c r="J400" s="33"/>
      <c r="K400" s="34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42"/>
      <c r="B401" s="36"/>
      <c r="C401" s="33"/>
      <c r="D401" s="38"/>
      <c r="E401" s="33"/>
      <c r="F401" s="38"/>
      <c r="G401" s="33"/>
      <c r="H401" s="47"/>
      <c r="I401" s="47"/>
      <c r="J401" s="33"/>
      <c r="K401" s="34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42"/>
      <c r="B402" s="36"/>
      <c r="C402" s="33"/>
      <c r="D402" s="38"/>
      <c r="E402" s="33"/>
      <c r="F402" s="38"/>
      <c r="G402" s="33"/>
      <c r="H402" s="47"/>
      <c r="I402" s="47"/>
      <c r="J402" s="33"/>
      <c r="K402" s="34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42"/>
      <c r="B403" s="36"/>
      <c r="C403" s="33"/>
      <c r="D403" s="38"/>
      <c r="E403" s="33"/>
      <c r="F403" s="38"/>
      <c r="G403" s="33"/>
      <c r="H403" s="47"/>
      <c r="I403" s="47"/>
      <c r="J403" s="33"/>
      <c r="K403" s="34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2"/>
      <c r="B404" s="36"/>
      <c r="C404" s="33"/>
      <c r="D404" s="38"/>
      <c r="E404" s="33"/>
      <c r="F404" s="38"/>
      <c r="G404" s="33"/>
      <c r="H404" s="47"/>
      <c r="I404" s="47"/>
      <c r="J404" s="33"/>
      <c r="K404" s="34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42"/>
      <c r="B405" s="36"/>
      <c r="C405" s="33"/>
      <c r="D405" s="38"/>
      <c r="E405" s="33"/>
      <c r="F405" s="38"/>
      <c r="G405" s="33"/>
      <c r="H405" s="47"/>
      <c r="I405" s="47"/>
      <c r="J405" s="33"/>
      <c r="K405" s="34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42"/>
      <c r="B406" s="36"/>
      <c r="C406" s="33"/>
      <c r="D406" s="38"/>
      <c r="E406" s="33"/>
      <c r="F406" s="38"/>
      <c r="G406" s="33"/>
      <c r="H406" s="47"/>
      <c r="I406" s="47"/>
      <c r="J406" s="33"/>
      <c r="K406" s="34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42"/>
      <c r="B407" s="36"/>
      <c r="C407" s="33"/>
      <c r="D407" s="38"/>
      <c r="E407" s="33"/>
      <c r="F407" s="38"/>
      <c r="G407" s="33"/>
      <c r="H407" s="47"/>
      <c r="I407" s="47"/>
      <c r="J407" s="33"/>
      <c r="K407" s="34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2"/>
      <c r="B408" s="36"/>
      <c r="C408" s="33"/>
      <c r="D408" s="38"/>
      <c r="E408" s="33"/>
      <c r="F408" s="38"/>
      <c r="G408" s="33"/>
      <c r="H408" s="47"/>
      <c r="I408" s="47"/>
      <c r="J408" s="33"/>
      <c r="K408" s="34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2"/>
      <c r="B409" s="36"/>
      <c r="C409" s="33"/>
      <c r="D409" s="38"/>
      <c r="E409" s="33"/>
      <c r="F409" s="38"/>
      <c r="G409" s="33"/>
      <c r="H409" s="47"/>
      <c r="I409" s="47"/>
      <c r="J409" s="33"/>
      <c r="K409" s="34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2"/>
      <c r="B410" s="36"/>
      <c r="C410" s="33"/>
      <c r="D410" s="38"/>
      <c r="E410" s="33"/>
      <c r="F410" s="38"/>
      <c r="G410" s="33"/>
      <c r="H410" s="47"/>
      <c r="I410" s="47"/>
      <c r="J410" s="33"/>
      <c r="K410" s="34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2"/>
      <c r="B411" s="36"/>
      <c r="C411" s="33"/>
      <c r="D411" s="38"/>
      <c r="E411" s="33"/>
      <c r="F411" s="38"/>
      <c r="G411" s="33"/>
      <c r="H411" s="47"/>
      <c r="I411" s="47"/>
      <c r="J411" s="33"/>
      <c r="K411" s="34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42"/>
      <c r="B412" s="36"/>
      <c r="C412" s="33"/>
      <c r="D412" s="38"/>
      <c r="E412" s="33"/>
      <c r="F412" s="38"/>
      <c r="G412" s="33"/>
      <c r="H412" s="47"/>
      <c r="I412" s="47"/>
      <c r="J412" s="33"/>
      <c r="K412" s="34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2"/>
      <c r="B413" s="36"/>
      <c r="C413" s="33"/>
      <c r="D413" s="38"/>
      <c r="E413" s="33"/>
      <c r="F413" s="38"/>
      <c r="G413" s="33"/>
      <c r="H413" s="47"/>
      <c r="I413" s="47"/>
      <c r="J413" s="33"/>
      <c r="K413" s="34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2"/>
      <c r="B414" s="36"/>
      <c r="C414" s="33"/>
      <c r="D414" s="38"/>
      <c r="E414" s="33"/>
      <c r="F414" s="38"/>
      <c r="G414" s="33"/>
      <c r="H414" s="47"/>
      <c r="I414" s="47"/>
      <c r="J414" s="33"/>
      <c r="K414" s="34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2"/>
      <c r="B415" s="36"/>
      <c r="C415" s="33"/>
      <c r="D415" s="38"/>
      <c r="E415" s="33"/>
      <c r="F415" s="38"/>
      <c r="G415" s="33"/>
      <c r="H415" s="47"/>
      <c r="I415" s="47"/>
      <c r="J415" s="33"/>
      <c r="K415" s="34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42"/>
      <c r="B416" s="36"/>
      <c r="C416" s="33"/>
      <c r="D416" s="38"/>
      <c r="E416" s="33"/>
      <c r="F416" s="38"/>
      <c r="G416" s="33"/>
      <c r="H416" s="47"/>
      <c r="I416" s="47"/>
      <c r="J416" s="33"/>
      <c r="K416" s="34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42"/>
      <c r="B417" s="36"/>
      <c r="C417" s="33"/>
      <c r="D417" s="38"/>
      <c r="E417" s="33"/>
      <c r="F417" s="38"/>
      <c r="G417" s="33"/>
      <c r="H417" s="47"/>
      <c r="I417" s="47"/>
      <c r="J417" s="33"/>
      <c r="K417" s="34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42"/>
      <c r="B418" s="36"/>
      <c r="C418" s="33"/>
      <c r="D418" s="38"/>
      <c r="E418" s="33"/>
      <c r="F418" s="38"/>
      <c r="G418" s="33"/>
      <c r="H418" s="47"/>
      <c r="I418" s="47"/>
      <c r="J418" s="33"/>
      <c r="K418" s="34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2"/>
      <c r="B419" s="36"/>
      <c r="C419" s="33"/>
      <c r="D419" s="38"/>
      <c r="E419" s="33"/>
      <c r="F419" s="38"/>
      <c r="G419" s="33"/>
      <c r="H419" s="47"/>
      <c r="I419" s="47"/>
      <c r="J419" s="33"/>
      <c r="K419" s="34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42"/>
      <c r="B420" s="36"/>
      <c r="C420" s="33"/>
      <c r="D420" s="38"/>
      <c r="E420" s="33"/>
      <c r="F420" s="38"/>
      <c r="G420" s="33"/>
      <c r="H420" s="47"/>
      <c r="I420" s="47"/>
      <c r="J420" s="33"/>
      <c r="K420" s="34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42"/>
      <c r="B421" s="36"/>
      <c r="C421" s="33"/>
      <c r="D421" s="38"/>
      <c r="E421" s="33"/>
      <c r="F421" s="38"/>
      <c r="G421" s="33"/>
      <c r="H421" s="47"/>
      <c r="I421" s="47"/>
      <c r="J421" s="33"/>
      <c r="K421" s="34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42"/>
      <c r="B422" s="36"/>
      <c r="C422" s="33"/>
      <c r="D422" s="38"/>
      <c r="E422" s="33"/>
      <c r="F422" s="38"/>
      <c r="G422" s="33"/>
      <c r="H422" s="47"/>
      <c r="I422" s="47"/>
      <c r="J422" s="33"/>
      <c r="K422" s="34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2"/>
      <c r="B423" s="36"/>
      <c r="C423" s="33"/>
      <c r="D423" s="38"/>
      <c r="E423" s="33"/>
      <c r="F423" s="38"/>
      <c r="G423" s="33"/>
      <c r="H423" s="47"/>
      <c r="I423" s="47"/>
      <c r="J423" s="33"/>
      <c r="K423" s="34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2"/>
      <c r="B424" s="36"/>
      <c r="C424" s="33"/>
      <c r="D424" s="38"/>
      <c r="E424" s="33"/>
      <c r="F424" s="38"/>
      <c r="G424" s="33"/>
      <c r="H424" s="47"/>
      <c r="I424" s="47"/>
      <c r="J424" s="33"/>
      <c r="K424" s="34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2"/>
      <c r="B425" s="36"/>
      <c r="C425" s="33"/>
      <c r="D425" s="38"/>
      <c r="E425" s="33"/>
      <c r="F425" s="38"/>
      <c r="G425" s="33"/>
      <c r="H425" s="47"/>
      <c r="I425" s="47"/>
      <c r="J425" s="33"/>
      <c r="K425" s="34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2"/>
      <c r="B426" s="36"/>
      <c r="C426" s="33"/>
      <c r="D426" s="38"/>
      <c r="E426" s="33"/>
      <c r="F426" s="38"/>
      <c r="G426" s="33"/>
      <c r="H426" s="47"/>
      <c r="I426" s="47"/>
      <c r="J426" s="33"/>
      <c r="K426" s="34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42"/>
      <c r="B427" s="36"/>
      <c r="C427" s="33"/>
      <c r="D427" s="38"/>
      <c r="E427" s="33"/>
      <c r="F427" s="38"/>
      <c r="G427" s="33"/>
      <c r="H427" s="47"/>
      <c r="I427" s="47"/>
      <c r="J427" s="33"/>
      <c r="K427" s="34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2"/>
      <c r="B428" s="36"/>
      <c r="C428" s="33"/>
      <c r="D428" s="38"/>
      <c r="E428" s="33"/>
      <c r="F428" s="38"/>
      <c r="G428" s="33"/>
      <c r="H428" s="47"/>
      <c r="I428" s="47"/>
      <c r="J428" s="33"/>
      <c r="K428" s="34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2"/>
      <c r="B429" s="36"/>
      <c r="C429" s="33"/>
      <c r="D429" s="38"/>
      <c r="E429" s="33"/>
      <c r="F429" s="38"/>
      <c r="G429" s="33"/>
      <c r="H429" s="47"/>
      <c r="I429" s="47"/>
      <c r="J429" s="33"/>
      <c r="K429" s="34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2"/>
      <c r="B430" s="36"/>
      <c r="C430" s="33"/>
      <c r="D430" s="38"/>
      <c r="E430" s="33"/>
      <c r="F430" s="38"/>
      <c r="G430" s="33"/>
      <c r="H430" s="47"/>
      <c r="I430" s="47"/>
      <c r="J430" s="33"/>
      <c r="K430" s="34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42"/>
      <c r="B431" s="36"/>
      <c r="C431" s="33"/>
      <c r="D431" s="38"/>
      <c r="E431" s="33"/>
      <c r="F431" s="38"/>
      <c r="G431" s="33"/>
      <c r="H431" s="47"/>
      <c r="I431" s="47"/>
      <c r="J431" s="33"/>
      <c r="K431" s="34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42"/>
      <c r="B432" s="36"/>
      <c r="C432" s="33"/>
      <c r="D432" s="38"/>
      <c r="E432" s="33"/>
      <c r="F432" s="38"/>
      <c r="G432" s="33"/>
      <c r="H432" s="47"/>
      <c r="I432" s="47"/>
      <c r="J432" s="33"/>
      <c r="K432" s="34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42"/>
      <c r="B433" s="36"/>
      <c r="C433" s="33"/>
      <c r="D433" s="38"/>
      <c r="E433" s="33"/>
      <c r="F433" s="38"/>
      <c r="G433" s="33"/>
      <c r="H433" s="47"/>
      <c r="I433" s="47"/>
      <c r="J433" s="33"/>
      <c r="K433" s="34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2"/>
      <c r="B434" s="36"/>
      <c r="C434" s="33"/>
      <c r="D434" s="38"/>
      <c r="E434" s="33"/>
      <c r="F434" s="38"/>
      <c r="G434" s="33"/>
      <c r="H434" s="47"/>
      <c r="I434" s="47"/>
      <c r="J434" s="33"/>
      <c r="K434" s="34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42"/>
      <c r="B435" s="36"/>
      <c r="C435" s="33"/>
      <c r="D435" s="38"/>
      <c r="E435" s="33"/>
      <c r="F435" s="38"/>
      <c r="G435" s="33"/>
      <c r="H435" s="47"/>
      <c r="I435" s="47"/>
      <c r="J435" s="33"/>
      <c r="K435" s="34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42"/>
      <c r="B436" s="36"/>
      <c r="C436" s="33"/>
      <c r="D436" s="38"/>
      <c r="E436" s="33"/>
      <c r="F436" s="38"/>
      <c r="G436" s="33"/>
      <c r="H436" s="47"/>
      <c r="I436" s="47"/>
      <c r="J436" s="33"/>
      <c r="K436" s="34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42"/>
      <c r="B437" s="36"/>
      <c r="C437" s="33"/>
      <c r="D437" s="38"/>
      <c r="E437" s="33"/>
      <c r="F437" s="38"/>
      <c r="G437" s="33"/>
      <c r="H437" s="47"/>
      <c r="I437" s="47"/>
      <c r="J437" s="33"/>
      <c r="K437" s="34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2"/>
      <c r="B438" s="36"/>
      <c r="C438" s="33"/>
      <c r="D438" s="38"/>
      <c r="E438" s="33"/>
      <c r="F438" s="38"/>
      <c r="G438" s="33"/>
      <c r="H438" s="47"/>
      <c r="I438" s="47"/>
      <c r="J438" s="33"/>
      <c r="K438" s="34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2"/>
      <c r="B439" s="36"/>
      <c r="C439" s="33"/>
      <c r="D439" s="38"/>
      <c r="E439" s="33"/>
      <c r="F439" s="38"/>
      <c r="G439" s="33"/>
      <c r="H439" s="47"/>
      <c r="I439" s="47"/>
      <c r="J439" s="33"/>
      <c r="K439" s="34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2"/>
      <c r="B440" s="36"/>
      <c r="C440" s="33"/>
      <c r="D440" s="38"/>
      <c r="E440" s="33"/>
      <c r="F440" s="38"/>
      <c r="G440" s="33"/>
      <c r="H440" s="47"/>
      <c r="I440" s="47"/>
      <c r="J440" s="33"/>
      <c r="K440" s="34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2"/>
      <c r="B441" s="36"/>
      <c r="C441" s="33"/>
      <c r="D441" s="38"/>
      <c r="E441" s="33"/>
      <c r="F441" s="38"/>
      <c r="G441" s="33"/>
      <c r="H441" s="47"/>
      <c r="I441" s="47"/>
      <c r="J441" s="33"/>
      <c r="K441" s="34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42"/>
      <c r="B442" s="36"/>
      <c r="C442" s="33"/>
      <c r="D442" s="38"/>
      <c r="E442" s="33"/>
      <c r="F442" s="38"/>
      <c r="G442" s="33"/>
      <c r="H442" s="47"/>
      <c r="I442" s="47"/>
      <c r="J442" s="33"/>
      <c r="K442" s="34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2"/>
      <c r="B443" s="36"/>
      <c r="C443" s="33"/>
      <c r="D443" s="38"/>
      <c r="E443" s="33"/>
      <c r="F443" s="38"/>
      <c r="G443" s="33"/>
      <c r="H443" s="47"/>
      <c r="I443" s="47"/>
      <c r="J443" s="33"/>
      <c r="K443" s="34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2"/>
      <c r="B444" s="36"/>
      <c r="C444" s="33"/>
      <c r="D444" s="38"/>
      <c r="E444" s="33"/>
      <c r="F444" s="38"/>
      <c r="G444" s="33"/>
      <c r="H444" s="47"/>
      <c r="I444" s="47"/>
      <c r="J444" s="33"/>
      <c r="K444" s="34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2"/>
      <c r="B445" s="36"/>
      <c r="C445" s="33"/>
      <c r="D445" s="38"/>
      <c r="E445" s="33"/>
      <c r="F445" s="38"/>
      <c r="G445" s="33"/>
      <c r="H445" s="47"/>
      <c r="I445" s="47"/>
      <c r="J445" s="33"/>
      <c r="K445" s="34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42"/>
      <c r="B446" s="36"/>
      <c r="C446" s="33"/>
      <c r="D446" s="38"/>
      <c r="E446" s="33"/>
      <c r="F446" s="38"/>
      <c r="G446" s="33"/>
      <c r="H446" s="47"/>
      <c r="I446" s="47"/>
      <c r="J446" s="33"/>
      <c r="K446" s="34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42"/>
      <c r="B447" s="36"/>
      <c r="C447" s="33"/>
      <c r="D447" s="38"/>
      <c r="E447" s="33"/>
      <c r="F447" s="38"/>
      <c r="G447" s="33"/>
      <c r="H447" s="47"/>
      <c r="I447" s="47"/>
      <c r="J447" s="33"/>
      <c r="K447" s="34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42"/>
      <c r="B448" s="36"/>
      <c r="C448" s="33"/>
      <c r="D448" s="38"/>
      <c r="E448" s="33"/>
      <c r="F448" s="38"/>
      <c r="G448" s="33"/>
      <c r="H448" s="47"/>
      <c r="I448" s="47"/>
      <c r="J448" s="33"/>
      <c r="K448" s="34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2"/>
      <c r="B449" s="36"/>
      <c r="C449" s="33"/>
      <c r="D449" s="38"/>
      <c r="E449" s="33"/>
      <c r="F449" s="38"/>
      <c r="G449" s="33"/>
      <c r="H449" s="47"/>
      <c r="I449" s="47"/>
      <c r="J449" s="33"/>
      <c r="K449" s="34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42"/>
      <c r="B450" s="36"/>
      <c r="C450" s="33"/>
      <c r="D450" s="38"/>
      <c r="E450" s="33"/>
      <c r="F450" s="38"/>
      <c r="G450" s="33"/>
      <c r="H450" s="47"/>
      <c r="I450" s="47"/>
      <c r="J450" s="33"/>
      <c r="K450" s="34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42"/>
      <c r="B451" s="36"/>
      <c r="C451" s="33"/>
      <c r="D451" s="38"/>
      <c r="E451" s="33"/>
      <c r="F451" s="38"/>
      <c r="G451" s="33"/>
      <c r="H451" s="47"/>
      <c r="I451" s="47"/>
      <c r="J451" s="33"/>
      <c r="K451" s="34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42"/>
      <c r="B452" s="36"/>
      <c r="C452" s="33"/>
      <c r="D452" s="38"/>
      <c r="E452" s="33"/>
      <c r="F452" s="38"/>
      <c r="G452" s="33"/>
      <c r="H452" s="47"/>
      <c r="I452" s="47"/>
      <c r="J452" s="33"/>
      <c r="K452" s="34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2"/>
      <c r="B453" s="36"/>
      <c r="C453" s="33"/>
      <c r="D453" s="38"/>
      <c r="E453" s="33"/>
      <c r="F453" s="38"/>
      <c r="G453" s="33"/>
      <c r="H453" s="47"/>
      <c r="I453" s="47"/>
      <c r="J453" s="33"/>
      <c r="K453" s="34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2"/>
      <c r="B454" s="36"/>
      <c r="C454" s="33"/>
      <c r="D454" s="38"/>
      <c r="E454" s="33"/>
      <c r="F454" s="38"/>
      <c r="G454" s="33"/>
      <c r="H454" s="47"/>
      <c r="I454" s="47"/>
      <c r="J454" s="33"/>
      <c r="K454" s="34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2"/>
      <c r="B455" s="36"/>
      <c r="C455" s="33"/>
      <c r="D455" s="38"/>
      <c r="E455" s="33"/>
      <c r="F455" s="38"/>
      <c r="G455" s="33"/>
      <c r="H455" s="47"/>
      <c r="I455" s="47"/>
      <c r="J455" s="33"/>
      <c r="K455" s="34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2"/>
      <c r="B456" s="36"/>
      <c r="C456" s="33"/>
      <c r="D456" s="38"/>
      <c r="E456" s="33"/>
      <c r="F456" s="38"/>
      <c r="G456" s="33"/>
      <c r="H456" s="47"/>
      <c r="I456" s="47"/>
      <c r="J456" s="33"/>
      <c r="K456" s="34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42"/>
      <c r="B457" s="36"/>
      <c r="C457" s="33"/>
      <c r="D457" s="38"/>
      <c r="E457" s="33"/>
      <c r="F457" s="38"/>
      <c r="G457" s="33"/>
      <c r="H457" s="47"/>
      <c r="I457" s="47"/>
      <c r="J457" s="33"/>
      <c r="K457" s="34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2"/>
      <c r="B458" s="36"/>
      <c r="C458" s="33"/>
      <c r="D458" s="38"/>
      <c r="E458" s="33"/>
      <c r="F458" s="38"/>
      <c r="G458" s="33"/>
      <c r="H458" s="47"/>
      <c r="I458" s="47"/>
      <c r="J458" s="33"/>
      <c r="K458" s="34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2"/>
      <c r="B459" s="36"/>
      <c r="C459" s="33"/>
      <c r="D459" s="38"/>
      <c r="E459" s="33"/>
      <c r="F459" s="38"/>
      <c r="G459" s="33"/>
      <c r="H459" s="47"/>
      <c r="I459" s="47"/>
      <c r="J459" s="33"/>
      <c r="K459" s="34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2"/>
      <c r="B460" s="36"/>
      <c r="C460" s="33"/>
      <c r="D460" s="38"/>
      <c r="E460" s="33"/>
      <c r="F460" s="38"/>
      <c r="G460" s="33"/>
      <c r="H460" s="47"/>
      <c r="I460" s="47"/>
      <c r="J460" s="33"/>
      <c r="K460" s="34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42"/>
      <c r="B461" s="36"/>
      <c r="C461" s="33"/>
      <c r="D461" s="38"/>
      <c r="E461" s="33"/>
      <c r="F461" s="38"/>
      <c r="G461" s="33"/>
      <c r="H461" s="47"/>
      <c r="I461" s="47"/>
      <c r="J461" s="33"/>
      <c r="K461" s="34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42"/>
      <c r="B462" s="36"/>
      <c r="C462" s="33"/>
      <c r="D462" s="38"/>
      <c r="E462" s="33"/>
      <c r="F462" s="38"/>
      <c r="G462" s="33"/>
      <c r="H462" s="47"/>
      <c r="I462" s="47"/>
      <c r="J462" s="33"/>
      <c r="K462" s="34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42"/>
      <c r="B463" s="36"/>
      <c r="C463" s="33"/>
      <c r="D463" s="38"/>
      <c r="E463" s="33"/>
      <c r="F463" s="38"/>
      <c r="G463" s="33"/>
      <c r="H463" s="47"/>
      <c r="I463" s="47"/>
      <c r="J463" s="33"/>
      <c r="K463" s="34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2"/>
      <c r="B464" s="36"/>
      <c r="C464" s="33"/>
      <c r="D464" s="38"/>
      <c r="E464" s="33"/>
      <c r="F464" s="38"/>
      <c r="G464" s="33"/>
      <c r="H464" s="47"/>
      <c r="I464" s="47"/>
      <c r="J464" s="33"/>
      <c r="K464" s="34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42"/>
      <c r="B465" s="36"/>
      <c r="C465" s="33"/>
      <c r="D465" s="38"/>
      <c r="E465" s="33"/>
      <c r="F465" s="38"/>
      <c r="G465" s="33"/>
      <c r="H465" s="47"/>
      <c r="I465" s="47"/>
      <c r="J465" s="33"/>
      <c r="K465" s="34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42"/>
      <c r="B466" s="36"/>
      <c r="C466" s="33"/>
      <c r="D466" s="38"/>
      <c r="E466" s="33"/>
      <c r="F466" s="38"/>
      <c r="G466" s="33"/>
      <c r="H466" s="47"/>
      <c r="I466" s="47"/>
      <c r="J466" s="33"/>
      <c r="K466" s="34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42"/>
      <c r="B467" s="36"/>
      <c r="C467" s="33"/>
      <c r="D467" s="38"/>
      <c r="E467" s="33"/>
      <c r="F467" s="38"/>
      <c r="G467" s="33"/>
      <c r="H467" s="47"/>
      <c r="I467" s="47"/>
      <c r="J467" s="33"/>
      <c r="K467" s="34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2"/>
      <c r="B468" s="36"/>
      <c r="C468" s="33"/>
      <c r="D468" s="38"/>
      <c r="E468" s="33"/>
      <c r="F468" s="38"/>
      <c r="G468" s="33"/>
      <c r="H468" s="47"/>
      <c r="I468" s="47"/>
      <c r="J468" s="33"/>
      <c r="K468" s="34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2"/>
      <c r="B469" s="36"/>
      <c r="C469" s="33"/>
      <c r="D469" s="38"/>
      <c r="E469" s="33"/>
      <c r="F469" s="38"/>
      <c r="G469" s="33"/>
      <c r="H469" s="47"/>
      <c r="I469" s="47"/>
      <c r="J469" s="33"/>
      <c r="K469" s="34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5.75" customHeight="1">
      <c r="A470" s="42"/>
      <c r="B470" s="36"/>
      <c r="C470" s="33"/>
      <c r="D470" s="38"/>
      <c r="E470" s="33"/>
      <c r="F470" s="38"/>
      <c r="G470" s="33"/>
      <c r="H470" s="47"/>
      <c r="I470" s="47"/>
      <c r="J470" s="33"/>
      <c r="K470" s="34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2"/>
      <c r="B471" s="36"/>
      <c r="C471" s="33"/>
      <c r="D471" s="38"/>
      <c r="E471" s="33"/>
      <c r="F471" s="38"/>
      <c r="G471" s="33"/>
      <c r="H471" s="47"/>
      <c r="I471" s="47"/>
      <c r="J471" s="33"/>
      <c r="K471" s="34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42"/>
      <c r="B472" s="36"/>
      <c r="C472" s="33"/>
      <c r="D472" s="38"/>
      <c r="E472" s="33"/>
      <c r="F472" s="38"/>
      <c r="G472" s="33"/>
      <c r="H472" s="47"/>
      <c r="I472" s="47"/>
      <c r="J472" s="33"/>
      <c r="K472" s="34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2"/>
      <c r="B473" s="36"/>
      <c r="C473" s="33"/>
      <c r="D473" s="38"/>
      <c r="E473" s="33"/>
      <c r="F473" s="38"/>
      <c r="G473" s="33"/>
      <c r="H473" s="47"/>
      <c r="I473" s="47"/>
      <c r="J473" s="33"/>
      <c r="K473" s="34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2"/>
      <c r="B474" s="36"/>
      <c r="C474" s="33"/>
      <c r="D474" s="38"/>
      <c r="E474" s="33"/>
      <c r="F474" s="38"/>
      <c r="G474" s="33"/>
      <c r="H474" s="47"/>
      <c r="I474" s="47"/>
      <c r="J474" s="33"/>
      <c r="K474" s="34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2"/>
      <c r="B475" s="36"/>
      <c r="C475" s="33"/>
      <c r="D475" s="38"/>
      <c r="E475" s="33"/>
      <c r="F475" s="38"/>
      <c r="G475" s="33"/>
      <c r="H475" s="47"/>
      <c r="I475" s="47"/>
      <c r="J475" s="33"/>
      <c r="K475" s="34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42"/>
      <c r="B476" s="36"/>
      <c r="C476" s="33"/>
      <c r="D476" s="38"/>
      <c r="E476" s="33"/>
      <c r="F476" s="38"/>
      <c r="G476" s="33"/>
      <c r="H476" s="47"/>
      <c r="I476" s="47"/>
      <c r="J476" s="33"/>
      <c r="K476" s="34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42"/>
      <c r="B477" s="36"/>
      <c r="C477" s="33"/>
      <c r="D477" s="38"/>
      <c r="E477" s="33"/>
      <c r="F477" s="38"/>
      <c r="G477" s="33"/>
      <c r="H477" s="47"/>
      <c r="I477" s="47"/>
      <c r="J477" s="33"/>
      <c r="K477" s="34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42"/>
      <c r="B478" s="36"/>
      <c r="C478" s="33"/>
      <c r="D478" s="38"/>
      <c r="E478" s="33"/>
      <c r="F478" s="38"/>
      <c r="G478" s="33"/>
      <c r="H478" s="47"/>
      <c r="I478" s="47"/>
      <c r="J478" s="33"/>
      <c r="K478" s="34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2"/>
      <c r="B479" s="36"/>
      <c r="C479" s="33"/>
      <c r="D479" s="38"/>
      <c r="E479" s="33"/>
      <c r="F479" s="38"/>
      <c r="G479" s="33"/>
      <c r="H479" s="47"/>
      <c r="I479" s="47"/>
      <c r="J479" s="33"/>
      <c r="K479" s="34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42"/>
      <c r="B480" s="36"/>
      <c r="C480" s="33"/>
      <c r="D480" s="38"/>
      <c r="E480" s="33"/>
      <c r="F480" s="38"/>
      <c r="G480" s="33"/>
      <c r="H480" s="47"/>
      <c r="I480" s="47"/>
      <c r="J480" s="33"/>
      <c r="K480" s="34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42"/>
      <c r="B481" s="36"/>
      <c r="C481" s="33"/>
      <c r="D481" s="38"/>
      <c r="E481" s="33"/>
      <c r="F481" s="38"/>
      <c r="G481" s="33"/>
      <c r="H481" s="47"/>
      <c r="I481" s="47"/>
      <c r="J481" s="33"/>
      <c r="K481" s="34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42"/>
      <c r="B482" s="36"/>
      <c r="C482" s="33"/>
      <c r="D482" s="38"/>
      <c r="E482" s="33"/>
      <c r="F482" s="38"/>
      <c r="G482" s="33"/>
      <c r="H482" s="47"/>
      <c r="I482" s="47"/>
      <c r="J482" s="33"/>
      <c r="K482" s="34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2"/>
      <c r="B483" s="36"/>
      <c r="C483" s="33"/>
      <c r="D483" s="38"/>
      <c r="E483" s="33"/>
      <c r="F483" s="38"/>
      <c r="G483" s="33"/>
      <c r="H483" s="47"/>
      <c r="I483" s="47"/>
      <c r="J483" s="33"/>
      <c r="K483" s="34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2"/>
      <c r="B484" s="36"/>
      <c r="C484" s="33"/>
      <c r="D484" s="38"/>
      <c r="E484" s="33"/>
      <c r="F484" s="38"/>
      <c r="G484" s="33"/>
      <c r="H484" s="47"/>
      <c r="I484" s="47"/>
      <c r="J484" s="33"/>
      <c r="K484" s="34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2"/>
      <c r="B485" s="36"/>
      <c r="C485" s="33"/>
      <c r="D485" s="38"/>
      <c r="E485" s="33"/>
      <c r="F485" s="38"/>
      <c r="G485" s="33"/>
      <c r="H485" s="47"/>
      <c r="I485" s="47"/>
      <c r="J485" s="33"/>
      <c r="K485" s="34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2"/>
      <c r="B486" s="36"/>
      <c r="C486" s="33"/>
      <c r="D486" s="38"/>
      <c r="E486" s="33"/>
      <c r="F486" s="38"/>
      <c r="G486" s="33"/>
      <c r="H486" s="47"/>
      <c r="I486" s="47"/>
      <c r="J486" s="33"/>
      <c r="K486" s="34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42"/>
      <c r="B487" s="36"/>
      <c r="C487" s="33"/>
      <c r="D487" s="38"/>
      <c r="E487" s="33"/>
      <c r="F487" s="38"/>
      <c r="G487" s="33"/>
      <c r="H487" s="47"/>
      <c r="I487" s="47"/>
      <c r="J487" s="33"/>
      <c r="K487" s="34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2"/>
      <c r="B488" s="36"/>
      <c r="C488" s="33"/>
      <c r="D488" s="38"/>
      <c r="E488" s="33"/>
      <c r="F488" s="38"/>
      <c r="G488" s="33"/>
      <c r="H488" s="47"/>
      <c r="I488" s="47"/>
      <c r="J488" s="33"/>
      <c r="K488" s="34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2"/>
      <c r="B489" s="36"/>
      <c r="C489" s="33"/>
      <c r="D489" s="38"/>
      <c r="E489" s="33"/>
      <c r="F489" s="38"/>
      <c r="G489" s="33"/>
      <c r="H489" s="47"/>
      <c r="I489" s="47"/>
      <c r="J489" s="33"/>
      <c r="K489" s="34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2"/>
      <c r="B490" s="36"/>
      <c r="C490" s="33"/>
      <c r="D490" s="38"/>
      <c r="E490" s="33"/>
      <c r="F490" s="38"/>
      <c r="G490" s="33"/>
      <c r="H490" s="47"/>
      <c r="I490" s="47"/>
      <c r="J490" s="33"/>
      <c r="K490" s="34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42"/>
      <c r="B491" s="36"/>
      <c r="C491" s="33"/>
      <c r="D491" s="38"/>
      <c r="E491" s="33"/>
      <c r="F491" s="38"/>
      <c r="G491" s="33"/>
      <c r="H491" s="47"/>
      <c r="I491" s="47"/>
      <c r="J491" s="33"/>
      <c r="K491" s="34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42"/>
      <c r="B492" s="36"/>
      <c r="C492" s="33"/>
      <c r="D492" s="38"/>
      <c r="E492" s="33"/>
      <c r="F492" s="38"/>
      <c r="G492" s="33"/>
      <c r="H492" s="47"/>
      <c r="I492" s="47"/>
      <c r="J492" s="33"/>
      <c r="K492" s="34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42"/>
      <c r="B493" s="36"/>
      <c r="C493" s="33"/>
      <c r="D493" s="38"/>
      <c r="E493" s="33"/>
      <c r="F493" s="38"/>
      <c r="G493" s="33"/>
      <c r="H493" s="47"/>
      <c r="I493" s="47"/>
      <c r="J493" s="33"/>
      <c r="K493" s="34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2"/>
      <c r="B494" s="36"/>
      <c r="C494" s="33"/>
      <c r="D494" s="38"/>
      <c r="E494" s="33"/>
      <c r="F494" s="38"/>
      <c r="G494" s="33"/>
      <c r="H494" s="47"/>
      <c r="I494" s="47"/>
      <c r="J494" s="33"/>
      <c r="K494" s="34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42"/>
      <c r="B495" s="36"/>
      <c r="C495" s="33"/>
      <c r="D495" s="38"/>
      <c r="E495" s="33"/>
      <c r="F495" s="38"/>
      <c r="G495" s="33"/>
      <c r="H495" s="47"/>
      <c r="I495" s="47"/>
      <c r="J495" s="33"/>
      <c r="K495" s="34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42"/>
      <c r="B496" s="36"/>
      <c r="C496" s="33"/>
      <c r="D496" s="38"/>
      <c r="E496" s="33"/>
      <c r="F496" s="38"/>
      <c r="G496" s="33"/>
      <c r="H496" s="47"/>
      <c r="I496" s="47"/>
      <c r="J496" s="33"/>
      <c r="K496" s="34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42"/>
      <c r="B497" s="36"/>
      <c r="C497" s="33"/>
      <c r="D497" s="38"/>
      <c r="E497" s="33"/>
      <c r="F497" s="38"/>
      <c r="G497" s="33"/>
      <c r="H497" s="47"/>
      <c r="I497" s="47"/>
      <c r="J497" s="33"/>
      <c r="K497" s="34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2"/>
      <c r="B498" s="36"/>
      <c r="C498" s="33"/>
      <c r="D498" s="38"/>
      <c r="E498" s="33"/>
      <c r="F498" s="38"/>
      <c r="G498" s="33"/>
      <c r="H498" s="47"/>
      <c r="I498" s="47"/>
      <c r="J498" s="33"/>
      <c r="K498" s="34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2"/>
      <c r="B499" s="36"/>
      <c r="C499" s="33"/>
      <c r="D499" s="38"/>
      <c r="E499" s="33"/>
      <c r="F499" s="38"/>
      <c r="G499" s="33"/>
      <c r="H499" s="47"/>
      <c r="I499" s="47"/>
      <c r="J499" s="33"/>
      <c r="K499" s="34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2"/>
      <c r="B500" s="36"/>
      <c r="C500" s="33"/>
      <c r="D500" s="38"/>
      <c r="E500" s="33"/>
      <c r="F500" s="38"/>
      <c r="G500" s="33"/>
      <c r="H500" s="47"/>
      <c r="I500" s="47"/>
      <c r="J500" s="33"/>
      <c r="K500" s="34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2"/>
      <c r="B501" s="36"/>
      <c r="C501" s="33"/>
      <c r="D501" s="38"/>
      <c r="E501" s="33"/>
      <c r="F501" s="38"/>
      <c r="G501" s="33"/>
      <c r="H501" s="47"/>
      <c r="I501" s="47"/>
      <c r="J501" s="33"/>
      <c r="K501" s="34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42"/>
      <c r="B502" s="36"/>
      <c r="C502" s="33"/>
      <c r="D502" s="38"/>
      <c r="E502" s="33"/>
      <c r="F502" s="38"/>
      <c r="G502" s="33"/>
      <c r="H502" s="47"/>
      <c r="I502" s="47"/>
      <c r="J502" s="33"/>
      <c r="K502" s="34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2"/>
      <c r="B503" s="36"/>
      <c r="C503" s="33"/>
      <c r="D503" s="38"/>
      <c r="E503" s="33"/>
      <c r="F503" s="38"/>
      <c r="G503" s="33"/>
      <c r="H503" s="47"/>
      <c r="I503" s="47"/>
      <c r="J503" s="33"/>
      <c r="K503" s="34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2"/>
      <c r="B504" s="36"/>
      <c r="C504" s="33"/>
      <c r="D504" s="38"/>
      <c r="E504" s="33"/>
      <c r="F504" s="38"/>
      <c r="G504" s="33"/>
      <c r="H504" s="47"/>
      <c r="I504" s="47"/>
      <c r="J504" s="33"/>
      <c r="K504" s="34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2"/>
      <c r="B505" s="36"/>
      <c r="C505" s="33"/>
      <c r="D505" s="38"/>
      <c r="E505" s="33"/>
      <c r="F505" s="38"/>
      <c r="G505" s="33"/>
      <c r="H505" s="47"/>
      <c r="I505" s="47"/>
      <c r="J505" s="33"/>
      <c r="K505" s="34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42"/>
      <c r="B506" s="36"/>
      <c r="C506" s="33"/>
      <c r="D506" s="38"/>
      <c r="E506" s="33"/>
      <c r="F506" s="38"/>
      <c r="G506" s="33"/>
      <c r="H506" s="47"/>
      <c r="I506" s="47"/>
      <c r="J506" s="33"/>
      <c r="K506" s="34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42"/>
      <c r="B507" s="36"/>
      <c r="C507" s="33"/>
      <c r="D507" s="38"/>
      <c r="E507" s="33"/>
      <c r="F507" s="38"/>
      <c r="G507" s="33"/>
      <c r="H507" s="47"/>
      <c r="I507" s="47"/>
      <c r="J507" s="33"/>
      <c r="K507" s="34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42"/>
      <c r="B508" s="36"/>
      <c r="C508" s="33"/>
      <c r="D508" s="38"/>
      <c r="E508" s="33"/>
      <c r="F508" s="38"/>
      <c r="G508" s="33"/>
      <c r="H508" s="47"/>
      <c r="I508" s="47"/>
      <c r="J508" s="33"/>
      <c r="K508" s="34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2"/>
      <c r="B509" s="36"/>
      <c r="C509" s="33"/>
      <c r="D509" s="38"/>
      <c r="E509" s="33"/>
      <c r="F509" s="38"/>
      <c r="G509" s="33"/>
      <c r="H509" s="47"/>
      <c r="I509" s="47"/>
      <c r="J509" s="33"/>
      <c r="K509" s="34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42"/>
      <c r="B510" s="36"/>
      <c r="C510" s="33"/>
      <c r="D510" s="38"/>
      <c r="E510" s="33"/>
      <c r="F510" s="38"/>
      <c r="G510" s="33"/>
      <c r="H510" s="47"/>
      <c r="I510" s="47"/>
      <c r="J510" s="33"/>
      <c r="K510" s="34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42"/>
      <c r="B511" s="36"/>
      <c r="C511" s="33"/>
      <c r="D511" s="38"/>
      <c r="E511" s="33"/>
      <c r="F511" s="38"/>
      <c r="G511" s="33"/>
      <c r="H511" s="47"/>
      <c r="I511" s="47"/>
      <c r="J511" s="33"/>
      <c r="K511" s="34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42"/>
      <c r="B512" s="36"/>
      <c r="C512" s="33"/>
      <c r="D512" s="38"/>
      <c r="E512" s="33"/>
      <c r="F512" s="38"/>
      <c r="G512" s="33"/>
      <c r="H512" s="47"/>
      <c r="I512" s="47"/>
      <c r="J512" s="33"/>
      <c r="K512" s="34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2"/>
      <c r="B513" s="36"/>
      <c r="C513" s="33"/>
      <c r="D513" s="38"/>
      <c r="E513" s="33"/>
      <c r="F513" s="38"/>
      <c r="G513" s="33"/>
      <c r="H513" s="47"/>
      <c r="I513" s="47"/>
      <c r="J513" s="33"/>
      <c r="K513" s="34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2"/>
      <c r="B514" s="36"/>
      <c r="C514" s="33"/>
      <c r="D514" s="38"/>
      <c r="E514" s="33"/>
      <c r="F514" s="38"/>
      <c r="G514" s="33"/>
      <c r="H514" s="47"/>
      <c r="I514" s="47"/>
      <c r="J514" s="33"/>
      <c r="K514" s="34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5.75" customHeight="1">
      <c r="A515" s="42"/>
      <c r="B515" s="36"/>
      <c r="C515" s="33"/>
      <c r="D515" s="38"/>
      <c r="E515" s="33"/>
      <c r="F515" s="38"/>
      <c r="G515" s="33"/>
      <c r="H515" s="47"/>
      <c r="I515" s="47"/>
      <c r="J515" s="33"/>
      <c r="K515" s="34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2"/>
      <c r="B516" s="36"/>
      <c r="C516" s="33"/>
      <c r="D516" s="38"/>
      <c r="E516" s="33"/>
      <c r="F516" s="38"/>
      <c r="G516" s="33"/>
      <c r="H516" s="47"/>
      <c r="I516" s="47"/>
      <c r="J516" s="33"/>
      <c r="K516" s="34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42"/>
      <c r="B517" s="36"/>
      <c r="C517" s="33"/>
      <c r="D517" s="38"/>
      <c r="E517" s="33"/>
      <c r="F517" s="38"/>
      <c r="G517" s="33"/>
      <c r="H517" s="47"/>
      <c r="I517" s="47"/>
      <c r="J517" s="33"/>
      <c r="K517" s="34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2"/>
      <c r="B518" s="36"/>
      <c r="C518" s="33"/>
      <c r="D518" s="38"/>
      <c r="E518" s="33"/>
      <c r="F518" s="38"/>
      <c r="G518" s="33"/>
      <c r="H518" s="47"/>
      <c r="I518" s="47"/>
      <c r="J518" s="33"/>
      <c r="K518" s="34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2"/>
      <c r="B519" s="36"/>
      <c r="C519" s="33"/>
      <c r="D519" s="38"/>
      <c r="E519" s="33"/>
      <c r="F519" s="38"/>
      <c r="G519" s="33"/>
      <c r="H519" s="47"/>
      <c r="I519" s="47"/>
      <c r="J519" s="33"/>
      <c r="K519" s="34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2"/>
      <c r="B520" s="36"/>
      <c r="C520" s="33"/>
      <c r="D520" s="38"/>
      <c r="E520" s="33"/>
      <c r="F520" s="38"/>
      <c r="G520" s="33"/>
      <c r="H520" s="47"/>
      <c r="I520" s="47"/>
      <c r="J520" s="33"/>
      <c r="K520" s="34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42"/>
      <c r="B521" s="36"/>
      <c r="C521" s="33"/>
      <c r="D521" s="38"/>
      <c r="E521" s="33"/>
      <c r="F521" s="38"/>
      <c r="G521" s="33"/>
      <c r="H521" s="47"/>
      <c r="I521" s="47"/>
      <c r="J521" s="33"/>
      <c r="K521" s="34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42"/>
      <c r="B522" s="36"/>
      <c r="C522" s="33"/>
      <c r="D522" s="38"/>
      <c r="E522" s="33"/>
      <c r="F522" s="38"/>
      <c r="G522" s="33"/>
      <c r="H522" s="47"/>
      <c r="I522" s="47"/>
      <c r="J522" s="33"/>
      <c r="K522" s="34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42"/>
      <c r="B523" s="36"/>
      <c r="C523" s="33"/>
      <c r="D523" s="38"/>
      <c r="E523" s="33"/>
      <c r="F523" s="38"/>
      <c r="G523" s="33"/>
      <c r="H523" s="47"/>
      <c r="I523" s="47"/>
      <c r="J523" s="33"/>
      <c r="K523" s="34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2"/>
      <c r="B524" s="36"/>
      <c r="C524" s="33"/>
      <c r="D524" s="38"/>
      <c r="E524" s="33"/>
      <c r="F524" s="38"/>
      <c r="G524" s="33"/>
      <c r="H524" s="47"/>
      <c r="I524" s="47"/>
      <c r="J524" s="33"/>
      <c r="K524" s="34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42"/>
      <c r="B525" s="36"/>
      <c r="C525" s="33"/>
      <c r="D525" s="38"/>
      <c r="E525" s="33"/>
      <c r="F525" s="38"/>
      <c r="G525" s="33"/>
      <c r="H525" s="47"/>
      <c r="I525" s="47"/>
      <c r="J525" s="33"/>
      <c r="K525" s="34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42"/>
      <c r="B526" s="36"/>
      <c r="C526" s="33"/>
      <c r="D526" s="38"/>
      <c r="E526" s="33"/>
      <c r="F526" s="38"/>
      <c r="G526" s="33"/>
      <c r="H526" s="47"/>
      <c r="I526" s="47"/>
      <c r="J526" s="33"/>
      <c r="K526" s="34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42"/>
      <c r="B527" s="36"/>
      <c r="C527" s="33"/>
      <c r="D527" s="38"/>
      <c r="E527" s="33"/>
      <c r="F527" s="38"/>
      <c r="G527" s="33"/>
      <c r="H527" s="47"/>
      <c r="I527" s="47"/>
      <c r="J527" s="33"/>
      <c r="K527" s="34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2"/>
      <c r="B528" s="36"/>
      <c r="C528" s="33"/>
      <c r="D528" s="38"/>
      <c r="E528" s="33"/>
      <c r="F528" s="38"/>
      <c r="G528" s="33"/>
      <c r="H528" s="47"/>
      <c r="I528" s="47"/>
      <c r="J528" s="33"/>
      <c r="K528" s="34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2"/>
      <c r="B529" s="36"/>
      <c r="C529" s="33"/>
      <c r="D529" s="38"/>
      <c r="E529" s="33"/>
      <c r="F529" s="38"/>
      <c r="G529" s="33"/>
      <c r="H529" s="47"/>
      <c r="I529" s="47"/>
      <c r="J529" s="33"/>
      <c r="K529" s="34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42"/>
      <c r="B530" s="36"/>
      <c r="C530" s="33"/>
      <c r="D530" s="38"/>
      <c r="E530" s="33"/>
      <c r="F530" s="38"/>
      <c r="G530" s="33"/>
      <c r="H530" s="47"/>
      <c r="I530" s="47"/>
      <c r="J530" s="33"/>
      <c r="K530" s="34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2"/>
      <c r="B531" s="36"/>
      <c r="C531" s="33"/>
      <c r="D531" s="38"/>
      <c r="E531" s="33"/>
      <c r="F531" s="38"/>
      <c r="G531" s="33"/>
      <c r="H531" s="47"/>
      <c r="I531" s="47"/>
      <c r="J531" s="33"/>
      <c r="K531" s="34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42"/>
      <c r="B532" s="36"/>
      <c r="C532" s="33"/>
      <c r="D532" s="38"/>
      <c r="E532" s="33"/>
      <c r="F532" s="38"/>
      <c r="G532" s="33"/>
      <c r="H532" s="47"/>
      <c r="I532" s="47"/>
      <c r="J532" s="33"/>
      <c r="K532" s="34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2"/>
      <c r="B533" s="36"/>
      <c r="C533" s="33"/>
      <c r="D533" s="38"/>
      <c r="E533" s="33"/>
      <c r="F533" s="38"/>
      <c r="G533" s="33"/>
      <c r="H533" s="47"/>
      <c r="I533" s="47"/>
      <c r="J533" s="33"/>
      <c r="K533" s="34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2"/>
      <c r="B534" s="36"/>
      <c r="C534" s="33"/>
      <c r="D534" s="38"/>
      <c r="E534" s="33"/>
      <c r="F534" s="38"/>
      <c r="G534" s="33"/>
      <c r="H534" s="47"/>
      <c r="I534" s="47"/>
      <c r="J534" s="33"/>
      <c r="K534" s="34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2"/>
      <c r="B535" s="36"/>
      <c r="C535" s="33"/>
      <c r="D535" s="38"/>
      <c r="E535" s="33"/>
      <c r="F535" s="38"/>
      <c r="G535" s="33"/>
      <c r="H535" s="47"/>
      <c r="I535" s="47"/>
      <c r="J535" s="33"/>
      <c r="K535" s="34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42"/>
      <c r="B536" s="36"/>
      <c r="C536" s="33"/>
      <c r="D536" s="38"/>
      <c r="E536" s="33"/>
      <c r="F536" s="38"/>
      <c r="G536" s="33"/>
      <c r="H536" s="47"/>
      <c r="I536" s="47"/>
      <c r="J536" s="33"/>
      <c r="K536" s="34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42"/>
      <c r="B537" s="36"/>
      <c r="C537" s="33"/>
      <c r="D537" s="38"/>
      <c r="E537" s="33"/>
      <c r="F537" s="38"/>
      <c r="G537" s="33"/>
      <c r="H537" s="47"/>
      <c r="I537" s="47"/>
      <c r="J537" s="33"/>
      <c r="K537" s="34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42"/>
      <c r="B538" s="36"/>
      <c r="C538" s="33"/>
      <c r="D538" s="38"/>
      <c r="E538" s="33"/>
      <c r="F538" s="38"/>
      <c r="G538" s="33"/>
      <c r="H538" s="47"/>
      <c r="I538" s="47"/>
      <c r="J538" s="33"/>
      <c r="K538" s="34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2"/>
      <c r="B539" s="36"/>
      <c r="C539" s="33"/>
      <c r="D539" s="38"/>
      <c r="E539" s="33"/>
      <c r="F539" s="38"/>
      <c r="G539" s="33"/>
      <c r="H539" s="47"/>
      <c r="I539" s="47"/>
      <c r="J539" s="33"/>
      <c r="K539" s="34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42"/>
      <c r="B540" s="36"/>
      <c r="C540" s="33"/>
      <c r="D540" s="38"/>
      <c r="E540" s="33"/>
      <c r="F540" s="38"/>
      <c r="G540" s="33"/>
      <c r="H540" s="47"/>
      <c r="I540" s="47"/>
      <c r="J540" s="33"/>
      <c r="K540" s="34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42"/>
      <c r="B541" s="36"/>
      <c r="C541" s="33"/>
      <c r="D541" s="38"/>
      <c r="E541" s="33"/>
      <c r="F541" s="38"/>
      <c r="G541" s="33"/>
      <c r="H541" s="47"/>
      <c r="I541" s="47"/>
      <c r="J541" s="33"/>
      <c r="K541" s="34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42"/>
      <c r="B542" s="36"/>
      <c r="C542" s="33"/>
      <c r="D542" s="38"/>
      <c r="E542" s="33"/>
      <c r="F542" s="38"/>
      <c r="G542" s="33"/>
      <c r="H542" s="47"/>
      <c r="I542" s="47"/>
      <c r="J542" s="33"/>
      <c r="K542" s="34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2"/>
      <c r="B543" s="36"/>
      <c r="C543" s="33"/>
      <c r="D543" s="38"/>
      <c r="E543" s="33"/>
      <c r="F543" s="38"/>
      <c r="G543" s="33"/>
      <c r="H543" s="47"/>
      <c r="I543" s="47"/>
      <c r="J543" s="33"/>
      <c r="K543" s="34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2"/>
      <c r="B544" s="36"/>
      <c r="C544" s="33"/>
      <c r="D544" s="38"/>
      <c r="E544" s="33"/>
      <c r="F544" s="38"/>
      <c r="G544" s="33"/>
      <c r="H544" s="47"/>
      <c r="I544" s="47"/>
      <c r="J544" s="33"/>
      <c r="K544" s="34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5.75" customHeight="1">
      <c r="A545" s="42"/>
      <c r="B545" s="36"/>
      <c r="C545" s="33"/>
      <c r="D545" s="38"/>
      <c r="E545" s="33"/>
      <c r="F545" s="38"/>
      <c r="G545" s="33"/>
      <c r="H545" s="47"/>
      <c r="I545" s="47"/>
      <c r="J545" s="33"/>
      <c r="K545" s="34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2"/>
      <c r="B546" s="36"/>
      <c r="C546" s="33"/>
      <c r="D546" s="38"/>
      <c r="E546" s="33"/>
      <c r="F546" s="38"/>
      <c r="G546" s="33"/>
      <c r="H546" s="47"/>
      <c r="I546" s="47"/>
      <c r="J546" s="33"/>
      <c r="K546" s="34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42"/>
      <c r="B547" s="36"/>
      <c r="C547" s="33"/>
      <c r="D547" s="38"/>
      <c r="E547" s="33"/>
      <c r="F547" s="38"/>
      <c r="G547" s="33"/>
      <c r="H547" s="47"/>
      <c r="I547" s="47"/>
      <c r="J547" s="33"/>
      <c r="K547" s="34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2"/>
      <c r="B548" s="36"/>
      <c r="C548" s="33"/>
      <c r="D548" s="38"/>
      <c r="E548" s="33"/>
      <c r="F548" s="38"/>
      <c r="G548" s="33"/>
      <c r="H548" s="47"/>
      <c r="I548" s="47"/>
      <c r="J548" s="33"/>
      <c r="K548" s="34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2"/>
      <c r="B549" s="36"/>
      <c r="C549" s="33"/>
      <c r="D549" s="38"/>
      <c r="E549" s="33"/>
      <c r="F549" s="38"/>
      <c r="G549" s="33"/>
      <c r="H549" s="47"/>
      <c r="I549" s="47"/>
      <c r="J549" s="33"/>
      <c r="K549" s="34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2"/>
      <c r="B550" s="36"/>
      <c r="C550" s="33"/>
      <c r="D550" s="38"/>
      <c r="E550" s="33"/>
      <c r="F550" s="38"/>
      <c r="G550" s="33"/>
      <c r="H550" s="47"/>
      <c r="I550" s="47"/>
      <c r="J550" s="33"/>
      <c r="K550" s="34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42"/>
      <c r="B551" s="36"/>
      <c r="C551" s="33"/>
      <c r="D551" s="38"/>
      <c r="E551" s="33"/>
      <c r="F551" s="38"/>
      <c r="G551" s="33"/>
      <c r="H551" s="47"/>
      <c r="I551" s="47"/>
      <c r="J551" s="33"/>
      <c r="K551" s="34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42"/>
      <c r="B552" s="36"/>
      <c r="C552" s="33"/>
      <c r="D552" s="38"/>
      <c r="E552" s="33"/>
      <c r="F552" s="38"/>
      <c r="G552" s="33"/>
      <c r="H552" s="47"/>
      <c r="I552" s="47"/>
      <c r="J552" s="33"/>
      <c r="K552" s="34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42"/>
      <c r="B553" s="36"/>
      <c r="C553" s="33"/>
      <c r="D553" s="38"/>
      <c r="E553" s="33"/>
      <c r="F553" s="38"/>
      <c r="G553" s="33"/>
      <c r="H553" s="47"/>
      <c r="I553" s="47"/>
      <c r="J553" s="33"/>
      <c r="K553" s="34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2"/>
      <c r="B554" s="36"/>
      <c r="C554" s="33"/>
      <c r="D554" s="38"/>
      <c r="E554" s="33"/>
      <c r="F554" s="38"/>
      <c r="G554" s="33"/>
      <c r="H554" s="47"/>
      <c r="I554" s="47"/>
      <c r="J554" s="33"/>
      <c r="K554" s="34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42"/>
      <c r="B555" s="36"/>
      <c r="C555" s="33"/>
      <c r="D555" s="38"/>
      <c r="E555" s="33"/>
      <c r="F555" s="38"/>
      <c r="G555" s="33"/>
      <c r="H555" s="47"/>
      <c r="I555" s="47"/>
      <c r="J555" s="33"/>
      <c r="K555" s="34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42"/>
      <c r="B556" s="36"/>
      <c r="C556" s="33"/>
      <c r="D556" s="38"/>
      <c r="E556" s="33"/>
      <c r="F556" s="38"/>
      <c r="G556" s="33"/>
      <c r="H556" s="47"/>
      <c r="I556" s="47"/>
      <c r="J556" s="33"/>
      <c r="K556" s="34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42"/>
      <c r="B557" s="36"/>
      <c r="C557" s="33"/>
      <c r="D557" s="38"/>
      <c r="E557" s="33"/>
      <c r="F557" s="38"/>
      <c r="G557" s="33"/>
      <c r="H557" s="47"/>
      <c r="I557" s="47"/>
      <c r="J557" s="33"/>
      <c r="K557" s="34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2"/>
      <c r="B558" s="36"/>
      <c r="C558" s="33"/>
      <c r="D558" s="38"/>
      <c r="E558" s="33"/>
      <c r="F558" s="38"/>
      <c r="G558" s="33"/>
      <c r="H558" s="47"/>
      <c r="I558" s="47"/>
      <c r="J558" s="33"/>
      <c r="K558" s="34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2"/>
      <c r="B559" s="36"/>
      <c r="C559" s="33"/>
      <c r="D559" s="38"/>
      <c r="E559" s="33"/>
      <c r="F559" s="38"/>
      <c r="G559" s="33"/>
      <c r="H559" s="47"/>
      <c r="I559" s="47"/>
      <c r="J559" s="33"/>
      <c r="K559" s="34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42"/>
      <c r="B560" s="36"/>
      <c r="C560" s="33"/>
      <c r="D560" s="38"/>
      <c r="E560" s="33"/>
      <c r="F560" s="38"/>
      <c r="G560" s="33"/>
      <c r="H560" s="47"/>
      <c r="I560" s="47"/>
      <c r="J560" s="33"/>
      <c r="K560" s="34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2"/>
      <c r="B561" s="36"/>
      <c r="C561" s="33"/>
      <c r="D561" s="38"/>
      <c r="E561" s="33"/>
      <c r="F561" s="38"/>
      <c r="G561" s="33"/>
      <c r="H561" s="47"/>
      <c r="I561" s="47"/>
      <c r="J561" s="33"/>
      <c r="K561" s="34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42"/>
      <c r="B562" s="36"/>
      <c r="C562" s="33"/>
      <c r="D562" s="38"/>
      <c r="E562" s="33"/>
      <c r="F562" s="38"/>
      <c r="G562" s="33"/>
      <c r="H562" s="47"/>
      <c r="I562" s="47"/>
      <c r="J562" s="33"/>
      <c r="K562" s="34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2"/>
      <c r="B563" s="36"/>
      <c r="C563" s="33"/>
      <c r="D563" s="38"/>
      <c r="E563" s="33"/>
      <c r="F563" s="38"/>
      <c r="G563" s="33"/>
      <c r="H563" s="47"/>
      <c r="I563" s="47"/>
      <c r="J563" s="33"/>
      <c r="K563" s="34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2"/>
      <c r="B564" s="36"/>
      <c r="C564" s="33"/>
      <c r="D564" s="38"/>
      <c r="E564" s="33"/>
      <c r="F564" s="38"/>
      <c r="G564" s="33"/>
      <c r="H564" s="47"/>
      <c r="I564" s="47"/>
      <c r="J564" s="33"/>
      <c r="K564" s="34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2"/>
      <c r="B565" s="36"/>
      <c r="C565" s="33"/>
      <c r="D565" s="38"/>
      <c r="E565" s="33"/>
      <c r="F565" s="38"/>
      <c r="G565" s="33"/>
      <c r="H565" s="47"/>
      <c r="I565" s="47"/>
      <c r="J565" s="33"/>
      <c r="K565" s="34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42"/>
      <c r="B566" s="36"/>
      <c r="C566" s="33"/>
      <c r="D566" s="38"/>
      <c r="E566" s="33"/>
      <c r="F566" s="38"/>
      <c r="G566" s="33"/>
      <c r="H566" s="47"/>
      <c r="I566" s="47"/>
      <c r="J566" s="33"/>
      <c r="K566" s="34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42"/>
      <c r="B567" s="36"/>
      <c r="C567" s="33"/>
      <c r="D567" s="38"/>
      <c r="E567" s="33"/>
      <c r="F567" s="38"/>
      <c r="G567" s="33"/>
      <c r="H567" s="47"/>
      <c r="I567" s="47"/>
      <c r="J567" s="33"/>
      <c r="K567" s="34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42"/>
      <c r="B568" s="36"/>
      <c r="C568" s="33"/>
      <c r="D568" s="38"/>
      <c r="E568" s="33"/>
      <c r="F568" s="38"/>
      <c r="G568" s="33"/>
      <c r="H568" s="47"/>
      <c r="I568" s="47"/>
      <c r="J568" s="33"/>
      <c r="K568" s="34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2"/>
      <c r="B569" s="36"/>
      <c r="C569" s="33"/>
      <c r="D569" s="38"/>
      <c r="E569" s="33"/>
      <c r="F569" s="38"/>
      <c r="G569" s="33"/>
      <c r="H569" s="47"/>
      <c r="I569" s="47"/>
      <c r="J569" s="33"/>
      <c r="K569" s="34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42"/>
      <c r="B570" s="36"/>
      <c r="C570" s="33"/>
      <c r="D570" s="38"/>
      <c r="E570" s="33"/>
      <c r="F570" s="38"/>
      <c r="G570" s="33"/>
      <c r="H570" s="47"/>
      <c r="I570" s="47"/>
      <c r="J570" s="33"/>
      <c r="K570" s="34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42"/>
      <c r="B571" s="36"/>
      <c r="C571" s="33"/>
      <c r="D571" s="38"/>
      <c r="E571" s="33"/>
      <c r="F571" s="38"/>
      <c r="G571" s="33"/>
      <c r="H571" s="47"/>
      <c r="I571" s="47"/>
      <c r="J571" s="33"/>
      <c r="K571" s="34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42"/>
      <c r="B572" s="36"/>
      <c r="C572" s="33"/>
      <c r="D572" s="38"/>
      <c r="E572" s="33"/>
      <c r="F572" s="38"/>
      <c r="G572" s="33"/>
      <c r="H572" s="47"/>
      <c r="I572" s="47"/>
      <c r="J572" s="33"/>
      <c r="K572" s="34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2"/>
      <c r="B573" s="36"/>
      <c r="C573" s="33"/>
      <c r="D573" s="38"/>
      <c r="E573" s="33"/>
      <c r="F573" s="38"/>
      <c r="G573" s="33"/>
      <c r="H573" s="47"/>
      <c r="I573" s="47"/>
      <c r="J573" s="33"/>
      <c r="K573" s="34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2"/>
      <c r="B574" s="36"/>
      <c r="C574" s="33"/>
      <c r="D574" s="38"/>
      <c r="E574" s="33"/>
      <c r="F574" s="38"/>
      <c r="G574" s="33"/>
      <c r="H574" s="47"/>
      <c r="I574" s="47"/>
      <c r="J574" s="33"/>
      <c r="K574" s="34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42"/>
      <c r="B575" s="36"/>
      <c r="C575" s="33"/>
      <c r="D575" s="38"/>
      <c r="E575" s="33"/>
      <c r="F575" s="38"/>
      <c r="G575" s="33"/>
      <c r="H575" s="47"/>
      <c r="I575" s="47"/>
      <c r="J575" s="33"/>
      <c r="K575" s="34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2"/>
      <c r="B576" s="36"/>
      <c r="C576" s="33"/>
      <c r="D576" s="38"/>
      <c r="E576" s="33"/>
      <c r="F576" s="38"/>
      <c r="G576" s="33"/>
      <c r="H576" s="47"/>
      <c r="I576" s="47"/>
      <c r="J576" s="33"/>
      <c r="K576" s="34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42"/>
      <c r="B577" s="36"/>
      <c r="C577" s="33"/>
      <c r="D577" s="38"/>
      <c r="E577" s="33"/>
      <c r="F577" s="38"/>
      <c r="G577" s="33"/>
      <c r="H577" s="47"/>
      <c r="I577" s="47"/>
      <c r="J577" s="33"/>
      <c r="K577" s="34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2"/>
      <c r="B578" s="36"/>
      <c r="C578" s="33"/>
      <c r="D578" s="38"/>
      <c r="E578" s="33"/>
      <c r="F578" s="38"/>
      <c r="G578" s="33"/>
      <c r="H578" s="47"/>
      <c r="I578" s="47"/>
      <c r="J578" s="33"/>
      <c r="K578" s="34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2"/>
      <c r="B579" s="36"/>
      <c r="C579" s="33"/>
      <c r="D579" s="38"/>
      <c r="E579" s="33"/>
      <c r="F579" s="38"/>
      <c r="G579" s="33"/>
      <c r="H579" s="47"/>
      <c r="I579" s="47"/>
      <c r="J579" s="33"/>
      <c r="K579" s="34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2"/>
      <c r="B580" s="36"/>
      <c r="C580" s="33"/>
      <c r="D580" s="38"/>
      <c r="E580" s="33"/>
      <c r="F580" s="38"/>
      <c r="G580" s="33"/>
      <c r="H580" s="47"/>
      <c r="I580" s="47"/>
      <c r="J580" s="33"/>
      <c r="K580" s="34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42"/>
      <c r="B581" s="36"/>
      <c r="C581" s="33"/>
      <c r="D581" s="38"/>
      <c r="E581" s="33"/>
      <c r="F581" s="38"/>
      <c r="G581" s="33"/>
      <c r="H581" s="47"/>
      <c r="I581" s="47"/>
      <c r="J581" s="33"/>
      <c r="K581" s="34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42"/>
      <c r="B582" s="36"/>
      <c r="C582" s="33"/>
      <c r="D582" s="38"/>
      <c r="E582" s="33"/>
      <c r="F582" s="38"/>
      <c r="G582" s="33"/>
      <c r="H582" s="47"/>
      <c r="I582" s="47"/>
      <c r="J582" s="33"/>
      <c r="K582" s="34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42"/>
      <c r="B583" s="36"/>
      <c r="C583" s="33"/>
      <c r="D583" s="38"/>
      <c r="E583" s="33"/>
      <c r="F583" s="38"/>
      <c r="G583" s="33"/>
      <c r="H583" s="47"/>
      <c r="I583" s="47"/>
      <c r="J583" s="33"/>
      <c r="K583" s="34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2"/>
      <c r="B584" s="36"/>
      <c r="C584" s="33"/>
      <c r="D584" s="38"/>
      <c r="E584" s="33"/>
      <c r="F584" s="38"/>
      <c r="G584" s="33"/>
      <c r="H584" s="47"/>
      <c r="I584" s="47"/>
      <c r="J584" s="33"/>
      <c r="K584" s="34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42"/>
      <c r="B585" s="36"/>
      <c r="C585" s="33"/>
      <c r="D585" s="38"/>
      <c r="E585" s="33"/>
      <c r="F585" s="38"/>
      <c r="G585" s="33"/>
      <c r="H585" s="47"/>
      <c r="I585" s="47"/>
      <c r="J585" s="33"/>
      <c r="K585" s="34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42"/>
      <c r="B586" s="36"/>
      <c r="C586" s="33"/>
      <c r="D586" s="38"/>
      <c r="E586" s="33"/>
      <c r="F586" s="38"/>
      <c r="G586" s="33"/>
      <c r="H586" s="47"/>
      <c r="I586" s="47"/>
      <c r="J586" s="33"/>
      <c r="K586" s="34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42"/>
      <c r="B587" s="36"/>
      <c r="C587" s="33"/>
      <c r="D587" s="38"/>
      <c r="E587" s="33"/>
      <c r="F587" s="38"/>
      <c r="G587" s="33"/>
      <c r="H587" s="47"/>
      <c r="I587" s="47"/>
      <c r="J587" s="33"/>
      <c r="K587" s="34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2"/>
      <c r="B588" s="36"/>
      <c r="C588" s="33"/>
      <c r="D588" s="38"/>
      <c r="E588" s="33"/>
      <c r="F588" s="38"/>
      <c r="G588" s="33"/>
      <c r="H588" s="47"/>
      <c r="I588" s="47"/>
      <c r="J588" s="33"/>
      <c r="K588" s="34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2"/>
      <c r="B589" s="36"/>
      <c r="C589" s="33"/>
      <c r="D589" s="38"/>
      <c r="E589" s="33"/>
      <c r="F589" s="38"/>
      <c r="G589" s="33"/>
      <c r="H589" s="47"/>
      <c r="I589" s="47"/>
      <c r="J589" s="33"/>
      <c r="K589" s="34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5.75" customHeight="1">
      <c r="A590" s="42"/>
      <c r="B590" s="36"/>
      <c r="C590" s="33"/>
      <c r="D590" s="38"/>
      <c r="E590" s="33"/>
      <c r="F590" s="38"/>
      <c r="G590" s="33"/>
      <c r="H590" s="47"/>
      <c r="I590" s="47"/>
      <c r="J590" s="33"/>
      <c r="K590" s="34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2"/>
      <c r="B591" s="36"/>
      <c r="C591" s="33"/>
      <c r="D591" s="38"/>
      <c r="E591" s="33"/>
      <c r="F591" s="38"/>
      <c r="G591" s="33"/>
      <c r="H591" s="47"/>
      <c r="I591" s="47"/>
      <c r="J591" s="33"/>
      <c r="K591" s="34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42"/>
      <c r="B592" s="36"/>
      <c r="C592" s="33"/>
      <c r="D592" s="38"/>
      <c r="E592" s="33"/>
      <c r="F592" s="38"/>
      <c r="G592" s="33"/>
      <c r="H592" s="47"/>
      <c r="I592" s="47"/>
      <c r="J592" s="33"/>
      <c r="K592" s="34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2"/>
      <c r="B593" s="36"/>
      <c r="C593" s="33"/>
      <c r="D593" s="38"/>
      <c r="E593" s="33"/>
      <c r="F593" s="38"/>
      <c r="G593" s="33"/>
      <c r="H593" s="47"/>
      <c r="I593" s="47"/>
      <c r="J593" s="33"/>
      <c r="K593" s="34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2"/>
      <c r="B594" s="36"/>
      <c r="C594" s="33"/>
      <c r="D594" s="38"/>
      <c r="E594" s="33"/>
      <c r="F594" s="38"/>
      <c r="G594" s="33"/>
      <c r="H594" s="47"/>
      <c r="I594" s="47"/>
      <c r="J594" s="33"/>
      <c r="K594" s="34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2"/>
      <c r="B595" s="36"/>
      <c r="C595" s="33"/>
      <c r="D595" s="38"/>
      <c r="E595" s="33"/>
      <c r="F595" s="38"/>
      <c r="G595" s="33"/>
      <c r="H595" s="47"/>
      <c r="I595" s="47"/>
      <c r="J595" s="33"/>
      <c r="K595" s="34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42"/>
      <c r="B596" s="36"/>
      <c r="C596" s="33"/>
      <c r="D596" s="38"/>
      <c r="E596" s="33"/>
      <c r="F596" s="38"/>
      <c r="G596" s="33"/>
      <c r="H596" s="47"/>
      <c r="I596" s="47"/>
      <c r="J596" s="33"/>
      <c r="K596" s="34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42"/>
      <c r="B597" s="36"/>
      <c r="C597" s="33"/>
      <c r="D597" s="38"/>
      <c r="E597" s="33"/>
      <c r="F597" s="38"/>
      <c r="G597" s="33"/>
      <c r="H597" s="47"/>
      <c r="I597" s="47"/>
      <c r="J597" s="33"/>
      <c r="K597" s="34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42"/>
      <c r="B598" s="36"/>
      <c r="C598" s="33"/>
      <c r="D598" s="38"/>
      <c r="E598" s="33"/>
      <c r="F598" s="38"/>
      <c r="G598" s="33"/>
      <c r="H598" s="47"/>
      <c r="I598" s="47"/>
      <c r="J598" s="33"/>
      <c r="K598" s="34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2"/>
      <c r="B599" s="36"/>
      <c r="C599" s="33"/>
      <c r="D599" s="38"/>
      <c r="E599" s="33"/>
      <c r="F599" s="38"/>
      <c r="G599" s="33"/>
      <c r="H599" s="47"/>
      <c r="I599" s="47"/>
      <c r="J599" s="33"/>
      <c r="K599" s="34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42"/>
      <c r="B600" s="36"/>
      <c r="C600" s="33"/>
      <c r="D600" s="38"/>
      <c r="E600" s="33"/>
      <c r="F600" s="38"/>
      <c r="G600" s="33"/>
      <c r="H600" s="47"/>
      <c r="I600" s="47"/>
      <c r="J600" s="33"/>
      <c r="K600" s="34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42"/>
      <c r="B601" s="36"/>
      <c r="C601" s="33"/>
      <c r="D601" s="38"/>
      <c r="E601" s="33"/>
      <c r="F601" s="38"/>
      <c r="G601" s="33"/>
      <c r="H601" s="47"/>
      <c r="I601" s="47"/>
      <c r="J601" s="33"/>
      <c r="K601" s="34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42"/>
      <c r="B602" s="36"/>
      <c r="C602" s="33"/>
      <c r="D602" s="38"/>
      <c r="E602" s="33"/>
      <c r="F602" s="38"/>
      <c r="G602" s="33"/>
      <c r="H602" s="47"/>
      <c r="I602" s="47"/>
      <c r="J602" s="33"/>
      <c r="K602" s="34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2"/>
      <c r="B603" s="36"/>
      <c r="C603" s="33"/>
      <c r="D603" s="38"/>
      <c r="E603" s="33"/>
      <c r="F603" s="38"/>
      <c r="G603" s="33"/>
      <c r="H603" s="47"/>
      <c r="I603" s="47"/>
      <c r="J603" s="33"/>
      <c r="K603" s="34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2"/>
      <c r="B604" s="36"/>
      <c r="C604" s="33"/>
      <c r="D604" s="38"/>
      <c r="E604" s="33"/>
      <c r="F604" s="38"/>
      <c r="G604" s="33"/>
      <c r="H604" s="47"/>
      <c r="I604" s="47"/>
      <c r="J604" s="33"/>
      <c r="K604" s="34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2"/>
      <c r="B605" s="36"/>
      <c r="C605" s="33"/>
      <c r="D605" s="38"/>
      <c r="E605" s="33"/>
      <c r="F605" s="38"/>
      <c r="G605" s="33"/>
      <c r="H605" s="47"/>
      <c r="I605" s="47"/>
      <c r="J605" s="33"/>
      <c r="K605" s="34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2"/>
      <c r="B606" s="36"/>
      <c r="C606" s="33"/>
      <c r="D606" s="38"/>
      <c r="E606" s="33"/>
      <c r="F606" s="38"/>
      <c r="G606" s="33"/>
      <c r="H606" s="47"/>
      <c r="I606" s="47"/>
      <c r="J606" s="33"/>
      <c r="K606" s="34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42"/>
      <c r="B607" s="36"/>
      <c r="C607" s="33"/>
      <c r="D607" s="38"/>
      <c r="E607" s="33"/>
      <c r="F607" s="38"/>
      <c r="G607" s="33"/>
      <c r="H607" s="47"/>
      <c r="I607" s="47"/>
      <c r="J607" s="33"/>
      <c r="K607" s="34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2"/>
      <c r="B608" s="36"/>
      <c r="C608" s="33"/>
      <c r="D608" s="38"/>
      <c r="E608" s="33"/>
      <c r="F608" s="38"/>
      <c r="G608" s="33"/>
      <c r="H608" s="47"/>
      <c r="I608" s="47"/>
      <c r="J608" s="33"/>
      <c r="K608" s="34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2"/>
      <c r="B609" s="36"/>
      <c r="C609" s="33"/>
      <c r="D609" s="38"/>
      <c r="E609" s="33"/>
      <c r="F609" s="38"/>
      <c r="G609" s="33"/>
      <c r="H609" s="47"/>
      <c r="I609" s="47"/>
      <c r="J609" s="33"/>
      <c r="K609" s="34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2"/>
      <c r="B610" s="36"/>
      <c r="C610" s="33"/>
      <c r="D610" s="38"/>
      <c r="E610" s="33"/>
      <c r="F610" s="38"/>
      <c r="G610" s="33"/>
      <c r="H610" s="47"/>
      <c r="I610" s="47"/>
      <c r="J610" s="33"/>
      <c r="K610" s="34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42"/>
      <c r="B611" s="36"/>
      <c r="C611" s="33"/>
      <c r="D611" s="38"/>
      <c r="E611" s="33"/>
      <c r="F611" s="38"/>
      <c r="G611" s="33"/>
      <c r="H611" s="47"/>
      <c r="I611" s="47"/>
      <c r="J611" s="33"/>
      <c r="K611" s="34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42"/>
      <c r="B612" s="36"/>
      <c r="C612" s="33"/>
      <c r="D612" s="38"/>
      <c r="E612" s="33"/>
      <c r="F612" s="38"/>
      <c r="G612" s="33"/>
      <c r="H612" s="47"/>
      <c r="I612" s="47"/>
      <c r="J612" s="33"/>
      <c r="K612" s="34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42"/>
      <c r="B613" s="36"/>
      <c r="C613" s="33"/>
      <c r="D613" s="38"/>
      <c r="E613" s="33"/>
      <c r="F613" s="38"/>
      <c r="G613" s="33"/>
      <c r="H613" s="47"/>
      <c r="I613" s="47"/>
      <c r="J613" s="33"/>
      <c r="K613" s="34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2"/>
      <c r="B614" s="36"/>
      <c r="C614" s="33"/>
      <c r="D614" s="38"/>
      <c r="E614" s="33"/>
      <c r="F614" s="38"/>
      <c r="G614" s="33"/>
      <c r="H614" s="47"/>
      <c r="I614" s="47"/>
      <c r="J614" s="33"/>
      <c r="K614" s="34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42"/>
      <c r="B615" s="36"/>
      <c r="C615" s="33"/>
      <c r="D615" s="38"/>
      <c r="E615" s="33"/>
      <c r="F615" s="38"/>
      <c r="G615" s="33"/>
      <c r="H615" s="47"/>
      <c r="I615" s="47"/>
      <c r="J615" s="33"/>
      <c r="K615" s="34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42"/>
      <c r="B616" s="36"/>
      <c r="C616" s="33"/>
      <c r="D616" s="38"/>
      <c r="E616" s="33"/>
      <c r="F616" s="38"/>
      <c r="G616" s="33"/>
      <c r="H616" s="47"/>
      <c r="I616" s="47"/>
      <c r="J616" s="33"/>
      <c r="K616" s="34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42"/>
      <c r="B617" s="36"/>
      <c r="C617" s="33"/>
      <c r="D617" s="38"/>
      <c r="E617" s="33"/>
      <c r="F617" s="38"/>
      <c r="G617" s="33"/>
      <c r="H617" s="47"/>
      <c r="I617" s="47"/>
      <c r="J617" s="33"/>
      <c r="K617" s="34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2"/>
      <c r="B618" s="36"/>
      <c r="C618" s="33"/>
      <c r="D618" s="38"/>
      <c r="E618" s="33"/>
      <c r="F618" s="38"/>
      <c r="G618" s="33"/>
      <c r="H618" s="47"/>
      <c r="I618" s="47"/>
      <c r="J618" s="33"/>
      <c r="K618" s="34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2"/>
      <c r="B619" s="36"/>
      <c r="C619" s="33"/>
      <c r="D619" s="38"/>
      <c r="E619" s="33"/>
      <c r="F619" s="38"/>
      <c r="G619" s="33"/>
      <c r="H619" s="47"/>
      <c r="I619" s="47"/>
      <c r="J619" s="33"/>
      <c r="K619" s="34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2"/>
      <c r="B620" s="36"/>
      <c r="C620" s="33"/>
      <c r="D620" s="38"/>
      <c r="E620" s="33"/>
      <c r="F620" s="38"/>
      <c r="G620" s="33"/>
      <c r="H620" s="47"/>
      <c r="I620" s="47"/>
      <c r="J620" s="33"/>
      <c r="K620" s="34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2"/>
      <c r="B621" s="36"/>
      <c r="C621" s="33"/>
      <c r="D621" s="38"/>
      <c r="E621" s="33"/>
      <c r="F621" s="38"/>
      <c r="G621" s="33"/>
      <c r="H621" s="47"/>
      <c r="I621" s="47"/>
      <c r="J621" s="33"/>
      <c r="K621" s="34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42"/>
      <c r="B622" s="36"/>
      <c r="C622" s="33"/>
      <c r="D622" s="38"/>
      <c r="E622" s="33"/>
      <c r="F622" s="38"/>
      <c r="G622" s="33"/>
      <c r="H622" s="47"/>
      <c r="I622" s="47"/>
      <c r="J622" s="33"/>
      <c r="K622" s="34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2"/>
      <c r="B623" s="36"/>
      <c r="C623" s="33"/>
      <c r="D623" s="38"/>
      <c r="E623" s="33"/>
      <c r="F623" s="38"/>
      <c r="G623" s="33"/>
      <c r="H623" s="47"/>
      <c r="I623" s="47"/>
      <c r="J623" s="33"/>
      <c r="K623" s="34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2"/>
      <c r="B624" s="36"/>
      <c r="C624" s="33"/>
      <c r="D624" s="38"/>
      <c r="E624" s="33"/>
      <c r="F624" s="38"/>
      <c r="G624" s="33"/>
      <c r="H624" s="47"/>
      <c r="I624" s="47"/>
      <c r="J624" s="33"/>
      <c r="K624" s="34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2"/>
      <c r="B625" s="36"/>
      <c r="C625" s="33"/>
      <c r="D625" s="38"/>
      <c r="E625" s="33"/>
      <c r="F625" s="38"/>
      <c r="G625" s="33"/>
      <c r="H625" s="47"/>
      <c r="I625" s="47"/>
      <c r="J625" s="33"/>
      <c r="K625" s="34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42"/>
      <c r="B626" s="36"/>
      <c r="C626" s="33"/>
      <c r="D626" s="38"/>
      <c r="E626" s="33"/>
      <c r="F626" s="38"/>
      <c r="G626" s="33"/>
      <c r="H626" s="47"/>
      <c r="I626" s="47"/>
      <c r="J626" s="33"/>
      <c r="K626" s="34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42"/>
      <c r="B627" s="36"/>
      <c r="C627" s="33"/>
      <c r="D627" s="38"/>
      <c r="E627" s="33"/>
      <c r="F627" s="38"/>
      <c r="G627" s="33"/>
      <c r="H627" s="47"/>
      <c r="I627" s="47"/>
      <c r="J627" s="33"/>
      <c r="K627" s="34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42"/>
      <c r="B628" s="36"/>
      <c r="C628" s="33"/>
      <c r="D628" s="38"/>
      <c r="E628" s="33"/>
      <c r="F628" s="38"/>
      <c r="G628" s="33"/>
      <c r="H628" s="47"/>
      <c r="I628" s="47"/>
      <c r="J628" s="33"/>
      <c r="K628" s="34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2"/>
      <c r="B629" s="36"/>
      <c r="C629" s="33"/>
      <c r="D629" s="38"/>
      <c r="E629" s="33"/>
      <c r="F629" s="38"/>
      <c r="G629" s="33"/>
      <c r="H629" s="47"/>
      <c r="I629" s="47"/>
      <c r="J629" s="33"/>
      <c r="K629" s="34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42"/>
      <c r="B630" s="36"/>
      <c r="C630" s="33"/>
      <c r="D630" s="38"/>
      <c r="E630" s="33"/>
      <c r="F630" s="38"/>
      <c r="G630" s="33"/>
      <c r="H630" s="47"/>
      <c r="I630" s="47"/>
      <c r="J630" s="33"/>
      <c r="K630" s="34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42"/>
      <c r="B631" s="36"/>
      <c r="C631" s="33"/>
      <c r="D631" s="38"/>
      <c r="E631" s="33"/>
      <c r="F631" s="38"/>
      <c r="G631" s="33"/>
      <c r="H631" s="47"/>
      <c r="I631" s="47"/>
      <c r="J631" s="33"/>
      <c r="K631" s="34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42"/>
      <c r="B632" s="36"/>
      <c r="C632" s="33"/>
      <c r="D632" s="38"/>
      <c r="E632" s="33"/>
      <c r="F632" s="38"/>
      <c r="G632" s="33"/>
      <c r="H632" s="47"/>
      <c r="I632" s="47"/>
      <c r="J632" s="33"/>
      <c r="K632" s="34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2"/>
      <c r="B633" s="36"/>
      <c r="C633" s="33"/>
      <c r="D633" s="38"/>
      <c r="E633" s="33"/>
      <c r="F633" s="38"/>
      <c r="G633" s="33"/>
      <c r="H633" s="47"/>
      <c r="I633" s="47"/>
      <c r="J633" s="33"/>
      <c r="K633" s="34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2"/>
      <c r="B634" s="36"/>
      <c r="C634" s="33"/>
      <c r="D634" s="38"/>
      <c r="E634" s="33"/>
      <c r="F634" s="38"/>
      <c r="G634" s="33"/>
      <c r="H634" s="47"/>
      <c r="I634" s="47"/>
      <c r="J634" s="33"/>
      <c r="K634" s="34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42"/>
      <c r="B635" s="36"/>
      <c r="C635" s="33"/>
      <c r="D635" s="38"/>
      <c r="E635" s="33"/>
      <c r="F635" s="38"/>
      <c r="G635" s="33"/>
      <c r="H635" s="47"/>
      <c r="I635" s="47"/>
      <c r="J635" s="33"/>
      <c r="K635" s="34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2"/>
      <c r="B636" s="36"/>
      <c r="C636" s="33"/>
      <c r="D636" s="38"/>
      <c r="E636" s="33"/>
      <c r="F636" s="38"/>
      <c r="G636" s="33"/>
      <c r="H636" s="47"/>
      <c r="I636" s="47"/>
      <c r="J636" s="33"/>
      <c r="K636" s="34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42"/>
      <c r="B637" s="36"/>
      <c r="C637" s="33"/>
      <c r="D637" s="38"/>
      <c r="E637" s="33"/>
      <c r="F637" s="38"/>
      <c r="G637" s="33"/>
      <c r="H637" s="47"/>
      <c r="I637" s="47"/>
      <c r="J637" s="33"/>
      <c r="K637" s="34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2"/>
      <c r="B638" s="36"/>
      <c r="C638" s="33"/>
      <c r="D638" s="38"/>
      <c r="E638" s="33"/>
      <c r="F638" s="38"/>
      <c r="G638" s="33"/>
      <c r="H638" s="47"/>
      <c r="I638" s="47"/>
      <c r="J638" s="33"/>
      <c r="K638" s="34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2"/>
      <c r="B639" s="36"/>
      <c r="C639" s="33"/>
      <c r="D639" s="38"/>
      <c r="E639" s="33"/>
      <c r="F639" s="38"/>
      <c r="G639" s="33"/>
      <c r="H639" s="47"/>
      <c r="I639" s="47"/>
      <c r="J639" s="33"/>
      <c r="K639" s="34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2"/>
      <c r="B640" s="36"/>
      <c r="C640" s="33"/>
      <c r="D640" s="38"/>
      <c r="E640" s="33"/>
      <c r="F640" s="38"/>
      <c r="G640" s="33"/>
      <c r="H640" s="47"/>
      <c r="I640" s="47"/>
      <c r="J640" s="33"/>
      <c r="K640" s="34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42"/>
      <c r="B641" s="36"/>
      <c r="C641" s="33"/>
      <c r="D641" s="38"/>
      <c r="E641" s="33"/>
      <c r="F641" s="38"/>
      <c r="G641" s="33"/>
      <c r="H641" s="47"/>
      <c r="I641" s="47"/>
      <c r="J641" s="33"/>
      <c r="K641" s="34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42"/>
      <c r="B642" s="36"/>
      <c r="C642" s="33"/>
      <c r="D642" s="38"/>
      <c r="E642" s="33"/>
      <c r="F642" s="38"/>
      <c r="G642" s="33"/>
      <c r="H642" s="47"/>
      <c r="I642" s="47"/>
      <c r="J642" s="33"/>
      <c r="K642" s="34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42"/>
      <c r="B643" s="36"/>
      <c r="C643" s="33"/>
      <c r="D643" s="38"/>
      <c r="E643" s="33"/>
      <c r="F643" s="38"/>
      <c r="G643" s="33"/>
      <c r="H643" s="47"/>
      <c r="I643" s="47"/>
      <c r="J643" s="33"/>
      <c r="K643" s="34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2"/>
      <c r="B644" s="36"/>
      <c r="C644" s="33"/>
      <c r="D644" s="38"/>
      <c r="E644" s="33"/>
      <c r="F644" s="38"/>
      <c r="G644" s="33"/>
      <c r="H644" s="47"/>
      <c r="I644" s="47"/>
      <c r="J644" s="33"/>
      <c r="K644" s="34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42"/>
      <c r="B645" s="36"/>
      <c r="C645" s="33"/>
      <c r="D645" s="38"/>
      <c r="E645" s="33"/>
      <c r="F645" s="38"/>
      <c r="G645" s="33"/>
      <c r="H645" s="47"/>
      <c r="I645" s="47"/>
      <c r="J645" s="33"/>
      <c r="K645" s="34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42"/>
      <c r="B646" s="36"/>
      <c r="C646" s="33"/>
      <c r="D646" s="38"/>
      <c r="E646" s="33"/>
      <c r="F646" s="38"/>
      <c r="G646" s="33"/>
      <c r="H646" s="47"/>
      <c r="I646" s="47"/>
      <c r="J646" s="33"/>
      <c r="K646" s="34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42"/>
      <c r="B647" s="36"/>
      <c r="C647" s="33"/>
      <c r="D647" s="38"/>
      <c r="E647" s="33"/>
      <c r="F647" s="38"/>
      <c r="G647" s="33"/>
      <c r="H647" s="47"/>
      <c r="I647" s="47"/>
      <c r="J647" s="33"/>
      <c r="K647" s="34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2"/>
      <c r="B648" s="36"/>
      <c r="C648" s="33"/>
      <c r="D648" s="38"/>
      <c r="E648" s="33"/>
      <c r="F648" s="38"/>
      <c r="G648" s="33"/>
      <c r="H648" s="47"/>
      <c r="I648" s="47"/>
      <c r="J648" s="33"/>
      <c r="K648" s="34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2"/>
      <c r="B649" s="36"/>
      <c r="C649" s="33"/>
      <c r="D649" s="38"/>
      <c r="E649" s="33"/>
      <c r="F649" s="38"/>
      <c r="G649" s="33"/>
      <c r="H649" s="47"/>
      <c r="I649" s="47"/>
      <c r="J649" s="33"/>
      <c r="K649" s="34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2"/>
      <c r="B650" s="36"/>
      <c r="C650" s="33"/>
      <c r="D650" s="38"/>
      <c r="E650" s="33"/>
      <c r="F650" s="38"/>
      <c r="G650" s="33"/>
      <c r="H650" s="47"/>
      <c r="I650" s="47"/>
      <c r="J650" s="33"/>
      <c r="K650" s="34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2"/>
      <c r="B651" s="36"/>
      <c r="C651" s="33"/>
      <c r="D651" s="38"/>
      <c r="E651" s="33"/>
      <c r="F651" s="38"/>
      <c r="G651" s="33"/>
      <c r="H651" s="47"/>
      <c r="I651" s="47"/>
      <c r="J651" s="33"/>
      <c r="K651" s="34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42"/>
      <c r="B652" s="36"/>
      <c r="C652" s="33"/>
      <c r="D652" s="38"/>
      <c r="E652" s="33"/>
      <c r="F652" s="38"/>
      <c r="G652" s="33"/>
      <c r="H652" s="47"/>
      <c r="I652" s="47"/>
      <c r="J652" s="33"/>
      <c r="K652" s="34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2"/>
      <c r="B653" s="36"/>
      <c r="C653" s="33"/>
      <c r="D653" s="38"/>
      <c r="E653" s="33"/>
      <c r="F653" s="38"/>
      <c r="G653" s="33"/>
      <c r="H653" s="47"/>
      <c r="I653" s="47"/>
      <c r="J653" s="33"/>
      <c r="K653" s="34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2"/>
      <c r="B654" s="36"/>
      <c r="C654" s="33"/>
      <c r="D654" s="38"/>
      <c r="E654" s="33"/>
      <c r="F654" s="38"/>
      <c r="G654" s="33"/>
      <c r="H654" s="47"/>
      <c r="I654" s="47"/>
      <c r="J654" s="33"/>
      <c r="K654" s="34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2"/>
      <c r="B655" s="36"/>
      <c r="C655" s="33"/>
      <c r="D655" s="38"/>
      <c r="E655" s="33"/>
      <c r="F655" s="38"/>
      <c r="G655" s="33"/>
      <c r="H655" s="47"/>
      <c r="I655" s="47"/>
      <c r="J655" s="33"/>
      <c r="K655" s="34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42"/>
      <c r="B656" s="36"/>
      <c r="C656" s="33"/>
      <c r="D656" s="38"/>
      <c r="E656" s="33"/>
      <c r="F656" s="38"/>
      <c r="G656" s="33"/>
      <c r="H656" s="47"/>
      <c r="I656" s="47"/>
      <c r="J656" s="33"/>
      <c r="K656" s="34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42"/>
      <c r="B657" s="36"/>
      <c r="C657" s="33"/>
      <c r="D657" s="38"/>
      <c r="E657" s="33"/>
      <c r="F657" s="38"/>
      <c r="G657" s="33"/>
      <c r="H657" s="47"/>
      <c r="I657" s="47"/>
      <c r="J657" s="33"/>
      <c r="K657" s="34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42"/>
      <c r="B658" s="36"/>
      <c r="C658" s="33"/>
      <c r="D658" s="38"/>
      <c r="E658" s="33"/>
      <c r="F658" s="38"/>
      <c r="G658" s="33"/>
      <c r="H658" s="47"/>
      <c r="I658" s="47"/>
      <c r="J658" s="33"/>
      <c r="K658" s="34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2"/>
      <c r="B659" s="36"/>
      <c r="C659" s="33"/>
      <c r="D659" s="38"/>
      <c r="E659" s="33"/>
      <c r="F659" s="38"/>
      <c r="G659" s="33"/>
      <c r="H659" s="47"/>
      <c r="I659" s="47"/>
      <c r="J659" s="33"/>
      <c r="K659" s="34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42"/>
      <c r="B660" s="36"/>
      <c r="C660" s="33"/>
      <c r="D660" s="38"/>
      <c r="E660" s="33"/>
      <c r="F660" s="38"/>
      <c r="G660" s="33"/>
      <c r="H660" s="47"/>
      <c r="I660" s="47"/>
      <c r="J660" s="33"/>
      <c r="K660" s="34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42"/>
      <c r="B661" s="36"/>
      <c r="C661" s="33"/>
      <c r="D661" s="38"/>
      <c r="E661" s="33"/>
      <c r="F661" s="38"/>
      <c r="G661" s="33"/>
      <c r="H661" s="47"/>
      <c r="I661" s="47"/>
      <c r="J661" s="33"/>
      <c r="K661" s="34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42"/>
      <c r="B662" s="36"/>
      <c r="C662" s="33"/>
      <c r="D662" s="38"/>
      <c r="E662" s="33"/>
      <c r="F662" s="38"/>
      <c r="G662" s="33"/>
      <c r="H662" s="47"/>
      <c r="I662" s="47"/>
      <c r="J662" s="33"/>
      <c r="K662" s="34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2"/>
      <c r="B663" s="36"/>
      <c r="C663" s="33"/>
      <c r="D663" s="38"/>
      <c r="E663" s="33"/>
      <c r="F663" s="38"/>
      <c r="G663" s="33"/>
      <c r="H663" s="47"/>
      <c r="I663" s="47"/>
      <c r="J663" s="33"/>
      <c r="K663" s="34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2"/>
      <c r="B664" s="36"/>
      <c r="C664" s="33"/>
      <c r="D664" s="38"/>
      <c r="E664" s="33"/>
      <c r="F664" s="38"/>
      <c r="G664" s="33"/>
      <c r="H664" s="47"/>
      <c r="I664" s="47"/>
      <c r="J664" s="33"/>
      <c r="K664" s="34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2"/>
      <c r="B665" s="36"/>
      <c r="C665" s="33"/>
      <c r="D665" s="38"/>
      <c r="E665" s="33"/>
      <c r="F665" s="38"/>
      <c r="G665" s="33"/>
      <c r="H665" s="47"/>
      <c r="I665" s="47"/>
      <c r="J665" s="33"/>
      <c r="K665" s="34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2"/>
      <c r="B666" s="36"/>
      <c r="C666" s="33"/>
      <c r="D666" s="38"/>
      <c r="E666" s="33"/>
      <c r="F666" s="38"/>
      <c r="G666" s="33"/>
      <c r="H666" s="47"/>
      <c r="I666" s="47"/>
      <c r="J666" s="33"/>
      <c r="K666" s="34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42"/>
      <c r="B667" s="36"/>
      <c r="C667" s="33"/>
      <c r="D667" s="38"/>
      <c r="E667" s="33"/>
      <c r="F667" s="38"/>
      <c r="G667" s="33"/>
      <c r="H667" s="47"/>
      <c r="I667" s="47"/>
      <c r="J667" s="33"/>
      <c r="K667" s="34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2"/>
      <c r="B668" s="36"/>
      <c r="C668" s="33"/>
      <c r="D668" s="38"/>
      <c r="E668" s="33"/>
      <c r="F668" s="38"/>
      <c r="G668" s="33"/>
      <c r="H668" s="47"/>
      <c r="I668" s="47"/>
      <c r="J668" s="33"/>
      <c r="K668" s="34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2"/>
      <c r="B669" s="36"/>
      <c r="C669" s="33"/>
      <c r="D669" s="38"/>
      <c r="E669" s="33"/>
      <c r="F669" s="38"/>
      <c r="G669" s="33"/>
      <c r="H669" s="47"/>
      <c r="I669" s="47"/>
      <c r="J669" s="33"/>
      <c r="K669" s="34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2"/>
      <c r="B670" s="36"/>
      <c r="C670" s="33"/>
      <c r="D670" s="38"/>
      <c r="E670" s="33"/>
      <c r="F670" s="38"/>
      <c r="G670" s="33"/>
      <c r="H670" s="47"/>
      <c r="I670" s="47"/>
      <c r="J670" s="33"/>
      <c r="K670" s="34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42"/>
      <c r="B671" s="36"/>
      <c r="C671" s="33"/>
      <c r="D671" s="38"/>
      <c r="E671" s="33"/>
      <c r="F671" s="38"/>
      <c r="G671" s="33"/>
      <c r="H671" s="47"/>
      <c r="I671" s="47"/>
      <c r="J671" s="33"/>
      <c r="K671" s="34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42"/>
      <c r="B672" s="36"/>
      <c r="C672" s="33"/>
      <c r="D672" s="38"/>
      <c r="E672" s="33"/>
      <c r="F672" s="38"/>
      <c r="G672" s="33"/>
      <c r="H672" s="47"/>
      <c r="I672" s="47"/>
      <c r="J672" s="33"/>
      <c r="K672" s="34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42"/>
      <c r="B673" s="36"/>
      <c r="C673" s="33"/>
      <c r="D673" s="38"/>
      <c r="E673" s="33"/>
      <c r="F673" s="38"/>
      <c r="G673" s="33"/>
      <c r="H673" s="47"/>
      <c r="I673" s="47"/>
      <c r="J673" s="33"/>
      <c r="K673" s="34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2"/>
      <c r="B674" s="36"/>
      <c r="C674" s="33"/>
      <c r="D674" s="38"/>
      <c r="E674" s="33"/>
      <c r="F674" s="38"/>
      <c r="G674" s="33"/>
      <c r="H674" s="47"/>
      <c r="I674" s="47"/>
      <c r="J674" s="33"/>
      <c r="K674" s="34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42"/>
      <c r="B675" s="36"/>
      <c r="C675" s="33"/>
      <c r="D675" s="38"/>
      <c r="E675" s="33"/>
      <c r="F675" s="38"/>
      <c r="G675" s="33"/>
      <c r="H675" s="47"/>
      <c r="I675" s="47"/>
      <c r="J675" s="33"/>
      <c r="K675" s="34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42"/>
      <c r="B676" s="36"/>
      <c r="C676" s="33"/>
      <c r="D676" s="38"/>
      <c r="E676" s="33"/>
      <c r="F676" s="38"/>
      <c r="G676" s="33"/>
      <c r="H676" s="47"/>
      <c r="I676" s="47"/>
      <c r="J676" s="33"/>
      <c r="K676" s="34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42"/>
      <c r="B677" s="36"/>
      <c r="C677" s="33"/>
      <c r="D677" s="38"/>
      <c r="E677" s="33"/>
      <c r="F677" s="38"/>
      <c r="G677" s="33"/>
      <c r="H677" s="47"/>
      <c r="I677" s="47"/>
      <c r="J677" s="33"/>
      <c r="K677" s="34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2"/>
      <c r="B678" s="36"/>
      <c r="C678" s="33"/>
      <c r="D678" s="38"/>
      <c r="E678" s="33"/>
      <c r="F678" s="38"/>
      <c r="G678" s="33"/>
      <c r="H678" s="47"/>
      <c r="I678" s="47"/>
      <c r="J678" s="33"/>
      <c r="K678" s="34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2"/>
      <c r="B679" s="36"/>
      <c r="C679" s="33"/>
      <c r="D679" s="38"/>
      <c r="E679" s="33"/>
      <c r="F679" s="38"/>
      <c r="G679" s="33"/>
      <c r="H679" s="47"/>
      <c r="I679" s="47"/>
      <c r="J679" s="33"/>
      <c r="K679" s="34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2"/>
      <c r="B680" s="36"/>
      <c r="C680" s="33"/>
      <c r="D680" s="38"/>
      <c r="E680" s="33"/>
      <c r="F680" s="38"/>
      <c r="G680" s="33"/>
      <c r="H680" s="47"/>
      <c r="I680" s="47"/>
      <c r="J680" s="33"/>
      <c r="K680" s="34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2"/>
      <c r="B681" s="36"/>
      <c r="C681" s="33"/>
      <c r="D681" s="38"/>
      <c r="E681" s="33"/>
      <c r="F681" s="38"/>
      <c r="G681" s="33"/>
      <c r="H681" s="47"/>
      <c r="I681" s="47"/>
      <c r="J681" s="33"/>
      <c r="K681" s="34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42"/>
      <c r="B682" s="36"/>
      <c r="C682" s="33"/>
      <c r="D682" s="38"/>
      <c r="E682" s="33"/>
      <c r="F682" s="38"/>
      <c r="G682" s="33"/>
      <c r="H682" s="47"/>
      <c r="I682" s="47"/>
      <c r="J682" s="33"/>
      <c r="K682" s="34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2"/>
      <c r="B683" s="36"/>
      <c r="C683" s="33"/>
      <c r="D683" s="38"/>
      <c r="E683" s="33"/>
      <c r="F683" s="38"/>
      <c r="G683" s="33"/>
      <c r="H683" s="47"/>
      <c r="I683" s="47"/>
      <c r="J683" s="33"/>
      <c r="K683" s="34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2"/>
      <c r="B684" s="36"/>
      <c r="C684" s="33"/>
      <c r="D684" s="38"/>
      <c r="E684" s="33"/>
      <c r="F684" s="38"/>
      <c r="G684" s="33"/>
      <c r="H684" s="47"/>
      <c r="I684" s="47"/>
      <c r="J684" s="33"/>
      <c r="K684" s="34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2"/>
      <c r="B685" s="36"/>
      <c r="C685" s="33"/>
      <c r="D685" s="38"/>
      <c r="E685" s="33"/>
      <c r="F685" s="38"/>
      <c r="G685" s="33"/>
      <c r="H685" s="47"/>
      <c r="I685" s="47"/>
      <c r="J685" s="33"/>
      <c r="K685" s="34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42"/>
      <c r="B686" s="36"/>
      <c r="C686" s="33"/>
      <c r="D686" s="38"/>
      <c r="E686" s="33"/>
      <c r="F686" s="38"/>
      <c r="G686" s="33"/>
      <c r="H686" s="47"/>
      <c r="I686" s="47"/>
      <c r="J686" s="33"/>
      <c r="K686" s="34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42"/>
      <c r="B687" s="36"/>
      <c r="C687" s="33"/>
      <c r="D687" s="38"/>
      <c r="E687" s="33"/>
      <c r="F687" s="38"/>
      <c r="G687" s="33"/>
      <c r="H687" s="47"/>
      <c r="I687" s="47"/>
      <c r="J687" s="33"/>
      <c r="K687" s="34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42"/>
      <c r="B688" s="36"/>
      <c r="C688" s="33"/>
      <c r="D688" s="38"/>
      <c r="E688" s="33"/>
      <c r="F688" s="38"/>
      <c r="G688" s="33"/>
      <c r="H688" s="47"/>
      <c r="I688" s="47"/>
      <c r="J688" s="33"/>
      <c r="K688" s="34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2"/>
      <c r="B689" s="36"/>
      <c r="C689" s="33"/>
      <c r="D689" s="38"/>
      <c r="E689" s="33"/>
      <c r="F689" s="38"/>
      <c r="G689" s="33"/>
      <c r="H689" s="47"/>
      <c r="I689" s="47"/>
      <c r="J689" s="33"/>
      <c r="K689" s="34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42"/>
      <c r="B690" s="36"/>
      <c r="C690" s="33"/>
      <c r="D690" s="38"/>
      <c r="E690" s="33"/>
      <c r="F690" s="38"/>
      <c r="G690" s="33"/>
      <c r="H690" s="47"/>
      <c r="I690" s="47"/>
      <c r="J690" s="33"/>
      <c r="K690" s="34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42"/>
      <c r="B691" s="36"/>
      <c r="C691" s="33"/>
      <c r="D691" s="38"/>
      <c r="E691" s="33"/>
      <c r="F691" s="38"/>
      <c r="G691" s="33"/>
      <c r="H691" s="47"/>
      <c r="I691" s="47"/>
      <c r="J691" s="33"/>
      <c r="K691" s="34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42"/>
      <c r="B692" s="36"/>
      <c r="C692" s="33"/>
      <c r="D692" s="38"/>
      <c r="E692" s="33"/>
      <c r="F692" s="38"/>
      <c r="G692" s="33"/>
      <c r="H692" s="47"/>
      <c r="I692" s="47"/>
      <c r="J692" s="33"/>
      <c r="K692" s="34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2"/>
      <c r="B693" s="36"/>
      <c r="C693" s="33"/>
      <c r="D693" s="38"/>
      <c r="E693" s="33"/>
      <c r="F693" s="38"/>
      <c r="G693" s="33"/>
      <c r="H693" s="47"/>
      <c r="I693" s="47"/>
      <c r="J693" s="33"/>
      <c r="K693" s="34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2"/>
      <c r="B694" s="36"/>
      <c r="C694" s="33"/>
      <c r="D694" s="38"/>
      <c r="E694" s="33"/>
      <c r="F694" s="38"/>
      <c r="G694" s="33"/>
      <c r="H694" s="47"/>
      <c r="I694" s="47"/>
      <c r="J694" s="33"/>
      <c r="K694" s="34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2"/>
      <c r="B695" s="36"/>
      <c r="C695" s="33"/>
      <c r="D695" s="38"/>
      <c r="E695" s="33"/>
      <c r="F695" s="38"/>
      <c r="G695" s="33"/>
      <c r="H695" s="47"/>
      <c r="I695" s="47"/>
      <c r="J695" s="33"/>
      <c r="K695" s="34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2"/>
      <c r="B696" s="36"/>
      <c r="C696" s="33"/>
      <c r="D696" s="38"/>
      <c r="E696" s="33"/>
      <c r="F696" s="38"/>
      <c r="G696" s="33"/>
      <c r="H696" s="47"/>
      <c r="I696" s="47"/>
      <c r="J696" s="33"/>
      <c r="K696" s="34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42"/>
      <c r="B697" s="36"/>
      <c r="C697" s="33"/>
      <c r="D697" s="38"/>
      <c r="E697" s="33"/>
      <c r="F697" s="38"/>
      <c r="G697" s="33"/>
      <c r="H697" s="47"/>
      <c r="I697" s="47"/>
      <c r="J697" s="33"/>
      <c r="K697" s="34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2"/>
      <c r="B698" s="36"/>
      <c r="C698" s="33"/>
      <c r="D698" s="38"/>
      <c r="E698" s="33"/>
      <c r="F698" s="38"/>
      <c r="G698" s="33"/>
      <c r="H698" s="47"/>
      <c r="I698" s="47"/>
      <c r="J698" s="33"/>
      <c r="K698" s="34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2"/>
      <c r="B699" s="36"/>
      <c r="C699" s="33"/>
      <c r="D699" s="38"/>
      <c r="E699" s="33"/>
      <c r="F699" s="38"/>
      <c r="G699" s="33"/>
      <c r="H699" s="47"/>
      <c r="I699" s="47"/>
      <c r="J699" s="33"/>
      <c r="K699" s="34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2"/>
      <c r="B700" s="36"/>
      <c r="C700" s="33"/>
      <c r="D700" s="38"/>
      <c r="E700" s="33"/>
      <c r="F700" s="38"/>
      <c r="G700" s="33"/>
      <c r="H700" s="47"/>
      <c r="I700" s="47"/>
      <c r="J700" s="33"/>
      <c r="K700" s="34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42"/>
      <c r="B701" s="36"/>
      <c r="C701" s="33"/>
      <c r="D701" s="38"/>
      <c r="E701" s="33"/>
      <c r="F701" s="38"/>
      <c r="G701" s="33"/>
      <c r="H701" s="47"/>
      <c r="I701" s="47"/>
      <c r="J701" s="33"/>
      <c r="K701" s="34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42"/>
      <c r="B702" s="36"/>
      <c r="C702" s="33"/>
      <c r="D702" s="38"/>
      <c r="E702" s="33"/>
      <c r="F702" s="38"/>
      <c r="G702" s="33"/>
      <c r="H702" s="47"/>
      <c r="I702" s="47"/>
      <c r="J702" s="33"/>
      <c r="K702" s="34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42"/>
      <c r="B703" s="36"/>
      <c r="C703" s="33"/>
      <c r="D703" s="38"/>
      <c r="E703" s="33"/>
      <c r="F703" s="38"/>
      <c r="G703" s="33"/>
      <c r="H703" s="47"/>
      <c r="I703" s="47"/>
      <c r="J703" s="33"/>
      <c r="K703" s="34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2"/>
      <c r="B704" s="36"/>
      <c r="C704" s="33"/>
      <c r="D704" s="38"/>
      <c r="E704" s="33"/>
      <c r="F704" s="38"/>
      <c r="G704" s="33"/>
      <c r="H704" s="47"/>
      <c r="I704" s="47"/>
      <c r="J704" s="33"/>
      <c r="K704" s="34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42"/>
      <c r="B705" s="36"/>
      <c r="C705" s="33"/>
      <c r="D705" s="38"/>
      <c r="E705" s="33"/>
      <c r="F705" s="38"/>
      <c r="G705" s="33"/>
      <c r="H705" s="47"/>
      <c r="I705" s="47"/>
      <c r="J705" s="33"/>
      <c r="K705" s="34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42"/>
      <c r="B706" s="36"/>
      <c r="C706" s="33"/>
      <c r="D706" s="38"/>
      <c r="E706" s="33"/>
      <c r="F706" s="38"/>
      <c r="G706" s="33"/>
      <c r="H706" s="47"/>
      <c r="I706" s="47"/>
      <c r="J706" s="33"/>
      <c r="K706" s="34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42"/>
      <c r="B707" s="36"/>
      <c r="C707" s="33"/>
      <c r="D707" s="38"/>
      <c r="E707" s="33"/>
      <c r="F707" s="38"/>
      <c r="G707" s="33"/>
      <c r="H707" s="47"/>
      <c r="I707" s="47"/>
      <c r="J707" s="33"/>
      <c r="K707" s="34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2"/>
      <c r="B708" s="36"/>
      <c r="C708" s="33"/>
      <c r="D708" s="38"/>
      <c r="E708" s="33"/>
      <c r="F708" s="38"/>
      <c r="G708" s="33"/>
      <c r="H708" s="47"/>
      <c r="I708" s="47"/>
      <c r="J708" s="33"/>
      <c r="K708" s="34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2"/>
      <c r="B709" s="36"/>
      <c r="C709" s="33"/>
      <c r="D709" s="38"/>
      <c r="E709" s="33"/>
      <c r="F709" s="38"/>
      <c r="G709" s="33"/>
      <c r="H709" s="47"/>
      <c r="I709" s="47"/>
      <c r="J709" s="33"/>
      <c r="K709" s="34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2"/>
      <c r="B710" s="36"/>
      <c r="C710" s="33"/>
      <c r="D710" s="38"/>
      <c r="E710" s="33"/>
      <c r="F710" s="38"/>
      <c r="G710" s="33"/>
      <c r="H710" s="47"/>
      <c r="I710" s="47"/>
      <c r="J710" s="33"/>
      <c r="K710" s="34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2"/>
      <c r="B711" s="36"/>
      <c r="C711" s="33"/>
      <c r="D711" s="38"/>
      <c r="E711" s="33"/>
      <c r="F711" s="38"/>
      <c r="G711" s="33"/>
      <c r="H711" s="47"/>
      <c r="I711" s="47"/>
      <c r="J711" s="33"/>
      <c r="K711" s="34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42"/>
      <c r="B712" s="36"/>
      <c r="C712" s="33"/>
      <c r="D712" s="38"/>
      <c r="E712" s="33"/>
      <c r="F712" s="38"/>
      <c r="G712" s="33"/>
      <c r="H712" s="47"/>
      <c r="I712" s="47"/>
      <c r="J712" s="33"/>
      <c r="K712" s="34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2"/>
      <c r="B713" s="36"/>
      <c r="C713" s="33"/>
      <c r="D713" s="38"/>
      <c r="E713" s="33"/>
      <c r="F713" s="38"/>
      <c r="G713" s="33"/>
      <c r="H713" s="47"/>
      <c r="I713" s="47"/>
      <c r="J713" s="33"/>
      <c r="K713" s="34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2"/>
      <c r="B714" s="36"/>
      <c r="C714" s="33"/>
      <c r="D714" s="38"/>
      <c r="E714" s="33"/>
      <c r="F714" s="38"/>
      <c r="G714" s="33"/>
      <c r="H714" s="47"/>
      <c r="I714" s="47"/>
      <c r="J714" s="33"/>
      <c r="K714" s="34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2"/>
      <c r="B715" s="36"/>
      <c r="C715" s="33"/>
      <c r="D715" s="38"/>
      <c r="E715" s="33"/>
      <c r="F715" s="38"/>
      <c r="G715" s="33"/>
      <c r="H715" s="47"/>
      <c r="I715" s="47"/>
      <c r="J715" s="33"/>
      <c r="K715" s="34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42"/>
      <c r="B716" s="36"/>
      <c r="C716" s="33"/>
      <c r="D716" s="38"/>
      <c r="E716" s="33"/>
      <c r="F716" s="38"/>
      <c r="G716" s="33"/>
      <c r="H716" s="47"/>
      <c r="I716" s="47"/>
      <c r="J716" s="33"/>
      <c r="K716" s="34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42"/>
      <c r="B717" s="36"/>
      <c r="C717" s="33"/>
      <c r="D717" s="38"/>
      <c r="E717" s="33"/>
      <c r="F717" s="38"/>
      <c r="G717" s="33"/>
      <c r="H717" s="47"/>
      <c r="I717" s="47"/>
      <c r="J717" s="33"/>
      <c r="K717" s="34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42"/>
      <c r="B718" s="36"/>
      <c r="C718" s="33"/>
      <c r="D718" s="38"/>
      <c r="E718" s="33"/>
      <c r="F718" s="38"/>
      <c r="G718" s="33"/>
      <c r="H718" s="47"/>
      <c r="I718" s="47"/>
      <c r="J718" s="33"/>
      <c r="K718" s="34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2"/>
      <c r="B719" s="36"/>
      <c r="C719" s="33"/>
      <c r="D719" s="38"/>
      <c r="E719" s="33"/>
      <c r="F719" s="38"/>
      <c r="G719" s="33"/>
      <c r="H719" s="47"/>
      <c r="I719" s="47"/>
      <c r="J719" s="33"/>
      <c r="K719" s="34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42"/>
      <c r="B720" s="36"/>
      <c r="C720" s="33"/>
      <c r="D720" s="38"/>
      <c r="E720" s="33"/>
      <c r="F720" s="38"/>
      <c r="G720" s="33"/>
      <c r="H720" s="47"/>
      <c r="I720" s="47"/>
      <c r="J720" s="33"/>
      <c r="K720" s="34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42"/>
      <c r="B721" s="36"/>
      <c r="C721" s="33"/>
      <c r="D721" s="38"/>
      <c r="E721" s="33"/>
      <c r="F721" s="38"/>
      <c r="G721" s="33"/>
      <c r="H721" s="47"/>
      <c r="I721" s="47"/>
      <c r="J721" s="33"/>
      <c r="K721" s="34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42"/>
      <c r="B722" s="36"/>
      <c r="C722" s="33"/>
      <c r="D722" s="38"/>
      <c r="E722" s="33"/>
      <c r="F722" s="38"/>
      <c r="G722" s="33"/>
      <c r="H722" s="47"/>
      <c r="I722" s="47"/>
      <c r="J722" s="33"/>
      <c r="K722" s="34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2"/>
      <c r="B723" s="36"/>
      <c r="C723" s="33"/>
      <c r="D723" s="38"/>
      <c r="E723" s="33"/>
      <c r="F723" s="38"/>
      <c r="G723" s="33"/>
      <c r="H723" s="47"/>
      <c r="I723" s="47"/>
      <c r="J723" s="33"/>
      <c r="K723" s="34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2"/>
      <c r="B724" s="36"/>
      <c r="C724" s="33"/>
      <c r="D724" s="38"/>
      <c r="E724" s="33"/>
      <c r="F724" s="38"/>
      <c r="G724" s="33"/>
      <c r="H724" s="47"/>
      <c r="I724" s="47"/>
      <c r="J724" s="33"/>
      <c r="K724" s="34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2"/>
      <c r="B725" s="36"/>
      <c r="C725" s="33"/>
      <c r="D725" s="38"/>
      <c r="E725" s="33"/>
      <c r="F725" s="38"/>
      <c r="G725" s="33"/>
      <c r="H725" s="47"/>
      <c r="I725" s="47"/>
      <c r="J725" s="33"/>
      <c r="K725" s="34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2"/>
      <c r="B726" s="36"/>
      <c r="C726" s="33"/>
      <c r="D726" s="38"/>
      <c r="E726" s="33"/>
      <c r="F726" s="38"/>
      <c r="G726" s="33"/>
      <c r="H726" s="47"/>
      <c r="I726" s="47"/>
      <c r="J726" s="33"/>
      <c r="K726" s="34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42"/>
      <c r="B727" s="36"/>
      <c r="C727" s="33"/>
      <c r="D727" s="38"/>
      <c r="E727" s="33"/>
      <c r="F727" s="38"/>
      <c r="G727" s="33"/>
      <c r="H727" s="47"/>
      <c r="I727" s="47"/>
      <c r="J727" s="33"/>
      <c r="K727" s="34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2"/>
      <c r="B728" s="36"/>
      <c r="C728" s="33"/>
      <c r="D728" s="38"/>
      <c r="E728" s="33"/>
      <c r="F728" s="38"/>
      <c r="G728" s="33"/>
      <c r="H728" s="47"/>
      <c r="I728" s="47"/>
      <c r="J728" s="33"/>
      <c r="K728" s="34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2"/>
      <c r="B729" s="36"/>
      <c r="C729" s="33"/>
      <c r="D729" s="38"/>
      <c r="E729" s="33"/>
      <c r="F729" s="38"/>
      <c r="G729" s="33"/>
      <c r="H729" s="47"/>
      <c r="I729" s="47"/>
      <c r="J729" s="33"/>
      <c r="K729" s="34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2"/>
      <c r="B730" s="36"/>
      <c r="C730" s="33"/>
      <c r="D730" s="38"/>
      <c r="E730" s="33"/>
      <c r="F730" s="38"/>
      <c r="G730" s="33"/>
      <c r="H730" s="47"/>
      <c r="I730" s="47"/>
      <c r="J730" s="33"/>
      <c r="K730" s="34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42"/>
      <c r="B731" s="36"/>
      <c r="C731" s="33"/>
      <c r="D731" s="38"/>
      <c r="E731" s="33"/>
      <c r="F731" s="38"/>
      <c r="G731" s="33"/>
      <c r="H731" s="47"/>
      <c r="I731" s="47"/>
      <c r="J731" s="33"/>
      <c r="K731" s="34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42"/>
      <c r="B732" s="36"/>
      <c r="C732" s="33"/>
      <c r="D732" s="38"/>
      <c r="E732" s="33"/>
      <c r="F732" s="38"/>
      <c r="G732" s="33"/>
      <c r="H732" s="47"/>
      <c r="I732" s="47"/>
      <c r="J732" s="33"/>
      <c r="K732" s="34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42"/>
      <c r="B733" s="36"/>
      <c r="C733" s="33"/>
      <c r="D733" s="38"/>
      <c r="E733" s="33"/>
      <c r="F733" s="38"/>
      <c r="G733" s="33"/>
      <c r="H733" s="47"/>
      <c r="I733" s="47"/>
      <c r="J733" s="33"/>
      <c r="K733" s="34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2"/>
      <c r="B734" s="36"/>
      <c r="C734" s="33"/>
      <c r="D734" s="38"/>
      <c r="E734" s="33"/>
      <c r="F734" s="38"/>
      <c r="G734" s="33"/>
      <c r="H734" s="47"/>
      <c r="I734" s="47"/>
      <c r="J734" s="33"/>
      <c r="K734" s="34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42"/>
      <c r="B735" s="36"/>
      <c r="C735" s="33"/>
      <c r="D735" s="38"/>
      <c r="E735" s="33"/>
      <c r="F735" s="38"/>
      <c r="G735" s="33"/>
      <c r="H735" s="47"/>
      <c r="I735" s="47"/>
      <c r="J735" s="33"/>
      <c r="K735" s="34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42"/>
      <c r="B736" s="36"/>
      <c r="C736" s="33"/>
      <c r="D736" s="38"/>
      <c r="E736" s="33"/>
      <c r="F736" s="38"/>
      <c r="G736" s="33"/>
      <c r="H736" s="47"/>
      <c r="I736" s="47"/>
      <c r="J736" s="33"/>
      <c r="K736" s="34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42"/>
      <c r="B737" s="36"/>
      <c r="C737" s="33"/>
      <c r="D737" s="38"/>
      <c r="E737" s="33"/>
      <c r="F737" s="38"/>
      <c r="G737" s="33"/>
      <c r="H737" s="47"/>
      <c r="I737" s="47"/>
      <c r="J737" s="33"/>
      <c r="K737" s="34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2"/>
      <c r="B738" s="36"/>
      <c r="C738" s="33"/>
      <c r="D738" s="38"/>
      <c r="E738" s="33"/>
      <c r="F738" s="38"/>
      <c r="G738" s="33"/>
      <c r="H738" s="47"/>
      <c r="I738" s="47"/>
      <c r="J738" s="33"/>
      <c r="K738" s="34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2"/>
      <c r="B739" s="36"/>
      <c r="C739" s="33"/>
      <c r="D739" s="38"/>
      <c r="E739" s="33"/>
      <c r="F739" s="38"/>
      <c r="G739" s="33"/>
      <c r="H739" s="47"/>
      <c r="I739" s="47"/>
      <c r="J739" s="33"/>
      <c r="K739" s="34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2"/>
      <c r="B740" s="36"/>
      <c r="C740" s="33"/>
      <c r="D740" s="38"/>
      <c r="E740" s="33"/>
      <c r="F740" s="38"/>
      <c r="G740" s="33"/>
      <c r="H740" s="47"/>
      <c r="I740" s="47"/>
      <c r="J740" s="33"/>
      <c r="K740" s="34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2"/>
      <c r="B741" s="36"/>
      <c r="C741" s="33"/>
      <c r="D741" s="38"/>
      <c r="E741" s="33"/>
      <c r="F741" s="38"/>
      <c r="G741" s="33"/>
      <c r="H741" s="47"/>
      <c r="I741" s="47"/>
      <c r="J741" s="33"/>
      <c r="K741" s="34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42"/>
      <c r="B742" s="36"/>
      <c r="C742" s="33"/>
      <c r="D742" s="38"/>
      <c r="E742" s="33"/>
      <c r="F742" s="38"/>
      <c r="G742" s="33"/>
      <c r="H742" s="47"/>
      <c r="I742" s="47"/>
      <c r="J742" s="33"/>
      <c r="K742" s="34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2"/>
      <c r="B743" s="36"/>
      <c r="C743" s="33"/>
      <c r="D743" s="38"/>
      <c r="E743" s="33"/>
      <c r="F743" s="38"/>
      <c r="G743" s="33"/>
      <c r="H743" s="47"/>
      <c r="I743" s="47"/>
      <c r="J743" s="33"/>
      <c r="K743" s="34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2"/>
      <c r="B744" s="36"/>
      <c r="C744" s="33"/>
      <c r="D744" s="38"/>
      <c r="E744" s="33"/>
      <c r="F744" s="38"/>
      <c r="G744" s="33"/>
      <c r="H744" s="47"/>
      <c r="I744" s="47"/>
      <c r="J744" s="33"/>
      <c r="K744" s="34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2"/>
      <c r="B745" s="36"/>
      <c r="C745" s="33"/>
      <c r="D745" s="38"/>
      <c r="E745" s="33"/>
      <c r="F745" s="38"/>
      <c r="G745" s="33"/>
      <c r="H745" s="47"/>
      <c r="I745" s="47"/>
      <c r="J745" s="33"/>
      <c r="K745" s="34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42"/>
      <c r="B746" s="36"/>
      <c r="C746" s="33"/>
      <c r="D746" s="38"/>
      <c r="E746" s="33"/>
      <c r="F746" s="38"/>
      <c r="G746" s="33"/>
      <c r="H746" s="47"/>
      <c r="I746" s="47"/>
      <c r="J746" s="33"/>
      <c r="K746" s="34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42"/>
      <c r="B747" s="36"/>
      <c r="C747" s="33"/>
      <c r="D747" s="38"/>
      <c r="E747" s="33"/>
      <c r="F747" s="38"/>
      <c r="G747" s="33"/>
      <c r="H747" s="47"/>
      <c r="I747" s="47"/>
      <c r="J747" s="33"/>
      <c r="K747" s="34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42"/>
      <c r="B748" s="36"/>
      <c r="C748" s="33"/>
      <c r="D748" s="38"/>
      <c r="E748" s="33"/>
      <c r="F748" s="38"/>
      <c r="G748" s="33"/>
      <c r="H748" s="47"/>
      <c r="I748" s="47"/>
      <c r="J748" s="33"/>
      <c r="K748" s="34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2"/>
      <c r="B749" s="36"/>
      <c r="C749" s="33"/>
      <c r="D749" s="38"/>
      <c r="E749" s="33"/>
      <c r="F749" s="38"/>
      <c r="G749" s="33"/>
      <c r="H749" s="47"/>
      <c r="I749" s="47"/>
      <c r="J749" s="33"/>
      <c r="K749" s="34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42"/>
      <c r="B750" s="36"/>
      <c r="C750" s="33"/>
      <c r="D750" s="38"/>
      <c r="E750" s="33"/>
      <c r="F750" s="38"/>
      <c r="G750" s="33"/>
      <c r="H750" s="47"/>
      <c r="I750" s="47"/>
      <c r="J750" s="33"/>
      <c r="K750" s="34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42"/>
      <c r="B751" s="36"/>
      <c r="C751" s="33"/>
      <c r="D751" s="38"/>
      <c r="E751" s="33"/>
      <c r="F751" s="38"/>
      <c r="G751" s="33"/>
      <c r="H751" s="47"/>
      <c r="I751" s="47"/>
      <c r="J751" s="33"/>
      <c r="K751" s="34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42"/>
      <c r="B752" s="36"/>
      <c r="C752" s="33"/>
      <c r="D752" s="38"/>
      <c r="E752" s="33"/>
      <c r="F752" s="38"/>
      <c r="G752" s="33"/>
      <c r="H752" s="47"/>
      <c r="I752" s="47"/>
      <c r="J752" s="33"/>
      <c r="K752" s="34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2"/>
      <c r="B753" s="36"/>
      <c r="C753" s="33"/>
      <c r="D753" s="38"/>
      <c r="E753" s="33"/>
      <c r="F753" s="38"/>
      <c r="G753" s="33"/>
      <c r="H753" s="47"/>
      <c r="I753" s="47"/>
      <c r="J753" s="33"/>
      <c r="K753" s="34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2"/>
      <c r="B754" s="36"/>
      <c r="C754" s="33"/>
      <c r="D754" s="38"/>
      <c r="E754" s="33"/>
      <c r="F754" s="38"/>
      <c r="G754" s="33"/>
      <c r="H754" s="47"/>
      <c r="I754" s="47"/>
      <c r="J754" s="33"/>
      <c r="K754" s="34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2"/>
      <c r="B755" s="36"/>
      <c r="C755" s="33"/>
      <c r="D755" s="38"/>
      <c r="E755" s="33"/>
      <c r="F755" s="38"/>
      <c r="G755" s="33"/>
      <c r="H755" s="47"/>
      <c r="I755" s="47"/>
      <c r="J755" s="33"/>
      <c r="K755" s="34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2"/>
      <c r="B756" s="36"/>
      <c r="C756" s="33"/>
      <c r="D756" s="38"/>
      <c r="E756" s="33"/>
      <c r="F756" s="38"/>
      <c r="G756" s="33"/>
      <c r="H756" s="47"/>
      <c r="I756" s="47"/>
      <c r="J756" s="33"/>
      <c r="K756" s="34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42"/>
      <c r="B757" s="36"/>
      <c r="C757" s="33"/>
      <c r="D757" s="38"/>
      <c r="E757" s="33"/>
      <c r="F757" s="38"/>
      <c r="G757" s="33"/>
      <c r="H757" s="47"/>
      <c r="I757" s="47"/>
      <c r="J757" s="33"/>
      <c r="K757" s="34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2"/>
      <c r="B758" s="36"/>
      <c r="C758" s="33"/>
      <c r="D758" s="38"/>
      <c r="E758" s="33"/>
      <c r="F758" s="38"/>
      <c r="G758" s="33"/>
      <c r="H758" s="47"/>
      <c r="I758" s="47"/>
      <c r="J758" s="33"/>
      <c r="K758" s="34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2"/>
      <c r="B759" s="36"/>
      <c r="C759" s="33"/>
      <c r="D759" s="38"/>
      <c r="E759" s="33"/>
      <c r="F759" s="38"/>
      <c r="G759" s="33"/>
      <c r="H759" s="47"/>
      <c r="I759" s="47"/>
      <c r="J759" s="33"/>
      <c r="K759" s="34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2"/>
      <c r="B760" s="36"/>
      <c r="C760" s="33"/>
      <c r="D760" s="38"/>
      <c r="E760" s="33"/>
      <c r="F760" s="38"/>
      <c r="G760" s="33"/>
      <c r="H760" s="47"/>
      <c r="I760" s="47"/>
      <c r="J760" s="33"/>
      <c r="K760" s="34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42"/>
      <c r="B761" s="36"/>
      <c r="C761" s="33"/>
      <c r="D761" s="38"/>
      <c r="E761" s="33"/>
      <c r="F761" s="38"/>
      <c r="G761" s="33"/>
      <c r="H761" s="47"/>
      <c r="I761" s="47"/>
      <c r="J761" s="33"/>
      <c r="K761" s="34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42"/>
      <c r="B762" s="36"/>
      <c r="C762" s="33"/>
      <c r="D762" s="38"/>
      <c r="E762" s="33"/>
      <c r="F762" s="38"/>
      <c r="G762" s="33"/>
      <c r="H762" s="47"/>
      <c r="I762" s="47"/>
      <c r="J762" s="33"/>
      <c r="K762" s="34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42"/>
      <c r="B763" s="36"/>
      <c r="C763" s="33"/>
      <c r="D763" s="38"/>
      <c r="E763" s="33"/>
      <c r="F763" s="38"/>
      <c r="G763" s="33"/>
      <c r="H763" s="47"/>
      <c r="I763" s="47"/>
      <c r="J763" s="33"/>
      <c r="K763" s="34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2"/>
      <c r="B764" s="36"/>
      <c r="C764" s="33"/>
      <c r="D764" s="38"/>
      <c r="E764" s="33"/>
      <c r="F764" s="38"/>
      <c r="G764" s="33"/>
      <c r="H764" s="47"/>
      <c r="I764" s="47"/>
      <c r="J764" s="33"/>
      <c r="K764" s="34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42"/>
      <c r="B765" s="36"/>
      <c r="C765" s="33"/>
      <c r="D765" s="38"/>
      <c r="E765" s="33"/>
      <c r="F765" s="38"/>
      <c r="G765" s="33"/>
      <c r="H765" s="47"/>
      <c r="I765" s="47"/>
      <c r="J765" s="33"/>
      <c r="K765" s="34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42"/>
      <c r="B766" s="36"/>
      <c r="C766" s="33"/>
      <c r="D766" s="38"/>
      <c r="E766" s="33"/>
      <c r="F766" s="38"/>
      <c r="G766" s="33"/>
      <c r="H766" s="47"/>
      <c r="I766" s="47"/>
      <c r="J766" s="33"/>
      <c r="K766" s="34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42"/>
      <c r="B767" s="36"/>
      <c r="C767" s="33"/>
      <c r="D767" s="38"/>
      <c r="E767" s="33"/>
      <c r="F767" s="38"/>
      <c r="G767" s="33"/>
      <c r="H767" s="47"/>
      <c r="I767" s="47"/>
      <c r="J767" s="33"/>
      <c r="K767" s="34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2"/>
      <c r="B768" s="36"/>
      <c r="C768" s="33"/>
      <c r="D768" s="38"/>
      <c r="E768" s="33"/>
      <c r="F768" s="38"/>
      <c r="G768" s="33"/>
      <c r="H768" s="47"/>
      <c r="I768" s="47"/>
      <c r="J768" s="33"/>
      <c r="K768" s="34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2"/>
      <c r="B769" s="36"/>
      <c r="C769" s="33"/>
      <c r="D769" s="38"/>
      <c r="E769" s="33"/>
      <c r="F769" s="38"/>
      <c r="G769" s="33"/>
      <c r="H769" s="47"/>
      <c r="I769" s="47"/>
      <c r="J769" s="33"/>
      <c r="K769" s="34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42"/>
      <c r="B770" s="36"/>
      <c r="C770" s="33"/>
      <c r="D770" s="38"/>
      <c r="E770" s="33"/>
      <c r="F770" s="38"/>
      <c r="G770" s="33"/>
      <c r="H770" s="47"/>
      <c r="I770" s="47"/>
      <c r="J770" s="33"/>
      <c r="K770" s="34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2"/>
      <c r="B771" s="36"/>
      <c r="C771" s="33"/>
      <c r="D771" s="38"/>
      <c r="E771" s="33"/>
      <c r="F771" s="38"/>
      <c r="G771" s="33"/>
      <c r="H771" s="47"/>
      <c r="I771" s="47"/>
      <c r="J771" s="33"/>
      <c r="K771" s="34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42"/>
      <c r="B772" s="36"/>
      <c r="C772" s="33"/>
      <c r="D772" s="38"/>
      <c r="E772" s="33"/>
      <c r="F772" s="38"/>
      <c r="G772" s="33"/>
      <c r="H772" s="47"/>
      <c r="I772" s="47"/>
      <c r="J772" s="33"/>
      <c r="K772" s="34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2"/>
      <c r="B773" s="36"/>
      <c r="C773" s="33"/>
      <c r="D773" s="38"/>
      <c r="E773" s="33"/>
      <c r="F773" s="38"/>
      <c r="G773" s="33"/>
      <c r="H773" s="47"/>
      <c r="I773" s="47"/>
      <c r="J773" s="33"/>
      <c r="K773" s="34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2"/>
      <c r="B774" s="36"/>
      <c r="C774" s="33"/>
      <c r="D774" s="38"/>
      <c r="E774" s="33"/>
      <c r="F774" s="38"/>
      <c r="G774" s="33"/>
      <c r="H774" s="47"/>
      <c r="I774" s="47"/>
      <c r="J774" s="33"/>
      <c r="K774" s="34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2"/>
      <c r="B775" s="36"/>
      <c r="C775" s="33"/>
      <c r="D775" s="38"/>
      <c r="E775" s="33"/>
      <c r="F775" s="38"/>
      <c r="G775" s="33"/>
      <c r="H775" s="47"/>
      <c r="I775" s="47"/>
      <c r="J775" s="33"/>
      <c r="K775" s="34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42"/>
      <c r="B776" s="36"/>
      <c r="C776" s="33"/>
      <c r="D776" s="38"/>
      <c r="E776" s="33"/>
      <c r="F776" s="38"/>
      <c r="G776" s="33"/>
      <c r="H776" s="47"/>
      <c r="I776" s="47"/>
      <c r="J776" s="33"/>
      <c r="K776" s="34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42"/>
      <c r="B777" s="36"/>
      <c r="C777" s="33"/>
      <c r="D777" s="38"/>
      <c r="E777" s="33"/>
      <c r="F777" s="38"/>
      <c r="G777" s="33"/>
      <c r="H777" s="47"/>
      <c r="I777" s="47"/>
      <c r="J777" s="33"/>
      <c r="K777" s="34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42"/>
      <c r="B778" s="36"/>
      <c r="C778" s="33"/>
      <c r="D778" s="38"/>
      <c r="E778" s="33"/>
      <c r="F778" s="38"/>
      <c r="G778" s="33"/>
      <c r="H778" s="47"/>
      <c r="I778" s="47"/>
      <c r="J778" s="33"/>
      <c r="K778" s="34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2"/>
      <c r="B779" s="36"/>
      <c r="C779" s="33"/>
      <c r="D779" s="38"/>
      <c r="E779" s="33"/>
      <c r="F779" s="38"/>
      <c r="G779" s="33"/>
      <c r="H779" s="47"/>
      <c r="I779" s="47"/>
      <c r="J779" s="33"/>
      <c r="K779" s="34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42"/>
      <c r="B780" s="36"/>
      <c r="C780" s="33"/>
      <c r="D780" s="38"/>
      <c r="E780" s="33"/>
      <c r="F780" s="38"/>
      <c r="G780" s="33"/>
      <c r="H780" s="47"/>
      <c r="I780" s="47"/>
      <c r="J780" s="33"/>
      <c r="K780" s="34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42"/>
      <c r="B781" s="36"/>
      <c r="C781" s="33"/>
      <c r="D781" s="38"/>
      <c r="E781" s="33"/>
      <c r="F781" s="38"/>
      <c r="G781" s="33"/>
      <c r="H781" s="47"/>
      <c r="I781" s="47"/>
      <c r="J781" s="33"/>
      <c r="K781" s="34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42"/>
      <c r="B782" s="36"/>
      <c r="C782" s="33"/>
      <c r="D782" s="38"/>
      <c r="E782" s="33"/>
      <c r="F782" s="38"/>
      <c r="G782" s="33"/>
      <c r="H782" s="47"/>
      <c r="I782" s="47"/>
      <c r="J782" s="33"/>
      <c r="K782" s="34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2"/>
      <c r="B783" s="36"/>
      <c r="C783" s="33"/>
      <c r="D783" s="38"/>
      <c r="E783" s="33"/>
      <c r="F783" s="38"/>
      <c r="G783" s="33"/>
      <c r="H783" s="47"/>
      <c r="I783" s="47"/>
      <c r="J783" s="33"/>
      <c r="K783" s="34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2"/>
      <c r="B784" s="36"/>
      <c r="C784" s="33"/>
      <c r="D784" s="38"/>
      <c r="E784" s="33"/>
      <c r="F784" s="38"/>
      <c r="G784" s="33"/>
      <c r="H784" s="47"/>
      <c r="I784" s="47"/>
      <c r="J784" s="33"/>
      <c r="K784" s="34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42"/>
      <c r="B785" s="36"/>
      <c r="C785" s="33"/>
      <c r="D785" s="38"/>
      <c r="E785" s="33"/>
      <c r="F785" s="38"/>
      <c r="G785" s="33"/>
      <c r="H785" s="47"/>
      <c r="I785" s="47"/>
      <c r="J785" s="33"/>
      <c r="K785" s="34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2"/>
      <c r="B786" s="36"/>
      <c r="C786" s="33"/>
      <c r="D786" s="38"/>
      <c r="E786" s="33"/>
      <c r="F786" s="38"/>
      <c r="G786" s="33"/>
      <c r="H786" s="47"/>
      <c r="I786" s="47"/>
      <c r="J786" s="33"/>
      <c r="K786" s="34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42"/>
      <c r="B787" s="36"/>
      <c r="C787" s="33"/>
      <c r="D787" s="38"/>
      <c r="E787" s="33"/>
      <c r="F787" s="38"/>
      <c r="G787" s="33"/>
      <c r="H787" s="47"/>
      <c r="I787" s="47"/>
      <c r="J787" s="33"/>
      <c r="K787" s="34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2"/>
      <c r="B788" s="36"/>
      <c r="C788" s="33"/>
      <c r="D788" s="38"/>
      <c r="E788" s="33"/>
      <c r="F788" s="38"/>
      <c r="G788" s="33"/>
      <c r="H788" s="47"/>
      <c r="I788" s="47"/>
      <c r="J788" s="33"/>
      <c r="K788" s="34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2"/>
      <c r="B789" s="36"/>
      <c r="C789" s="33"/>
      <c r="D789" s="38"/>
      <c r="E789" s="33"/>
      <c r="F789" s="38"/>
      <c r="G789" s="33"/>
      <c r="H789" s="47"/>
      <c r="I789" s="47"/>
      <c r="J789" s="33"/>
      <c r="K789" s="34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2"/>
      <c r="B790" s="36"/>
      <c r="C790" s="33"/>
      <c r="D790" s="38"/>
      <c r="E790" s="33"/>
      <c r="F790" s="38"/>
      <c r="G790" s="33"/>
      <c r="H790" s="47"/>
      <c r="I790" s="47"/>
      <c r="J790" s="33"/>
      <c r="K790" s="34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42"/>
      <c r="B791" s="36"/>
      <c r="C791" s="33"/>
      <c r="D791" s="38"/>
      <c r="E791" s="33"/>
      <c r="F791" s="38"/>
      <c r="G791" s="33"/>
      <c r="H791" s="47"/>
      <c r="I791" s="47"/>
      <c r="J791" s="33"/>
      <c r="K791" s="34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42"/>
      <c r="B792" s="36"/>
      <c r="C792" s="33"/>
      <c r="D792" s="38"/>
      <c r="E792" s="33"/>
      <c r="F792" s="38"/>
      <c r="G792" s="33"/>
      <c r="H792" s="47"/>
      <c r="I792" s="47"/>
      <c r="J792" s="33"/>
      <c r="K792" s="34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42"/>
      <c r="B793" s="36"/>
      <c r="C793" s="33"/>
      <c r="D793" s="38"/>
      <c r="E793" s="33"/>
      <c r="F793" s="38"/>
      <c r="G793" s="33"/>
      <c r="H793" s="47"/>
      <c r="I793" s="47"/>
      <c r="J793" s="33"/>
      <c r="K793" s="34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2"/>
      <c r="B794" s="36"/>
      <c r="C794" s="33"/>
      <c r="D794" s="38"/>
      <c r="E794" s="33"/>
      <c r="F794" s="38"/>
      <c r="G794" s="33"/>
      <c r="H794" s="47"/>
      <c r="I794" s="47"/>
      <c r="J794" s="33"/>
      <c r="K794" s="34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42"/>
      <c r="B795" s="36"/>
      <c r="C795" s="33"/>
      <c r="D795" s="38"/>
      <c r="E795" s="33"/>
      <c r="F795" s="38"/>
      <c r="G795" s="33"/>
      <c r="H795" s="47"/>
      <c r="I795" s="47"/>
      <c r="J795" s="33"/>
      <c r="K795" s="34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42"/>
      <c r="B796" s="36"/>
      <c r="C796" s="33"/>
      <c r="D796" s="38"/>
      <c r="E796" s="33"/>
      <c r="F796" s="38"/>
      <c r="G796" s="33"/>
      <c r="H796" s="47"/>
      <c r="I796" s="47"/>
      <c r="J796" s="33"/>
      <c r="K796" s="34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42"/>
      <c r="B797" s="36"/>
      <c r="C797" s="33"/>
      <c r="D797" s="38"/>
      <c r="E797" s="33"/>
      <c r="F797" s="38"/>
      <c r="G797" s="33"/>
      <c r="H797" s="47"/>
      <c r="I797" s="47"/>
      <c r="J797" s="33"/>
      <c r="K797" s="34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2"/>
      <c r="B798" s="36"/>
      <c r="C798" s="33"/>
      <c r="D798" s="38"/>
      <c r="E798" s="33"/>
      <c r="F798" s="38"/>
      <c r="G798" s="33"/>
      <c r="H798" s="47"/>
      <c r="I798" s="47"/>
      <c r="J798" s="33"/>
      <c r="K798" s="34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2"/>
      <c r="B799" s="36"/>
      <c r="C799" s="33"/>
      <c r="D799" s="38"/>
      <c r="E799" s="33"/>
      <c r="F799" s="38"/>
      <c r="G799" s="33"/>
      <c r="H799" s="47"/>
      <c r="I799" s="47"/>
      <c r="J799" s="33"/>
      <c r="K799" s="34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42"/>
      <c r="B800" s="36"/>
      <c r="C800" s="33"/>
      <c r="D800" s="38"/>
      <c r="E800" s="33"/>
      <c r="F800" s="38"/>
      <c r="G800" s="33"/>
      <c r="H800" s="47"/>
      <c r="I800" s="47"/>
      <c r="J800" s="33"/>
      <c r="K800" s="34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2"/>
      <c r="B801" s="36"/>
      <c r="C801" s="33"/>
      <c r="D801" s="38"/>
      <c r="E801" s="33"/>
      <c r="F801" s="38"/>
      <c r="G801" s="33"/>
      <c r="H801" s="47"/>
      <c r="I801" s="47"/>
      <c r="J801" s="33"/>
      <c r="K801" s="34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42"/>
      <c r="B802" s="36"/>
      <c r="C802" s="33"/>
      <c r="D802" s="38"/>
      <c r="E802" s="33"/>
      <c r="F802" s="38"/>
      <c r="G802" s="33"/>
      <c r="H802" s="47"/>
      <c r="I802" s="47"/>
      <c r="J802" s="33"/>
      <c r="K802" s="34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2"/>
      <c r="B803" s="36"/>
      <c r="C803" s="33"/>
      <c r="D803" s="38"/>
      <c r="E803" s="33"/>
      <c r="F803" s="38"/>
      <c r="G803" s="33"/>
      <c r="H803" s="47"/>
      <c r="I803" s="47"/>
      <c r="J803" s="33"/>
      <c r="K803" s="34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2"/>
      <c r="B804" s="36"/>
      <c r="C804" s="33"/>
      <c r="D804" s="38"/>
      <c r="E804" s="33"/>
      <c r="F804" s="38"/>
      <c r="G804" s="33"/>
      <c r="H804" s="47"/>
      <c r="I804" s="47"/>
      <c r="J804" s="33"/>
      <c r="K804" s="34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2"/>
      <c r="B805" s="36"/>
      <c r="C805" s="33"/>
      <c r="D805" s="38"/>
      <c r="E805" s="33"/>
      <c r="F805" s="38"/>
      <c r="G805" s="33"/>
      <c r="H805" s="47"/>
      <c r="I805" s="47"/>
      <c r="J805" s="33"/>
      <c r="K805" s="34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42"/>
      <c r="B806" s="36"/>
      <c r="C806" s="33"/>
      <c r="D806" s="38"/>
      <c r="E806" s="33"/>
      <c r="F806" s="38"/>
      <c r="G806" s="33"/>
      <c r="H806" s="47"/>
      <c r="I806" s="47"/>
      <c r="J806" s="33"/>
      <c r="K806" s="34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42"/>
      <c r="B807" s="36"/>
      <c r="C807" s="33"/>
      <c r="D807" s="38"/>
      <c r="E807" s="33"/>
      <c r="F807" s="38"/>
      <c r="G807" s="33"/>
      <c r="H807" s="47"/>
      <c r="I807" s="47"/>
      <c r="J807" s="33"/>
      <c r="K807" s="34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42"/>
      <c r="B808" s="36"/>
      <c r="C808" s="33"/>
      <c r="D808" s="38"/>
      <c r="E808" s="33"/>
      <c r="F808" s="38"/>
      <c r="G808" s="33"/>
      <c r="H808" s="47"/>
      <c r="I808" s="47"/>
      <c r="J808" s="33"/>
      <c r="K808" s="34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2"/>
      <c r="B809" s="36"/>
      <c r="C809" s="33"/>
      <c r="D809" s="38"/>
      <c r="E809" s="33"/>
      <c r="F809" s="38"/>
      <c r="G809" s="33"/>
      <c r="H809" s="47"/>
      <c r="I809" s="47"/>
      <c r="J809" s="33"/>
      <c r="K809" s="34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42"/>
      <c r="B810" s="36"/>
      <c r="C810" s="33"/>
      <c r="D810" s="38"/>
      <c r="E810" s="33"/>
      <c r="F810" s="38"/>
      <c r="G810" s="33"/>
      <c r="H810" s="47"/>
      <c r="I810" s="47"/>
      <c r="J810" s="33"/>
      <c r="K810" s="34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42"/>
      <c r="B811" s="36"/>
      <c r="C811" s="33"/>
      <c r="D811" s="38"/>
      <c r="E811" s="33"/>
      <c r="F811" s="38"/>
      <c r="G811" s="33"/>
      <c r="H811" s="47"/>
      <c r="I811" s="47"/>
      <c r="J811" s="33"/>
      <c r="K811" s="34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42"/>
      <c r="B812" s="36"/>
      <c r="C812" s="33"/>
      <c r="D812" s="38"/>
      <c r="E812" s="33"/>
      <c r="F812" s="38"/>
      <c r="G812" s="33"/>
      <c r="H812" s="47"/>
      <c r="I812" s="47"/>
      <c r="J812" s="33"/>
      <c r="K812" s="34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2"/>
      <c r="B813" s="36"/>
      <c r="C813" s="33"/>
      <c r="D813" s="38"/>
      <c r="E813" s="33"/>
      <c r="F813" s="38"/>
      <c r="G813" s="33"/>
      <c r="H813" s="47"/>
      <c r="I813" s="47"/>
      <c r="J813" s="33"/>
      <c r="K813" s="34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2"/>
      <c r="B814" s="36"/>
      <c r="C814" s="33"/>
      <c r="D814" s="38"/>
      <c r="E814" s="33"/>
      <c r="F814" s="38"/>
      <c r="G814" s="33"/>
      <c r="H814" s="47"/>
      <c r="I814" s="47"/>
      <c r="J814" s="33"/>
      <c r="K814" s="34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42"/>
      <c r="B815" s="36"/>
      <c r="C815" s="33"/>
      <c r="D815" s="38"/>
      <c r="E815" s="33"/>
      <c r="F815" s="38"/>
      <c r="G815" s="33"/>
      <c r="H815" s="47"/>
      <c r="I815" s="47"/>
      <c r="J815" s="33"/>
      <c r="K815" s="34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2"/>
      <c r="B816" s="36"/>
      <c r="C816" s="33"/>
      <c r="D816" s="38"/>
      <c r="E816" s="33"/>
      <c r="F816" s="38"/>
      <c r="G816" s="33"/>
      <c r="H816" s="47"/>
      <c r="I816" s="47"/>
      <c r="J816" s="33"/>
      <c r="K816" s="34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42"/>
      <c r="B817" s="36"/>
      <c r="C817" s="33"/>
      <c r="D817" s="38"/>
      <c r="E817" s="33"/>
      <c r="F817" s="38"/>
      <c r="G817" s="33"/>
      <c r="H817" s="47"/>
      <c r="I817" s="47"/>
      <c r="J817" s="33"/>
      <c r="K817" s="34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2"/>
      <c r="B818" s="36"/>
      <c r="C818" s="33"/>
      <c r="D818" s="38"/>
      <c r="E818" s="33"/>
      <c r="F818" s="38"/>
      <c r="G818" s="33"/>
      <c r="H818" s="47"/>
      <c r="I818" s="47"/>
      <c r="J818" s="33"/>
      <c r="K818" s="34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2"/>
      <c r="B819" s="36"/>
      <c r="C819" s="33"/>
      <c r="D819" s="38"/>
      <c r="E819" s="33"/>
      <c r="F819" s="38"/>
      <c r="G819" s="33"/>
      <c r="H819" s="47"/>
      <c r="I819" s="47"/>
      <c r="J819" s="33"/>
      <c r="K819" s="34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2"/>
      <c r="B820" s="36"/>
      <c r="C820" s="33"/>
      <c r="D820" s="38"/>
      <c r="E820" s="33"/>
      <c r="F820" s="38"/>
      <c r="G820" s="33"/>
      <c r="H820" s="47"/>
      <c r="I820" s="47"/>
      <c r="J820" s="33"/>
      <c r="K820" s="34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42"/>
      <c r="B821" s="36"/>
      <c r="C821" s="33"/>
      <c r="D821" s="38"/>
      <c r="E821" s="33"/>
      <c r="F821" s="38"/>
      <c r="G821" s="33"/>
      <c r="H821" s="47"/>
      <c r="I821" s="47"/>
      <c r="J821" s="33"/>
      <c r="K821" s="34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42"/>
      <c r="B822" s="36"/>
      <c r="C822" s="33"/>
      <c r="D822" s="38"/>
      <c r="E822" s="33"/>
      <c r="F822" s="38"/>
      <c r="G822" s="33"/>
      <c r="H822" s="47"/>
      <c r="I822" s="47"/>
      <c r="J822" s="33"/>
      <c r="K822" s="34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42"/>
      <c r="B823" s="36"/>
      <c r="C823" s="33"/>
      <c r="D823" s="38"/>
      <c r="E823" s="33"/>
      <c r="F823" s="38"/>
      <c r="G823" s="33"/>
      <c r="H823" s="47"/>
      <c r="I823" s="47"/>
      <c r="J823" s="33"/>
      <c r="K823" s="34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2"/>
      <c r="B824" s="36"/>
      <c r="C824" s="33"/>
      <c r="D824" s="38"/>
      <c r="E824" s="33"/>
      <c r="F824" s="38"/>
      <c r="G824" s="33"/>
      <c r="H824" s="47"/>
      <c r="I824" s="47"/>
      <c r="J824" s="33"/>
      <c r="K824" s="34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42"/>
      <c r="B825" s="36"/>
      <c r="C825" s="33"/>
      <c r="D825" s="38"/>
      <c r="E825" s="33"/>
      <c r="F825" s="38"/>
      <c r="G825" s="33"/>
      <c r="H825" s="47"/>
      <c r="I825" s="47"/>
      <c r="J825" s="33"/>
      <c r="K825" s="34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42"/>
      <c r="B826" s="36"/>
      <c r="C826" s="33"/>
      <c r="D826" s="38"/>
      <c r="E826" s="33"/>
      <c r="F826" s="38"/>
      <c r="G826" s="33"/>
      <c r="H826" s="47"/>
      <c r="I826" s="47"/>
      <c r="J826" s="33"/>
      <c r="K826" s="34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42"/>
      <c r="B827" s="36"/>
      <c r="C827" s="33"/>
      <c r="D827" s="38"/>
      <c r="E827" s="33"/>
      <c r="F827" s="38"/>
      <c r="G827" s="33"/>
      <c r="H827" s="47"/>
      <c r="I827" s="47"/>
      <c r="J827" s="33"/>
      <c r="K827" s="34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2"/>
      <c r="B828" s="36"/>
      <c r="C828" s="33"/>
      <c r="D828" s="38"/>
      <c r="E828" s="33"/>
      <c r="F828" s="38"/>
      <c r="G828" s="33"/>
      <c r="H828" s="47"/>
      <c r="I828" s="47"/>
      <c r="J828" s="33"/>
      <c r="K828" s="34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2"/>
      <c r="B829" s="36"/>
      <c r="C829" s="33"/>
      <c r="D829" s="38"/>
      <c r="E829" s="33"/>
      <c r="F829" s="38"/>
      <c r="G829" s="33"/>
      <c r="H829" s="47"/>
      <c r="I829" s="47"/>
      <c r="J829" s="33"/>
      <c r="K829" s="34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42"/>
      <c r="B830" s="36"/>
      <c r="C830" s="33"/>
      <c r="D830" s="38"/>
      <c r="E830" s="33"/>
      <c r="F830" s="38"/>
      <c r="G830" s="33"/>
      <c r="H830" s="47"/>
      <c r="I830" s="47"/>
      <c r="J830" s="33"/>
      <c r="K830" s="34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2"/>
      <c r="B831" s="36"/>
      <c r="C831" s="33"/>
      <c r="D831" s="38"/>
      <c r="E831" s="33"/>
      <c r="F831" s="38"/>
      <c r="G831" s="33"/>
      <c r="H831" s="47"/>
      <c r="I831" s="47"/>
      <c r="J831" s="33"/>
      <c r="K831" s="34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42"/>
      <c r="B832" s="36"/>
      <c r="C832" s="33"/>
      <c r="D832" s="38"/>
      <c r="E832" s="33"/>
      <c r="F832" s="38"/>
      <c r="G832" s="33"/>
      <c r="H832" s="47"/>
      <c r="I832" s="47"/>
      <c r="J832" s="33"/>
      <c r="K832" s="34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2"/>
      <c r="B833" s="36"/>
      <c r="C833" s="33"/>
      <c r="D833" s="38"/>
      <c r="E833" s="33"/>
      <c r="F833" s="38"/>
      <c r="G833" s="33"/>
      <c r="H833" s="47"/>
      <c r="I833" s="47"/>
      <c r="J833" s="33"/>
      <c r="K833" s="34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2"/>
      <c r="B834" s="36"/>
      <c r="C834" s="33"/>
      <c r="D834" s="38"/>
      <c r="E834" s="33"/>
      <c r="F834" s="38"/>
      <c r="G834" s="33"/>
      <c r="H834" s="47"/>
      <c r="I834" s="47"/>
      <c r="J834" s="33"/>
      <c r="K834" s="34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2"/>
      <c r="B835" s="36"/>
      <c r="C835" s="33"/>
      <c r="D835" s="38"/>
      <c r="E835" s="33"/>
      <c r="F835" s="38"/>
      <c r="G835" s="33"/>
      <c r="H835" s="47"/>
      <c r="I835" s="47"/>
      <c r="J835" s="33"/>
      <c r="K835" s="34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42"/>
      <c r="B836" s="36"/>
      <c r="C836" s="33"/>
      <c r="D836" s="38"/>
      <c r="E836" s="33"/>
      <c r="F836" s="38"/>
      <c r="G836" s="33"/>
      <c r="H836" s="47"/>
      <c r="I836" s="47"/>
      <c r="J836" s="33"/>
      <c r="K836" s="34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42"/>
      <c r="B837" s="36"/>
      <c r="C837" s="33"/>
      <c r="D837" s="38"/>
      <c r="E837" s="33"/>
      <c r="F837" s="38"/>
      <c r="G837" s="33"/>
      <c r="H837" s="47"/>
      <c r="I837" s="47"/>
      <c r="J837" s="33"/>
      <c r="K837" s="34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42"/>
      <c r="B838" s="36"/>
      <c r="C838" s="33"/>
      <c r="D838" s="38"/>
      <c r="E838" s="33"/>
      <c r="F838" s="38"/>
      <c r="G838" s="33"/>
      <c r="H838" s="47"/>
      <c r="I838" s="47"/>
      <c r="J838" s="33"/>
      <c r="K838" s="34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2"/>
      <c r="B839" s="36"/>
      <c r="C839" s="33"/>
      <c r="D839" s="38"/>
      <c r="E839" s="33"/>
      <c r="F839" s="38"/>
      <c r="G839" s="33"/>
      <c r="H839" s="47"/>
      <c r="I839" s="47"/>
      <c r="J839" s="33"/>
      <c r="K839" s="34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42"/>
      <c r="B840" s="36"/>
      <c r="C840" s="33"/>
      <c r="D840" s="38"/>
      <c r="E840" s="33"/>
      <c r="F840" s="38"/>
      <c r="G840" s="33"/>
      <c r="H840" s="47"/>
      <c r="I840" s="47"/>
      <c r="J840" s="33"/>
      <c r="K840" s="34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42"/>
      <c r="B841" s="36"/>
      <c r="C841" s="33"/>
      <c r="D841" s="38"/>
      <c r="E841" s="33"/>
      <c r="F841" s="38"/>
      <c r="G841" s="33"/>
      <c r="H841" s="47"/>
      <c r="I841" s="47"/>
      <c r="J841" s="33"/>
      <c r="K841" s="34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42"/>
      <c r="B842" s="36"/>
      <c r="C842" s="33"/>
      <c r="D842" s="38"/>
      <c r="E842" s="33"/>
      <c r="F842" s="38"/>
      <c r="G842" s="33"/>
      <c r="H842" s="47"/>
      <c r="I842" s="47"/>
      <c r="J842" s="33"/>
      <c r="K842" s="34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2"/>
      <c r="B843" s="36"/>
      <c r="C843" s="33"/>
      <c r="D843" s="38"/>
      <c r="E843" s="33"/>
      <c r="F843" s="38"/>
      <c r="G843" s="33"/>
      <c r="H843" s="47"/>
      <c r="I843" s="47"/>
      <c r="J843" s="33"/>
      <c r="K843" s="34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2"/>
      <c r="B844" s="36"/>
      <c r="C844" s="33"/>
      <c r="D844" s="38"/>
      <c r="E844" s="33"/>
      <c r="F844" s="38"/>
      <c r="G844" s="33"/>
      <c r="H844" s="47"/>
      <c r="I844" s="47"/>
      <c r="J844" s="33"/>
      <c r="K844" s="34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2"/>
      <c r="B845" s="36"/>
      <c r="C845" s="33"/>
      <c r="D845" s="38"/>
      <c r="E845" s="33"/>
      <c r="F845" s="38"/>
      <c r="G845" s="33"/>
      <c r="H845" s="47"/>
      <c r="I845" s="47"/>
      <c r="J845" s="33"/>
      <c r="K845" s="34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2"/>
      <c r="B846" s="36"/>
      <c r="C846" s="33"/>
      <c r="D846" s="38"/>
      <c r="E846" s="33"/>
      <c r="F846" s="38"/>
      <c r="G846" s="33"/>
      <c r="H846" s="47"/>
      <c r="I846" s="47"/>
      <c r="J846" s="33"/>
      <c r="K846" s="34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42"/>
      <c r="B847" s="36"/>
      <c r="C847" s="33"/>
      <c r="D847" s="38"/>
      <c r="E847" s="33"/>
      <c r="F847" s="38"/>
      <c r="G847" s="33"/>
      <c r="H847" s="47"/>
      <c r="I847" s="47"/>
      <c r="J847" s="33"/>
      <c r="K847" s="34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2"/>
      <c r="B848" s="36"/>
      <c r="C848" s="33"/>
      <c r="D848" s="38"/>
      <c r="E848" s="33"/>
      <c r="F848" s="38"/>
      <c r="G848" s="33"/>
      <c r="H848" s="47"/>
      <c r="I848" s="47"/>
      <c r="J848" s="33"/>
      <c r="K848" s="34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2"/>
      <c r="B849" s="36"/>
      <c r="C849" s="33"/>
      <c r="D849" s="38"/>
      <c r="E849" s="33"/>
      <c r="F849" s="38"/>
      <c r="G849" s="33"/>
      <c r="H849" s="47"/>
      <c r="I849" s="47"/>
      <c r="J849" s="33"/>
      <c r="K849" s="34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2"/>
      <c r="B850" s="36"/>
      <c r="C850" s="33"/>
      <c r="D850" s="38"/>
      <c r="E850" s="33"/>
      <c r="F850" s="38"/>
      <c r="G850" s="33"/>
      <c r="H850" s="47"/>
      <c r="I850" s="47"/>
      <c r="J850" s="33"/>
      <c r="K850" s="34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42"/>
      <c r="B851" s="36"/>
      <c r="C851" s="33"/>
      <c r="D851" s="38"/>
      <c r="E851" s="33"/>
      <c r="F851" s="38"/>
      <c r="G851" s="33"/>
      <c r="H851" s="47"/>
      <c r="I851" s="47"/>
      <c r="J851" s="33"/>
      <c r="K851" s="34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42"/>
      <c r="B852" s="36"/>
      <c r="C852" s="33"/>
      <c r="D852" s="38"/>
      <c r="E852" s="33"/>
      <c r="F852" s="38"/>
      <c r="G852" s="33"/>
      <c r="H852" s="47"/>
      <c r="I852" s="47"/>
      <c r="J852" s="33"/>
      <c r="K852" s="34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42"/>
      <c r="B853" s="36"/>
      <c r="C853" s="33"/>
      <c r="D853" s="38"/>
      <c r="E853" s="33"/>
      <c r="F853" s="38"/>
      <c r="G853" s="33"/>
      <c r="H853" s="47"/>
      <c r="I853" s="47"/>
      <c r="J853" s="33"/>
      <c r="K853" s="34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2"/>
      <c r="B854" s="36"/>
      <c r="C854" s="33"/>
      <c r="D854" s="38"/>
      <c r="E854" s="33"/>
      <c r="F854" s="38"/>
      <c r="G854" s="33"/>
      <c r="H854" s="47"/>
      <c r="I854" s="47"/>
      <c r="J854" s="33"/>
      <c r="K854" s="34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42"/>
      <c r="B855" s="36"/>
      <c r="C855" s="33"/>
      <c r="D855" s="38"/>
      <c r="E855" s="33"/>
      <c r="F855" s="38"/>
      <c r="G855" s="33"/>
      <c r="H855" s="47"/>
      <c r="I855" s="47"/>
      <c r="J855" s="33"/>
      <c r="K855" s="34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42"/>
      <c r="B856" s="36"/>
      <c r="C856" s="33"/>
      <c r="D856" s="38"/>
      <c r="E856" s="33"/>
      <c r="F856" s="38"/>
      <c r="G856" s="33"/>
      <c r="H856" s="47"/>
      <c r="I856" s="47"/>
      <c r="J856" s="33"/>
      <c r="K856" s="34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42"/>
      <c r="B857" s="36"/>
      <c r="C857" s="33"/>
      <c r="D857" s="38"/>
      <c r="E857" s="33"/>
      <c r="F857" s="38"/>
      <c r="G857" s="33"/>
      <c r="H857" s="47"/>
      <c r="I857" s="47"/>
      <c r="J857" s="33"/>
      <c r="K857" s="34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42"/>
      <c r="B858" s="36"/>
      <c r="C858" s="33"/>
      <c r="D858" s="38"/>
      <c r="E858" s="33"/>
      <c r="F858" s="38"/>
      <c r="G858" s="33"/>
      <c r="H858" s="47"/>
      <c r="I858" s="47"/>
      <c r="J858" s="33"/>
      <c r="K858" s="34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42"/>
      <c r="B859" s="36"/>
      <c r="C859" s="33"/>
      <c r="D859" s="38"/>
      <c r="E859" s="33"/>
      <c r="F859" s="38"/>
      <c r="G859" s="33"/>
      <c r="H859" s="47"/>
      <c r="I859" s="47"/>
      <c r="J859" s="33"/>
      <c r="K859" s="34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42"/>
      <c r="B860" s="36"/>
      <c r="C860" s="33"/>
      <c r="D860" s="38"/>
      <c r="E860" s="33"/>
      <c r="F860" s="38"/>
      <c r="G860" s="33"/>
      <c r="H860" s="47"/>
      <c r="I860" s="47"/>
      <c r="J860" s="33"/>
      <c r="K860" s="34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42"/>
      <c r="B861" s="36"/>
      <c r="C861" s="33"/>
      <c r="D861" s="38"/>
      <c r="E861" s="33"/>
      <c r="F861" s="38"/>
      <c r="G861" s="33"/>
      <c r="H861" s="47"/>
      <c r="I861" s="47"/>
      <c r="J861" s="33"/>
      <c r="K861" s="34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42"/>
      <c r="B862" s="36"/>
      <c r="C862" s="33"/>
      <c r="D862" s="38"/>
      <c r="E862" s="33"/>
      <c r="F862" s="38"/>
      <c r="G862" s="33"/>
      <c r="H862" s="47"/>
      <c r="I862" s="47"/>
      <c r="J862" s="33"/>
      <c r="K862" s="34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42"/>
      <c r="B863" s="36"/>
      <c r="C863" s="33"/>
      <c r="D863" s="38"/>
      <c r="E863" s="33"/>
      <c r="F863" s="38"/>
      <c r="G863" s="33"/>
      <c r="H863" s="47"/>
      <c r="I863" s="47"/>
      <c r="J863" s="33"/>
      <c r="K863" s="34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42"/>
      <c r="B864" s="36"/>
      <c r="C864" s="33"/>
      <c r="D864" s="38"/>
      <c r="E864" s="33"/>
      <c r="F864" s="38"/>
      <c r="G864" s="33"/>
      <c r="H864" s="47"/>
      <c r="I864" s="47"/>
      <c r="J864" s="33"/>
      <c r="K864" s="34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42"/>
      <c r="B865" s="36"/>
      <c r="C865" s="33"/>
      <c r="D865" s="38"/>
      <c r="E865" s="33"/>
      <c r="F865" s="38"/>
      <c r="G865" s="33"/>
      <c r="H865" s="47"/>
      <c r="I865" s="47"/>
      <c r="J865" s="33"/>
      <c r="K865" s="34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42"/>
      <c r="B866" s="36"/>
      <c r="C866" s="33"/>
      <c r="D866" s="38"/>
      <c r="E866" s="33"/>
      <c r="F866" s="38"/>
      <c r="G866" s="33"/>
      <c r="H866" s="47"/>
      <c r="I866" s="47"/>
      <c r="J866" s="33"/>
      <c r="K866" s="34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42"/>
      <c r="B867" s="36"/>
      <c r="C867" s="33"/>
      <c r="D867" s="38"/>
      <c r="E867" s="33"/>
      <c r="F867" s="38"/>
      <c r="G867" s="33"/>
      <c r="H867" s="47"/>
      <c r="I867" s="47"/>
      <c r="J867" s="33"/>
      <c r="K867" s="34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42"/>
      <c r="B868" s="36"/>
      <c r="C868" s="33"/>
      <c r="D868" s="38"/>
      <c r="E868" s="33"/>
      <c r="F868" s="38"/>
      <c r="G868" s="33"/>
      <c r="H868" s="47"/>
      <c r="I868" s="47"/>
      <c r="J868" s="33"/>
      <c r="K868" s="34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42"/>
      <c r="B869" s="36"/>
      <c r="C869" s="33"/>
      <c r="D869" s="38"/>
      <c r="E869" s="33"/>
      <c r="F869" s="38"/>
      <c r="G869" s="33"/>
      <c r="H869" s="47"/>
      <c r="I869" s="47"/>
      <c r="J869" s="33"/>
      <c r="K869" s="34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42"/>
      <c r="B870" s="36"/>
      <c r="C870" s="33"/>
      <c r="D870" s="38"/>
      <c r="E870" s="33"/>
      <c r="F870" s="38"/>
      <c r="G870" s="33"/>
      <c r="H870" s="47"/>
      <c r="I870" s="47"/>
      <c r="J870" s="33"/>
      <c r="K870" s="34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42"/>
      <c r="B871" s="36"/>
      <c r="C871" s="33"/>
      <c r="D871" s="38"/>
      <c r="E871" s="33"/>
      <c r="F871" s="38"/>
      <c r="G871" s="33"/>
      <c r="H871" s="47"/>
      <c r="I871" s="47"/>
      <c r="J871" s="33"/>
      <c r="K871" s="34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42"/>
      <c r="B872" s="36"/>
      <c r="C872" s="33"/>
      <c r="D872" s="38"/>
      <c r="E872" s="33"/>
      <c r="F872" s="38"/>
      <c r="G872" s="33"/>
      <c r="H872" s="47"/>
      <c r="I872" s="47"/>
      <c r="J872" s="33"/>
      <c r="K872" s="34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42"/>
      <c r="B873" s="36"/>
      <c r="C873" s="33"/>
      <c r="D873" s="38"/>
      <c r="E873" s="33"/>
      <c r="F873" s="38"/>
      <c r="G873" s="33"/>
      <c r="H873" s="47"/>
      <c r="I873" s="47"/>
      <c r="J873" s="33"/>
      <c r="K873" s="34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42"/>
      <c r="B874" s="36"/>
      <c r="C874" s="33"/>
      <c r="D874" s="38"/>
      <c r="E874" s="33"/>
      <c r="F874" s="38"/>
      <c r="G874" s="33"/>
      <c r="H874" s="47"/>
      <c r="I874" s="47"/>
      <c r="J874" s="33"/>
      <c r="K874" s="34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42"/>
      <c r="B875" s="36"/>
      <c r="C875" s="33"/>
      <c r="D875" s="38"/>
      <c r="E875" s="33"/>
      <c r="F875" s="38"/>
      <c r="G875" s="33"/>
      <c r="H875" s="47"/>
      <c r="I875" s="47"/>
      <c r="J875" s="33"/>
      <c r="K875" s="34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42"/>
      <c r="B876" s="36"/>
      <c r="C876" s="33"/>
      <c r="D876" s="38"/>
      <c r="E876" s="33"/>
      <c r="F876" s="38"/>
      <c r="G876" s="33"/>
      <c r="H876" s="47"/>
      <c r="I876" s="47"/>
      <c r="J876" s="33"/>
      <c r="K876" s="34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42"/>
      <c r="B877" s="36"/>
      <c r="C877" s="33"/>
      <c r="D877" s="38"/>
      <c r="E877" s="33"/>
      <c r="F877" s="38"/>
      <c r="G877" s="33"/>
      <c r="H877" s="47"/>
      <c r="I877" s="47"/>
      <c r="J877" s="33"/>
      <c r="K877" s="34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42"/>
      <c r="B878" s="36"/>
      <c r="C878" s="33"/>
      <c r="D878" s="38"/>
      <c r="E878" s="33"/>
      <c r="F878" s="38"/>
      <c r="G878" s="33"/>
      <c r="H878" s="47"/>
      <c r="I878" s="47"/>
      <c r="J878" s="33"/>
      <c r="K878" s="34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42"/>
      <c r="B879" s="36"/>
      <c r="C879" s="33"/>
      <c r="D879" s="38"/>
      <c r="E879" s="33"/>
      <c r="F879" s="38"/>
      <c r="G879" s="33"/>
      <c r="H879" s="47"/>
      <c r="I879" s="47"/>
      <c r="J879" s="33"/>
      <c r="K879" s="34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42"/>
      <c r="B880" s="36"/>
      <c r="C880" s="33"/>
      <c r="D880" s="38"/>
      <c r="E880" s="33"/>
      <c r="F880" s="38"/>
      <c r="G880" s="33"/>
      <c r="H880" s="47"/>
      <c r="I880" s="47"/>
      <c r="J880" s="33"/>
      <c r="K880" s="34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42"/>
      <c r="B881" s="36"/>
      <c r="C881" s="33"/>
      <c r="D881" s="38"/>
      <c r="E881" s="33"/>
      <c r="F881" s="38"/>
      <c r="G881" s="33"/>
      <c r="H881" s="47"/>
      <c r="I881" s="47"/>
      <c r="J881" s="33"/>
      <c r="K881" s="34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42"/>
      <c r="B882" s="36"/>
      <c r="C882" s="33"/>
      <c r="D882" s="38"/>
      <c r="E882" s="33"/>
      <c r="F882" s="38"/>
      <c r="G882" s="33"/>
      <c r="H882" s="47"/>
      <c r="I882" s="47"/>
      <c r="J882" s="33"/>
      <c r="K882" s="34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42"/>
      <c r="B883" s="36"/>
      <c r="C883" s="33"/>
      <c r="D883" s="38"/>
      <c r="E883" s="33"/>
      <c r="F883" s="38"/>
      <c r="G883" s="33"/>
      <c r="H883" s="47"/>
      <c r="I883" s="47"/>
      <c r="J883" s="33"/>
      <c r="K883" s="34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42"/>
      <c r="B884" s="36"/>
      <c r="C884" s="33"/>
      <c r="D884" s="38"/>
      <c r="E884" s="33"/>
      <c r="F884" s="38"/>
      <c r="G884" s="33"/>
      <c r="H884" s="47"/>
      <c r="I884" s="47"/>
      <c r="J884" s="33"/>
      <c r="K884" s="34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42"/>
      <c r="B885" s="36"/>
      <c r="C885" s="33"/>
      <c r="D885" s="38"/>
      <c r="E885" s="33"/>
      <c r="F885" s="38"/>
      <c r="G885" s="33"/>
      <c r="H885" s="47"/>
      <c r="I885" s="47"/>
      <c r="J885" s="33"/>
      <c r="K885" s="34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42"/>
      <c r="B886" s="36"/>
      <c r="C886" s="33"/>
      <c r="D886" s="38"/>
      <c r="E886" s="33"/>
      <c r="F886" s="38"/>
      <c r="G886" s="33"/>
      <c r="H886" s="47"/>
      <c r="I886" s="47"/>
      <c r="J886" s="33"/>
      <c r="K886" s="34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42"/>
      <c r="B887" s="36"/>
      <c r="C887" s="33"/>
      <c r="D887" s="38"/>
      <c r="E887" s="33"/>
      <c r="F887" s="38"/>
      <c r="G887" s="33"/>
      <c r="H887" s="47"/>
      <c r="I887" s="47"/>
      <c r="J887" s="33"/>
      <c r="K887" s="34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42"/>
      <c r="B888" s="36"/>
      <c r="C888" s="33"/>
      <c r="D888" s="38"/>
      <c r="E888" s="33"/>
      <c r="F888" s="38"/>
      <c r="G888" s="33"/>
      <c r="H888" s="47"/>
      <c r="I888" s="47"/>
      <c r="J888" s="33"/>
      <c r="K888" s="34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42"/>
      <c r="B889" s="36"/>
      <c r="C889" s="33"/>
      <c r="D889" s="38"/>
      <c r="E889" s="33"/>
      <c r="F889" s="38"/>
      <c r="G889" s="33"/>
      <c r="H889" s="47"/>
      <c r="I889" s="47"/>
      <c r="J889" s="33"/>
      <c r="K889" s="34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42"/>
      <c r="B890" s="36"/>
      <c r="C890" s="33"/>
      <c r="D890" s="38"/>
      <c r="E890" s="33"/>
      <c r="F890" s="38"/>
      <c r="G890" s="33"/>
      <c r="H890" s="47"/>
      <c r="I890" s="47"/>
      <c r="J890" s="33"/>
      <c r="K890" s="34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42"/>
      <c r="B891" s="36"/>
      <c r="C891" s="33"/>
      <c r="D891" s="38"/>
      <c r="E891" s="33"/>
      <c r="F891" s="38"/>
      <c r="G891" s="33"/>
      <c r="H891" s="47"/>
      <c r="I891" s="47"/>
      <c r="J891" s="33"/>
      <c r="K891" s="34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42"/>
      <c r="B892" s="36"/>
      <c r="C892" s="33"/>
      <c r="D892" s="38"/>
      <c r="E892" s="33"/>
      <c r="F892" s="38"/>
      <c r="G892" s="33"/>
      <c r="H892" s="47"/>
      <c r="I892" s="47"/>
      <c r="J892" s="33"/>
      <c r="K892" s="34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42"/>
      <c r="B893" s="36"/>
      <c r="C893" s="33"/>
      <c r="D893" s="38"/>
      <c r="E893" s="33"/>
      <c r="F893" s="38"/>
      <c r="G893" s="33"/>
      <c r="H893" s="47"/>
      <c r="I893" s="47"/>
      <c r="J893" s="33"/>
      <c r="K893" s="34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42"/>
      <c r="B894" s="36"/>
      <c r="C894" s="33"/>
      <c r="D894" s="38"/>
      <c r="E894" s="33"/>
      <c r="F894" s="38"/>
      <c r="G894" s="33"/>
      <c r="H894" s="47"/>
      <c r="I894" s="47"/>
      <c r="J894" s="33"/>
      <c r="K894" s="34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42"/>
      <c r="B895" s="36"/>
      <c r="C895" s="33"/>
      <c r="D895" s="38"/>
      <c r="E895" s="33"/>
      <c r="F895" s="38"/>
      <c r="G895" s="33"/>
      <c r="H895" s="47"/>
      <c r="I895" s="47"/>
      <c r="J895" s="33"/>
      <c r="K895" s="34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42"/>
      <c r="B896" s="36"/>
      <c r="C896" s="33"/>
      <c r="D896" s="38"/>
      <c r="E896" s="33"/>
      <c r="F896" s="38"/>
      <c r="G896" s="33"/>
      <c r="H896" s="47"/>
      <c r="I896" s="47"/>
      <c r="J896" s="33"/>
      <c r="K896" s="34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42"/>
      <c r="B897" s="36"/>
      <c r="C897" s="33"/>
      <c r="D897" s="38"/>
      <c r="E897" s="33"/>
      <c r="F897" s="38"/>
      <c r="G897" s="33"/>
      <c r="H897" s="47"/>
      <c r="I897" s="47"/>
      <c r="J897" s="33"/>
      <c r="K897" s="34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42"/>
      <c r="B898" s="36"/>
      <c r="C898" s="33"/>
      <c r="D898" s="38"/>
      <c r="E898" s="33"/>
      <c r="F898" s="38"/>
      <c r="G898" s="33"/>
      <c r="H898" s="47"/>
      <c r="I898" s="47"/>
      <c r="J898" s="33"/>
      <c r="K898" s="34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42"/>
      <c r="B899" s="36"/>
      <c r="C899" s="33"/>
      <c r="D899" s="38"/>
      <c r="E899" s="33"/>
      <c r="F899" s="38"/>
      <c r="G899" s="33"/>
      <c r="H899" s="47"/>
      <c r="I899" s="47"/>
      <c r="J899" s="33"/>
      <c r="K899" s="34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42"/>
      <c r="B900" s="36"/>
      <c r="C900" s="33"/>
      <c r="D900" s="38"/>
      <c r="E900" s="33"/>
      <c r="F900" s="38"/>
      <c r="G900" s="33"/>
      <c r="H900" s="47"/>
      <c r="I900" s="47"/>
      <c r="J900" s="33"/>
      <c r="K900" s="34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42"/>
      <c r="B901" s="36"/>
      <c r="C901" s="33"/>
      <c r="D901" s="38"/>
      <c r="E901" s="33"/>
      <c r="F901" s="38"/>
      <c r="G901" s="33"/>
      <c r="H901" s="47"/>
      <c r="I901" s="47"/>
      <c r="J901" s="33"/>
      <c r="K901" s="34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42"/>
      <c r="B902" s="36"/>
      <c r="C902" s="33"/>
      <c r="D902" s="38"/>
      <c r="E902" s="33"/>
      <c r="F902" s="38"/>
      <c r="G902" s="33"/>
      <c r="H902" s="47"/>
      <c r="I902" s="47"/>
      <c r="J902" s="33"/>
      <c r="K902" s="34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42"/>
      <c r="B903" s="36"/>
      <c r="C903" s="33"/>
      <c r="D903" s="38"/>
      <c r="E903" s="33"/>
      <c r="F903" s="38"/>
      <c r="G903" s="33"/>
      <c r="H903" s="47"/>
      <c r="I903" s="47"/>
      <c r="J903" s="33"/>
      <c r="K903" s="34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42"/>
      <c r="B904" s="36"/>
      <c r="C904" s="33"/>
      <c r="D904" s="38"/>
      <c r="E904" s="33"/>
      <c r="F904" s="38"/>
      <c r="G904" s="33"/>
      <c r="H904" s="47"/>
      <c r="I904" s="47"/>
      <c r="J904" s="33"/>
      <c r="K904" s="34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42"/>
      <c r="B905" s="36"/>
      <c r="C905" s="33"/>
      <c r="D905" s="38"/>
      <c r="E905" s="33"/>
      <c r="F905" s="38"/>
      <c r="G905" s="33"/>
      <c r="H905" s="47"/>
      <c r="I905" s="47"/>
      <c r="J905" s="33"/>
      <c r="K905" s="34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42"/>
      <c r="B906" s="36"/>
      <c r="C906" s="33"/>
      <c r="D906" s="38"/>
      <c r="E906" s="33"/>
      <c r="F906" s="38"/>
      <c r="G906" s="33"/>
      <c r="H906" s="47"/>
      <c r="I906" s="47"/>
      <c r="J906" s="33"/>
      <c r="K906" s="34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42"/>
      <c r="B907" s="36"/>
      <c r="C907" s="33"/>
      <c r="D907" s="38"/>
      <c r="E907" s="33"/>
      <c r="F907" s="38"/>
      <c r="G907" s="33"/>
      <c r="H907" s="47"/>
      <c r="I907" s="47"/>
      <c r="J907" s="33"/>
      <c r="K907" s="34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42"/>
      <c r="B908" s="36"/>
      <c r="C908" s="33"/>
      <c r="D908" s="38"/>
      <c r="E908" s="33"/>
      <c r="F908" s="38"/>
      <c r="G908" s="33"/>
      <c r="H908" s="47"/>
      <c r="I908" s="47"/>
      <c r="J908" s="33"/>
      <c r="K908" s="34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42"/>
      <c r="B909" s="36"/>
      <c r="C909" s="33"/>
      <c r="D909" s="38"/>
      <c r="E909" s="33"/>
      <c r="F909" s="38"/>
      <c r="G909" s="33"/>
      <c r="H909" s="47"/>
      <c r="I909" s="47"/>
      <c r="J909" s="33"/>
      <c r="K909" s="34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42"/>
      <c r="B910" s="36"/>
      <c r="C910" s="33"/>
      <c r="D910" s="38"/>
      <c r="E910" s="33"/>
      <c r="F910" s="38"/>
      <c r="G910" s="33"/>
      <c r="H910" s="47"/>
      <c r="I910" s="47"/>
      <c r="J910" s="33"/>
      <c r="K910" s="34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42"/>
      <c r="B911" s="36"/>
      <c r="C911" s="33"/>
      <c r="D911" s="38"/>
      <c r="E911" s="33"/>
      <c r="F911" s="38"/>
      <c r="G911" s="33"/>
      <c r="H911" s="47"/>
      <c r="I911" s="47"/>
      <c r="J911" s="33"/>
      <c r="K911" s="34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42"/>
      <c r="B912" s="36"/>
      <c r="C912" s="33"/>
      <c r="D912" s="38"/>
      <c r="E912" s="33"/>
      <c r="F912" s="38"/>
      <c r="G912" s="33"/>
      <c r="H912" s="47"/>
      <c r="I912" s="47"/>
      <c r="J912" s="33"/>
      <c r="K912" s="34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42"/>
      <c r="B913" s="36"/>
      <c r="C913" s="33"/>
      <c r="D913" s="38"/>
      <c r="E913" s="33"/>
      <c r="F913" s="38"/>
      <c r="G913" s="33"/>
      <c r="H913" s="47"/>
      <c r="I913" s="47"/>
      <c r="J913" s="33"/>
      <c r="K913" s="34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42"/>
      <c r="B914" s="36"/>
      <c r="C914" s="33"/>
      <c r="D914" s="38"/>
      <c r="E914" s="33"/>
      <c r="F914" s="38"/>
      <c r="G914" s="33"/>
      <c r="H914" s="47"/>
      <c r="I914" s="47"/>
      <c r="J914" s="33"/>
      <c r="K914" s="34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42"/>
      <c r="B915" s="36"/>
      <c r="C915" s="33"/>
      <c r="D915" s="38"/>
      <c r="E915" s="33"/>
      <c r="F915" s="38"/>
      <c r="G915" s="33"/>
      <c r="H915" s="47"/>
      <c r="I915" s="47"/>
      <c r="J915" s="33"/>
      <c r="K915" s="34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42"/>
      <c r="B916" s="36"/>
      <c r="C916" s="33"/>
      <c r="D916" s="38"/>
      <c r="E916" s="33"/>
      <c r="F916" s="38"/>
      <c r="G916" s="33"/>
      <c r="H916" s="47"/>
      <c r="I916" s="47"/>
      <c r="J916" s="33"/>
      <c r="K916" s="34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42"/>
      <c r="B917" s="36"/>
      <c r="C917" s="33"/>
      <c r="D917" s="38"/>
      <c r="E917" s="33"/>
      <c r="F917" s="38"/>
      <c r="G917" s="33"/>
      <c r="H917" s="47"/>
      <c r="I917" s="47"/>
      <c r="J917" s="33"/>
      <c r="K917" s="34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42"/>
      <c r="B918" s="36"/>
      <c r="C918" s="33"/>
      <c r="D918" s="38"/>
      <c r="E918" s="33"/>
      <c r="F918" s="38"/>
      <c r="G918" s="33"/>
      <c r="H918" s="47"/>
      <c r="I918" s="47"/>
      <c r="J918" s="33"/>
      <c r="K918" s="34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42"/>
      <c r="B919" s="36"/>
      <c r="C919" s="33"/>
      <c r="D919" s="38"/>
      <c r="E919" s="33"/>
      <c r="F919" s="38"/>
      <c r="G919" s="33"/>
      <c r="H919" s="47"/>
      <c r="I919" s="47"/>
      <c r="J919" s="33"/>
      <c r="K919" s="34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42"/>
      <c r="B920" s="36"/>
      <c r="C920" s="33"/>
      <c r="D920" s="38"/>
      <c r="E920" s="33"/>
      <c r="F920" s="38"/>
      <c r="G920" s="33"/>
      <c r="H920" s="47"/>
      <c r="I920" s="47"/>
      <c r="J920" s="33"/>
      <c r="K920" s="34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42"/>
      <c r="B921" s="36"/>
      <c r="C921" s="33"/>
      <c r="D921" s="38"/>
      <c r="E921" s="33"/>
      <c r="F921" s="38"/>
      <c r="G921" s="33"/>
      <c r="H921" s="47"/>
      <c r="I921" s="47"/>
      <c r="J921" s="33"/>
      <c r="K921" s="34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42"/>
      <c r="B922" s="36"/>
      <c r="C922" s="33"/>
      <c r="D922" s="38"/>
      <c r="E922" s="33"/>
      <c r="F922" s="38"/>
      <c r="G922" s="33"/>
      <c r="H922" s="47"/>
      <c r="I922" s="47"/>
      <c r="J922" s="33"/>
      <c r="K922" s="34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42"/>
      <c r="B923" s="36"/>
      <c r="C923" s="33"/>
      <c r="D923" s="38"/>
      <c r="E923" s="33"/>
      <c r="F923" s="38"/>
      <c r="G923" s="33"/>
      <c r="H923" s="47"/>
      <c r="I923" s="47"/>
      <c r="J923" s="33"/>
      <c r="K923" s="34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42"/>
      <c r="B924" s="36"/>
      <c r="C924" s="33"/>
      <c r="D924" s="38"/>
      <c r="E924" s="33"/>
      <c r="F924" s="38"/>
      <c r="G924" s="33"/>
      <c r="H924" s="47"/>
      <c r="I924" s="47"/>
      <c r="J924" s="33"/>
      <c r="K924" s="34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42"/>
      <c r="B925" s="36"/>
      <c r="C925" s="33"/>
      <c r="D925" s="38"/>
      <c r="E925" s="33"/>
      <c r="F925" s="38"/>
      <c r="G925" s="33"/>
      <c r="H925" s="47"/>
      <c r="I925" s="47"/>
      <c r="J925" s="33"/>
      <c r="K925" s="34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42"/>
      <c r="B926" s="36"/>
      <c r="C926" s="33"/>
      <c r="D926" s="38"/>
      <c r="E926" s="33"/>
      <c r="F926" s="38"/>
      <c r="G926" s="33"/>
      <c r="H926" s="47"/>
      <c r="I926" s="47"/>
      <c r="J926" s="33"/>
      <c r="K926" s="34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42"/>
      <c r="B927" s="36"/>
      <c r="C927" s="33"/>
      <c r="D927" s="38"/>
      <c r="E927" s="33"/>
      <c r="F927" s="38"/>
      <c r="G927" s="33"/>
      <c r="H927" s="47"/>
      <c r="I927" s="47"/>
      <c r="J927" s="33"/>
      <c r="K927" s="34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42"/>
      <c r="B928" s="36"/>
      <c r="C928" s="33"/>
      <c r="D928" s="38"/>
      <c r="E928" s="33"/>
      <c r="F928" s="38"/>
      <c r="G928" s="33"/>
      <c r="H928" s="47"/>
      <c r="I928" s="47"/>
      <c r="J928" s="33"/>
      <c r="K928" s="34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42"/>
      <c r="B929" s="36"/>
      <c r="C929" s="33"/>
      <c r="D929" s="38"/>
      <c r="E929" s="33"/>
      <c r="F929" s="38"/>
      <c r="G929" s="33"/>
      <c r="H929" s="47"/>
      <c r="I929" s="47"/>
      <c r="J929" s="33"/>
      <c r="K929" s="34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42"/>
      <c r="B930" s="36"/>
      <c r="C930" s="33"/>
      <c r="D930" s="38"/>
      <c r="E930" s="33"/>
      <c r="F930" s="38"/>
      <c r="G930" s="33"/>
      <c r="H930" s="47"/>
      <c r="I930" s="47"/>
      <c r="J930" s="33"/>
      <c r="K930" s="34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42"/>
      <c r="B931" s="36"/>
      <c r="C931" s="33"/>
      <c r="D931" s="38"/>
      <c r="E931" s="33"/>
      <c r="F931" s="38"/>
      <c r="G931" s="33"/>
      <c r="H931" s="47"/>
      <c r="I931" s="47"/>
      <c r="J931" s="33"/>
      <c r="K931" s="34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42"/>
      <c r="B932" s="36"/>
      <c r="C932" s="33"/>
      <c r="D932" s="38"/>
      <c r="E932" s="33"/>
      <c r="F932" s="38"/>
      <c r="G932" s="33"/>
      <c r="H932" s="47"/>
      <c r="I932" s="47"/>
      <c r="J932" s="33"/>
      <c r="K932" s="34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42"/>
      <c r="B933" s="36"/>
      <c r="C933" s="33"/>
      <c r="D933" s="38"/>
      <c r="E933" s="33"/>
      <c r="F933" s="38"/>
      <c r="G933" s="33"/>
      <c r="H933" s="47"/>
      <c r="I933" s="47"/>
      <c r="J933" s="33"/>
      <c r="K933" s="34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42"/>
      <c r="B934" s="36"/>
      <c r="C934" s="33"/>
      <c r="D934" s="38"/>
      <c r="E934" s="33"/>
      <c r="F934" s="38"/>
      <c r="G934" s="33"/>
      <c r="H934" s="47"/>
      <c r="I934" s="47"/>
      <c r="J934" s="33"/>
      <c r="K934" s="34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42"/>
      <c r="B935" s="36"/>
      <c r="C935" s="33"/>
      <c r="D935" s="38"/>
      <c r="E935" s="33"/>
      <c r="F935" s="38"/>
      <c r="G935" s="33"/>
      <c r="H935" s="47"/>
      <c r="I935" s="47"/>
      <c r="J935" s="33"/>
      <c r="K935" s="34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42"/>
      <c r="B936" s="36"/>
      <c r="C936" s="33"/>
      <c r="D936" s="38"/>
      <c r="E936" s="33"/>
      <c r="F936" s="38"/>
      <c r="G936" s="33"/>
      <c r="H936" s="47"/>
      <c r="I936" s="47"/>
      <c r="J936" s="33"/>
      <c r="K936" s="34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42"/>
      <c r="B937" s="36"/>
      <c r="C937" s="33"/>
      <c r="D937" s="38"/>
      <c r="E937" s="33"/>
      <c r="F937" s="38"/>
      <c r="G937" s="33"/>
      <c r="H937" s="47"/>
      <c r="I937" s="47"/>
      <c r="J937" s="33"/>
      <c r="K937" s="34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42"/>
      <c r="B938" s="36"/>
      <c r="C938" s="33"/>
      <c r="D938" s="38"/>
      <c r="E938" s="33"/>
      <c r="F938" s="38"/>
      <c r="G938" s="33"/>
      <c r="H938" s="47"/>
      <c r="I938" s="47"/>
      <c r="J938" s="33"/>
      <c r="K938" s="34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42"/>
      <c r="B939" s="36"/>
      <c r="C939" s="33"/>
      <c r="D939" s="38"/>
      <c r="E939" s="33"/>
      <c r="F939" s="38"/>
      <c r="G939" s="33"/>
      <c r="H939" s="47"/>
      <c r="I939" s="47"/>
      <c r="J939" s="33"/>
      <c r="K939" s="34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42"/>
      <c r="B940" s="36"/>
      <c r="C940" s="33"/>
      <c r="D940" s="38"/>
      <c r="E940" s="33"/>
      <c r="F940" s="38"/>
      <c r="G940" s="33"/>
      <c r="H940" s="47"/>
      <c r="I940" s="47"/>
      <c r="J940" s="33"/>
      <c r="K940" s="34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42"/>
      <c r="B941" s="36"/>
      <c r="C941" s="33"/>
      <c r="D941" s="38"/>
      <c r="E941" s="33"/>
      <c r="F941" s="38"/>
      <c r="G941" s="33"/>
      <c r="H941" s="47"/>
      <c r="I941" s="47"/>
      <c r="J941" s="33"/>
      <c r="K941" s="34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42"/>
      <c r="B942" s="36"/>
      <c r="C942" s="33"/>
      <c r="D942" s="38"/>
      <c r="E942" s="33"/>
      <c r="F942" s="38"/>
      <c r="G942" s="33"/>
      <c r="H942" s="47"/>
      <c r="I942" s="47"/>
      <c r="J942" s="33"/>
      <c r="K942" s="34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42"/>
      <c r="B943" s="36"/>
      <c r="C943" s="33"/>
      <c r="D943" s="38"/>
      <c r="E943" s="33"/>
      <c r="F943" s="38"/>
      <c r="G943" s="33"/>
      <c r="H943" s="47"/>
      <c r="I943" s="47"/>
      <c r="J943" s="33"/>
      <c r="K943" s="34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42"/>
      <c r="B944" s="36"/>
      <c r="C944" s="33"/>
      <c r="D944" s="38"/>
      <c r="E944" s="33"/>
      <c r="F944" s="38"/>
      <c r="G944" s="33"/>
      <c r="H944" s="47"/>
      <c r="I944" s="47"/>
      <c r="J944" s="33"/>
      <c r="K944" s="34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42"/>
      <c r="B945" s="36"/>
      <c r="C945" s="33"/>
      <c r="D945" s="38"/>
      <c r="E945" s="33"/>
      <c r="F945" s="38"/>
      <c r="G945" s="33"/>
      <c r="H945" s="47"/>
      <c r="I945" s="47"/>
      <c r="J945" s="33"/>
      <c r="K945" s="34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42"/>
      <c r="B946" s="36"/>
      <c r="C946" s="33"/>
      <c r="D946" s="38"/>
      <c r="E946" s="33"/>
      <c r="F946" s="38"/>
      <c r="G946" s="33"/>
      <c r="H946" s="47"/>
      <c r="I946" s="47"/>
      <c r="J946" s="33"/>
      <c r="K946" s="34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42"/>
      <c r="B947" s="36"/>
      <c r="C947" s="33"/>
      <c r="D947" s="38"/>
      <c r="E947" s="33"/>
      <c r="F947" s="38"/>
      <c r="G947" s="33"/>
      <c r="H947" s="47"/>
      <c r="I947" s="47"/>
      <c r="J947" s="33"/>
      <c r="K947" s="34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42"/>
      <c r="B948" s="36"/>
      <c r="C948" s="33"/>
      <c r="D948" s="38"/>
      <c r="E948" s="33"/>
      <c r="F948" s="38"/>
      <c r="G948" s="33"/>
      <c r="H948" s="47"/>
      <c r="I948" s="47"/>
      <c r="J948" s="33"/>
      <c r="K948" s="34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42"/>
      <c r="B949" s="36"/>
      <c r="C949" s="33"/>
      <c r="D949" s="38"/>
      <c r="E949" s="33"/>
      <c r="F949" s="38"/>
      <c r="G949" s="33"/>
      <c r="H949" s="47"/>
      <c r="I949" s="47"/>
      <c r="J949" s="33"/>
      <c r="K949" s="34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42"/>
      <c r="B950" s="36"/>
      <c r="C950" s="33"/>
      <c r="D950" s="38"/>
      <c r="E950" s="33"/>
      <c r="F950" s="38"/>
      <c r="G950" s="33"/>
      <c r="H950" s="47"/>
      <c r="I950" s="47"/>
      <c r="J950" s="33"/>
      <c r="K950" s="34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42"/>
      <c r="B951" s="36"/>
      <c r="C951" s="33"/>
      <c r="D951" s="38"/>
      <c r="E951" s="33"/>
      <c r="F951" s="38"/>
      <c r="G951" s="33"/>
      <c r="H951" s="47"/>
      <c r="I951" s="47"/>
      <c r="J951" s="33"/>
      <c r="K951" s="34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42"/>
      <c r="B952" s="36"/>
      <c r="C952" s="33"/>
      <c r="D952" s="38"/>
      <c r="E952" s="33"/>
      <c r="F952" s="38"/>
      <c r="G952" s="33"/>
      <c r="H952" s="47"/>
      <c r="I952" s="47"/>
      <c r="J952" s="33"/>
      <c r="K952" s="34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42"/>
      <c r="B953" s="36"/>
      <c r="C953" s="33"/>
      <c r="D953" s="38"/>
      <c r="E953" s="33"/>
      <c r="F953" s="38"/>
      <c r="G953" s="33"/>
      <c r="H953" s="47"/>
      <c r="I953" s="47"/>
      <c r="J953" s="33"/>
      <c r="K953" s="34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42"/>
      <c r="B954" s="36"/>
      <c r="C954" s="33"/>
      <c r="D954" s="38"/>
      <c r="E954" s="33"/>
      <c r="F954" s="38"/>
      <c r="G954" s="33"/>
      <c r="H954" s="47"/>
      <c r="I954" s="47"/>
      <c r="J954" s="33"/>
      <c r="K954" s="34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42"/>
      <c r="B955" s="36"/>
      <c r="C955" s="33"/>
      <c r="D955" s="38"/>
      <c r="E955" s="33"/>
      <c r="F955" s="38"/>
      <c r="G955" s="33"/>
      <c r="H955" s="47"/>
      <c r="I955" s="47"/>
      <c r="J955" s="33"/>
      <c r="K955" s="34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42"/>
      <c r="B956" s="36"/>
      <c r="C956" s="33"/>
      <c r="D956" s="38"/>
      <c r="E956" s="33"/>
      <c r="F956" s="38"/>
      <c r="G956" s="33"/>
      <c r="H956" s="47"/>
      <c r="I956" s="47"/>
      <c r="J956" s="33"/>
      <c r="K956" s="34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42"/>
      <c r="B957" s="36"/>
      <c r="C957" s="33"/>
      <c r="D957" s="38"/>
      <c r="E957" s="33"/>
      <c r="F957" s="38"/>
      <c r="G957" s="33"/>
      <c r="H957" s="47"/>
      <c r="I957" s="47"/>
      <c r="J957" s="33"/>
      <c r="K957" s="34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42"/>
      <c r="B958" s="36"/>
      <c r="C958" s="33"/>
      <c r="D958" s="38"/>
      <c r="E958" s="33"/>
      <c r="F958" s="38"/>
      <c r="G958" s="33"/>
      <c r="H958" s="47"/>
      <c r="I958" s="47"/>
      <c r="J958" s="33"/>
      <c r="K958" s="34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42"/>
      <c r="B959" s="36"/>
      <c r="C959" s="33"/>
      <c r="D959" s="38"/>
      <c r="E959" s="33"/>
      <c r="F959" s="38"/>
      <c r="G959" s="33"/>
      <c r="H959" s="47"/>
      <c r="I959" s="47"/>
      <c r="J959" s="33"/>
      <c r="K959" s="34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42"/>
      <c r="B960" s="36"/>
      <c r="C960" s="33"/>
      <c r="D960" s="38"/>
      <c r="E960" s="33"/>
      <c r="F960" s="38"/>
      <c r="G960" s="33"/>
      <c r="H960" s="47"/>
      <c r="I960" s="47"/>
      <c r="J960" s="33"/>
      <c r="K960" s="34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42"/>
      <c r="B961" s="36"/>
      <c r="C961" s="33"/>
      <c r="D961" s="38"/>
      <c r="E961" s="33"/>
      <c r="F961" s="38"/>
      <c r="G961" s="33"/>
      <c r="H961" s="47"/>
      <c r="I961" s="47"/>
      <c r="J961" s="33"/>
      <c r="K961" s="34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42"/>
      <c r="B962" s="36"/>
      <c r="C962" s="33"/>
      <c r="D962" s="38"/>
      <c r="E962" s="33"/>
      <c r="F962" s="38"/>
      <c r="G962" s="33"/>
      <c r="H962" s="47"/>
      <c r="I962" s="47"/>
      <c r="J962" s="33"/>
      <c r="K962" s="34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42"/>
      <c r="B963" s="36"/>
      <c r="C963" s="33"/>
      <c r="D963" s="38"/>
      <c r="E963" s="33"/>
      <c r="F963" s="38"/>
      <c r="G963" s="33"/>
      <c r="H963" s="47"/>
      <c r="I963" s="47"/>
      <c r="J963" s="33"/>
      <c r="K963" s="34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42"/>
      <c r="B964" s="36"/>
      <c r="C964" s="33"/>
      <c r="D964" s="38"/>
      <c r="E964" s="33"/>
      <c r="F964" s="38"/>
      <c r="G964" s="33"/>
      <c r="H964" s="47"/>
      <c r="I964" s="47"/>
      <c r="J964" s="33"/>
      <c r="K964" s="34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42"/>
      <c r="B965" s="36"/>
      <c r="C965" s="33"/>
      <c r="D965" s="38"/>
      <c r="E965" s="33"/>
      <c r="F965" s="38"/>
      <c r="G965" s="33"/>
      <c r="H965" s="47"/>
      <c r="I965" s="47"/>
      <c r="J965" s="33"/>
      <c r="K965" s="34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42"/>
      <c r="B966" s="36"/>
      <c r="C966" s="33"/>
      <c r="D966" s="38"/>
      <c r="E966" s="33"/>
      <c r="F966" s="38"/>
      <c r="G966" s="33"/>
      <c r="H966" s="47"/>
      <c r="I966" s="47"/>
      <c r="J966" s="33"/>
      <c r="K966" s="34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42"/>
      <c r="B967" s="36"/>
      <c r="C967" s="33"/>
      <c r="D967" s="38"/>
      <c r="E967" s="33"/>
      <c r="F967" s="38"/>
      <c r="G967" s="33"/>
      <c r="H967" s="47"/>
      <c r="I967" s="47"/>
      <c r="J967" s="33"/>
      <c r="K967" s="34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42"/>
      <c r="B968" s="36"/>
      <c r="C968" s="33"/>
      <c r="D968" s="38"/>
      <c r="E968" s="33"/>
      <c r="F968" s="38"/>
      <c r="G968" s="33"/>
      <c r="H968" s="47"/>
      <c r="I968" s="47"/>
      <c r="J968" s="33"/>
      <c r="K968" s="34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42"/>
      <c r="B969" s="36"/>
      <c r="C969" s="33"/>
      <c r="D969" s="38"/>
      <c r="E969" s="33"/>
      <c r="F969" s="38"/>
      <c r="G969" s="33"/>
      <c r="H969" s="47"/>
      <c r="I969" s="47"/>
      <c r="J969" s="33"/>
      <c r="K969" s="34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42"/>
      <c r="B970" s="36"/>
      <c r="C970" s="33"/>
      <c r="D970" s="38"/>
      <c r="E970" s="33"/>
      <c r="F970" s="38"/>
      <c r="G970" s="33"/>
      <c r="H970" s="47"/>
      <c r="I970" s="47"/>
      <c r="J970" s="33"/>
      <c r="K970" s="34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42"/>
      <c r="B971" s="36"/>
      <c r="C971" s="33"/>
      <c r="D971" s="38"/>
      <c r="E971" s="33"/>
      <c r="F971" s="38"/>
      <c r="G971" s="33"/>
      <c r="H971" s="47"/>
      <c r="I971" s="47"/>
      <c r="J971" s="33"/>
      <c r="K971" s="34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42"/>
      <c r="B972" s="36"/>
      <c r="C972" s="33"/>
      <c r="D972" s="38"/>
      <c r="E972" s="33"/>
      <c r="F972" s="38"/>
      <c r="G972" s="33"/>
      <c r="H972" s="47"/>
      <c r="I972" s="47"/>
      <c r="J972" s="33"/>
      <c r="K972" s="34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42"/>
      <c r="B973" s="36"/>
      <c r="C973" s="33"/>
      <c r="D973" s="38"/>
      <c r="E973" s="33"/>
      <c r="F973" s="38"/>
      <c r="G973" s="33"/>
      <c r="H973" s="47"/>
      <c r="I973" s="47"/>
      <c r="J973" s="33"/>
      <c r="K973" s="34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42"/>
      <c r="B974" s="36"/>
      <c r="C974" s="33"/>
      <c r="D974" s="38"/>
      <c r="E974" s="33"/>
      <c r="F974" s="38"/>
      <c r="G974" s="33"/>
      <c r="H974" s="47"/>
      <c r="I974" s="47"/>
      <c r="J974" s="33"/>
      <c r="K974" s="34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42"/>
      <c r="B975" s="36"/>
      <c r="C975" s="33"/>
      <c r="D975" s="38"/>
      <c r="E975" s="33"/>
      <c r="F975" s="38"/>
      <c r="G975" s="33"/>
      <c r="H975" s="47"/>
      <c r="I975" s="47"/>
      <c r="J975" s="33"/>
      <c r="K975" s="34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42"/>
      <c r="B976" s="36"/>
      <c r="C976" s="33"/>
      <c r="D976" s="38"/>
      <c r="E976" s="33"/>
      <c r="F976" s="38"/>
      <c r="G976" s="33"/>
      <c r="H976" s="47"/>
      <c r="I976" s="47"/>
      <c r="J976" s="33"/>
      <c r="K976" s="34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42"/>
      <c r="B977" s="36"/>
      <c r="C977" s="33"/>
      <c r="D977" s="38"/>
      <c r="E977" s="33"/>
      <c r="F977" s="38"/>
      <c r="G977" s="33"/>
      <c r="H977" s="47"/>
      <c r="I977" s="47"/>
      <c r="J977" s="33"/>
      <c r="K977" s="34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42"/>
      <c r="B978" s="36"/>
      <c r="C978" s="33"/>
      <c r="D978" s="38"/>
      <c r="E978" s="33"/>
      <c r="F978" s="38"/>
      <c r="G978" s="33"/>
      <c r="H978" s="47"/>
      <c r="I978" s="47"/>
      <c r="J978" s="33"/>
      <c r="K978" s="34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42"/>
      <c r="B979" s="36"/>
      <c r="C979" s="33"/>
      <c r="D979" s="38"/>
      <c r="E979" s="33"/>
      <c r="F979" s="38"/>
      <c r="G979" s="33"/>
      <c r="H979" s="47"/>
      <c r="I979" s="47"/>
      <c r="J979" s="33"/>
      <c r="K979" s="34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42"/>
      <c r="B980" s="36"/>
      <c r="C980" s="33"/>
      <c r="D980" s="38"/>
      <c r="E980" s="33"/>
      <c r="F980" s="38"/>
      <c r="G980" s="33"/>
      <c r="H980" s="47"/>
      <c r="I980" s="47"/>
      <c r="J980" s="33"/>
      <c r="K980" s="34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42"/>
      <c r="B981" s="36"/>
      <c r="C981" s="33"/>
      <c r="D981" s="38"/>
      <c r="E981" s="33"/>
      <c r="F981" s="38"/>
      <c r="G981" s="33"/>
      <c r="H981" s="47"/>
      <c r="I981" s="47"/>
      <c r="J981" s="33"/>
      <c r="K981" s="34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42"/>
      <c r="B982" s="36"/>
      <c r="C982" s="33"/>
      <c r="D982" s="38"/>
      <c r="E982" s="33"/>
      <c r="F982" s="38"/>
      <c r="G982" s="33"/>
      <c r="H982" s="47"/>
      <c r="I982" s="47"/>
      <c r="J982" s="33"/>
      <c r="K982" s="34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42"/>
      <c r="B983" s="36"/>
      <c r="C983" s="33"/>
      <c r="D983" s="38"/>
      <c r="E983" s="33"/>
      <c r="F983" s="38"/>
      <c r="G983" s="33"/>
      <c r="H983" s="47"/>
      <c r="I983" s="47"/>
      <c r="J983" s="33"/>
      <c r="K983" s="34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42"/>
      <c r="B984" s="36"/>
      <c r="C984" s="33"/>
      <c r="D984" s="38"/>
      <c r="E984" s="33"/>
      <c r="F984" s="38"/>
      <c r="G984" s="33"/>
      <c r="H984" s="47"/>
      <c r="I984" s="47"/>
      <c r="J984" s="33"/>
      <c r="K984" s="34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42"/>
      <c r="B985" s="36"/>
      <c r="C985" s="33"/>
      <c r="D985" s="38"/>
      <c r="E985" s="33"/>
      <c r="F985" s="38"/>
      <c r="G985" s="33"/>
      <c r="H985" s="47"/>
      <c r="I985" s="47"/>
      <c r="J985" s="33"/>
      <c r="K985" s="34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42"/>
      <c r="B986" s="36"/>
      <c r="C986" s="33"/>
      <c r="D986" s="38"/>
      <c r="E986" s="33"/>
      <c r="F986" s="38"/>
      <c r="G986" s="33"/>
      <c r="H986" s="47"/>
      <c r="I986" s="47"/>
      <c r="J986" s="33"/>
      <c r="K986" s="34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42"/>
      <c r="B987" s="36"/>
      <c r="C987" s="33"/>
      <c r="D987" s="38"/>
      <c r="E987" s="33"/>
      <c r="F987" s="38"/>
      <c r="G987" s="33"/>
      <c r="H987" s="47"/>
      <c r="I987" s="47"/>
      <c r="J987" s="33"/>
      <c r="K987" s="34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42"/>
      <c r="B988" s="36"/>
      <c r="C988" s="33"/>
      <c r="D988" s="38"/>
      <c r="E988" s="33"/>
      <c r="F988" s="38"/>
      <c r="G988" s="33"/>
      <c r="H988" s="47"/>
      <c r="I988" s="47"/>
      <c r="J988" s="33"/>
      <c r="K988" s="34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42"/>
      <c r="B989" s="36"/>
      <c r="C989" s="33"/>
      <c r="D989" s="38"/>
      <c r="E989" s="33"/>
      <c r="F989" s="38"/>
      <c r="G989" s="33"/>
      <c r="H989" s="47"/>
      <c r="I989" s="47"/>
      <c r="J989" s="33"/>
      <c r="K989" s="34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42"/>
      <c r="B990" s="36"/>
      <c r="C990" s="33"/>
      <c r="D990" s="38"/>
      <c r="E990" s="33"/>
      <c r="F990" s="38"/>
      <c r="G990" s="33"/>
      <c r="H990" s="47"/>
      <c r="I990" s="47"/>
      <c r="J990" s="33"/>
      <c r="K990" s="34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42"/>
      <c r="B991" s="36"/>
      <c r="C991" s="33"/>
      <c r="D991" s="38"/>
      <c r="E991" s="33"/>
      <c r="F991" s="38"/>
      <c r="G991" s="33"/>
      <c r="H991" s="47"/>
      <c r="I991" s="47"/>
      <c r="J991" s="33"/>
      <c r="K991" s="34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42"/>
      <c r="B992" s="36"/>
      <c r="C992" s="33"/>
      <c r="D992" s="38"/>
      <c r="E992" s="33"/>
      <c r="F992" s="38"/>
      <c r="G992" s="33"/>
      <c r="H992" s="47"/>
      <c r="I992" s="47"/>
      <c r="J992" s="33"/>
      <c r="K992" s="34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42"/>
      <c r="B993" s="36"/>
      <c r="C993" s="33"/>
      <c r="D993" s="38"/>
      <c r="E993" s="33"/>
      <c r="F993" s="38"/>
      <c r="G993" s="33"/>
      <c r="H993" s="47"/>
      <c r="I993" s="47"/>
      <c r="J993" s="33"/>
      <c r="K993" s="34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42"/>
      <c r="B994" s="36"/>
      <c r="C994" s="33"/>
      <c r="D994" s="38"/>
      <c r="E994" s="33"/>
      <c r="F994" s="38"/>
      <c r="G994" s="33"/>
      <c r="H994" s="47"/>
      <c r="I994" s="47"/>
      <c r="J994" s="33"/>
      <c r="K994" s="34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5.75" customHeight="1">
      <c r="A995" s="42"/>
      <c r="B995" s="36"/>
      <c r="C995" s="33"/>
      <c r="D995" s="38"/>
      <c r="E995" s="33"/>
      <c r="F995" s="38"/>
      <c r="G995" s="33"/>
      <c r="H995" s="47"/>
      <c r="I995" s="47"/>
      <c r="J995" s="33"/>
      <c r="K995" s="34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42"/>
      <c r="B996" s="36"/>
      <c r="C996" s="33"/>
      <c r="D996" s="38"/>
      <c r="E996" s="33"/>
      <c r="F996" s="38"/>
      <c r="G996" s="33"/>
      <c r="H996" s="47"/>
      <c r="I996" s="47"/>
      <c r="J996" s="33"/>
      <c r="K996" s="34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42"/>
      <c r="B997" s="36"/>
      <c r="C997" s="33"/>
      <c r="D997" s="38"/>
      <c r="E997" s="33"/>
      <c r="F997" s="38"/>
      <c r="G997" s="33"/>
      <c r="H997" s="47"/>
      <c r="I997" s="47"/>
      <c r="J997" s="33"/>
      <c r="K997" s="34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42"/>
      <c r="B998" s="36"/>
      <c r="C998" s="33"/>
      <c r="D998" s="38"/>
      <c r="E998" s="33"/>
      <c r="F998" s="38"/>
      <c r="G998" s="33"/>
      <c r="H998" s="47"/>
      <c r="I998" s="47"/>
      <c r="J998" s="33"/>
      <c r="K998" s="34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42"/>
      <c r="B999" s="36"/>
      <c r="C999" s="33"/>
      <c r="D999" s="38"/>
      <c r="E999" s="33"/>
      <c r="F999" s="38"/>
      <c r="G999" s="33"/>
      <c r="H999" s="47"/>
      <c r="I999" s="47"/>
      <c r="J999" s="33"/>
      <c r="K999" s="34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48"/>
      <c r="B1000" s="49"/>
      <c r="C1000" s="50"/>
      <c r="D1000" s="44"/>
      <c r="E1000" s="50"/>
      <c r="F1000" s="44"/>
      <c r="G1000" s="33"/>
      <c r="H1000" s="47"/>
      <c r="I1000" s="47"/>
      <c r="J1000" s="33"/>
      <c r="K1000" s="34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autoFilter ref="$K$1:$K$1000"/>
  <mergeCells count="4">
    <mergeCell ref="C1:D1"/>
    <mergeCell ref="E1:F1"/>
    <mergeCell ref="G1:H1"/>
    <mergeCell ref="G5:H5"/>
  </mergeCell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78"/>
    <col customWidth="1" min="2" max="2" width="27.56"/>
    <col customWidth="1" min="3" max="6" width="13.78"/>
    <col customWidth="1" min="7" max="7" width="19.44"/>
    <col customWidth="1" min="8" max="8" width="20.67"/>
    <col customWidth="1" min="9" max="10" width="6.89"/>
    <col customWidth="1" min="11" max="11" width="9.67"/>
    <col customWidth="1" min="12" max="12" width="13.78"/>
    <col customWidth="1" min="13" max="26" width="6.89"/>
  </cols>
  <sheetData>
    <row r="1" ht="15.75" customHeight="1">
      <c r="A1" s="28" t="s">
        <v>28</v>
      </c>
      <c r="B1" s="29" t="s">
        <v>29</v>
      </c>
      <c r="C1" s="30" t="s">
        <v>30</v>
      </c>
      <c r="D1" s="2"/>
      <c r="E1" s="30" t="s">
        <v>31</v>
      </c>
      <c r="F1" s="2"/>
      <c r="G1" s="31" t="s">
        <v>32</v>
      </c>
      <c r="H1" s="2"/>
      <c r="I1" s="32" t="s">
        <v>33</v>
      </c>
      <c r="J1" s="33"/>
      <c r="K1" s="51" t="s">
        <v>86</v>
      </c>
      <c r="L1" s="52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42"/>
      <c r="B2" s="36"/>
      <c r="C2" s="33"/>
      <c r="D2" s="38"/>
      <c r="E2" s="33"/>
      <c r="F2" s="38"/>
      <c r="G2" s="37" t="s">
        <v>24</v>
      </c>
      <c r="H2" s="38">
        <f>SUM(D:D) - SUM(K:K)</f>
        <v>0</v>
      </c>
      <c r="I2" s="39"/>
      <c r="J2" s="33"/>
      <c r="K2" s="34" t="str">
        <f t="array" ref="K2">IFS(D2&lt;=F2, D2, D2&gt;F2 &amp; F2&lt;&gt;0, F2)</f>
        <v/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2"/>
      <c r="B3" s="36"/>
      <c r="C3" s="33"/>
      <c r="D3" s="38"/>
      <c r="E3" s="33"/>
      <c r="F3" s="38"/>
      <c r="G3" s="40" t="s">
        <v>26</v>
      </c>
      <c r="H3" s="38">
        <f>SUM(F:F) - SUM(K:K)</f>
        <v>0</v>
      </c>
      <c r="I3" s="41"/>
      <c r="J3" s="33"/>
      <c r="K3" s="34" t="str">
        <f t="array" ref="K3">IFS(D3&lt;=F3, D3, D3&gt;F3 &amp; F3&lt;&gt;0, F3)</f>
        <v/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5.75" customHeight="1">
      <c r="A4" s="42"/>
      <c r="B4" s="36"/>
      <c r="C4" s="33"/>
      <c r="D4" s="38"/>
      <c r="E4" s="33"/>
      <c r="F4" s="38"/>
      <c r="G4" s="43" t="s">
        <v>27</v>
      </c>
      <c r="H4" s="44">
        <f>H2-H3</f>
        <v>0</v>
      </c>
      <c r="I4" s="45"/>
      <c r="J4" s="33"/>
      <c r="K4" s="34" t="str">
        <f t="array" ref="K4">IFS(D4&lt;=F4, D4, D4&gt;F4 &amp; F4&lt;&gt;0, F4)</f>
        <v/>
      </c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2"/>
      <c r="B5" s="36"/>
      <c r="C5" s="33"/>
      <c r="D5" s="38"/>
      <c r="E5" s="33"/>
      <c r="F5" s="38"/>
      <c r="G5" s="40" t="s">
        <v>1</v>
      </c>
      <c r="H5" s="38">
        <f>'2024.06'!H5 + SUMIF(C:C, "C", D:D) - SUMIF(E:E, "C", F:F)</f>
        <v>1202</v>
      </c>
      <c r="I5" s="39">
        <f>H5-'2024.06'!H5</f>
        <v>0</v>
      </c>
      <c r="J5" s="33"/>
      <c r="K5" s="34" t="str">
        <f t="array" ref="K5">IFS(D5&lt;=F5, D5, D5&gt;F5 &amp; F5&lt;&gt;0, F5)</f>
        <v/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2"/>
      <c r="B6" s="36"/>
      <c r="C6" s="33"/>
      <c r="D6" s="38"/>
      <c r="E6" s="33"/>
      <c r="F6" s="38"/>
      <c r="G6" s="40" t="s">
        <v>2</v>
      </c>
      <c r="H6" s="38">
        <f>'2024.06'!H6 + SUMIF(C:C, "E", D:D) - SUMIF(E:E, "E", F:F)</f>
        <v>354</v>
      </c>
      <c r="I6" s="39">
        <f>H6-'2024.06'!H6</f>
        <v>0</v>
      </c>
      <c r="J6" s="33"/>
      <c r="K6" s="34" t="str">
        <f t="array" ref="K6">IFS(D6&lt;=F6, D6, D6&gt;F6 &amp; F6&lt;&gt;0, F6)</f>
        <v/>
      </c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42"/>
      <c r="B7" s="36"/>
      <c r="C7" s="33"/>
      <c r="D7" s="38"/>
      <c r="E7" s="33"/>
      <c r="F7" s="38"/>
      <c r="G7" s="40" t="s">
        <v>3</v>
      </c>
      <c r="H7" s="38">
        <f>'2024.06'!H7 + SUMIF(C:C, "A", D:D) - SUMIF(E:E, "A", F:F)</f>
        <v>15</v>
      </c>
      <c r="I7" s="39">
        <f>H7-'2024.06'!H7</f>
        <v>0</v>
      </c>
      <c r="J7" s="33"/>
      <c r="K7" s="34" t="str">
        <f t="array" ref="K7">IFS(D7&lt;=F7, D7, D7&gt;F7 &amp; F7&lt;&gt;0, F7)</f>
        <v/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2"/>
      <c r="B8" s="36"/>
      <c r="C8" s="33"/>
      <c r="D8" s="38"/>
      <c r="E8" s="33"/>
      <c r="F8" s="38"/>
      <c r="G8" s="36" t="s">
        <v>4</v>
      </c>
      <c r="H8" s="38">
        <f>'2024.06'!H8 + SUMIF(C:C, "O", D:D) - SUMIF(E:E, "O", F:F)</f>
        <v>107976</v>
      </c>
      <c r="I8" s="39">
        <f>H8-'2024.06'!H8</f>
        <v>0</v>
      </c>
      <c r="J8" s="33"/>
      <c r="K8" s="34" t="str">
        <f t="array" ref="K8">IFS(D8&lt;=F8, D8, D8&gt;F8 &amp; F8&lt;&gt;0, F8)</f>
        <v/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42"/>
      <c r="B9" s="36"/>
      <c r="C9" s="33"/>
      <c r="D9" s="38"/>
      <c r="E9" s="33"/>
      <c r="F9" s="38"/>
      <c r="G9" s="36" t="s">
        <v>5</v>
      </c>
      <c r="H9" s="38">
        <f>'2024.06'!H9 + SUMIF(C:C, "H", D:D) - SUMIF(E:E, "H", F:F)</f>
        <v>69636</v>
      </c>
      <c r="I9" s="39">
        <f>H9-'2024.06'!H9</f>
        <v>0</v>
      </c>
      <c r="J9" s="33"/>
      <c r="K9" s="34" t="str">
        <f t="array" ref="K9">IFS(D9&lt;=F9, D9, D9&gt;F9 &amp; F9&lt;&gt;0, F9)</f>
        <v/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2"/>
      <c r="B10" s="36"/>
      <c r="C10" s="33"/>
      <c r="D10" s="38"/>
      <c r="E10" s="33"/>
      <c r="F10" s="38"/>
      <c r="G10" s="36" t="s">
        <v>6</v>
      </c>
      <c r="H10" s="38">
        <f>'2024.06'!H10 + SUMIF(C:C, "I", D:D) - SUMIF(E:E, "I", F:F)</f>
        <v>1952</v>
      </c>
      <c r="I10" s="39">
        <f>H10-'2024.06'!H10</f>
        <v>0</v>
      </c>
      <c r="J10" s="33"/>
      <c r="K10" s="34" t="str">
        <f t="array" ref="K10">IFS(D10&lt;=F10, D10, D10&gt;F10 &amp; F10&lt;&gt;0, F10)</f>
        <v/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42"/>
      <c r="B11" s="36"/>
      <c r="C11" s="33"/>
      <c r="D11" s="38"/>
      <c r="E11" s="33"/>
      <c r="F11" s="38"/>
      <c r="G11" s="40" t="s">
        <v>7</v>
      </c>
      <c r="H11" s="38">
        <f>'2024.06'!H11 + SUMIF(C:C, "D", D:D) - SUMIF(E:E, "D", F:F)</f>
        <v>77900</v>
      </c>
      <c r="I11" s="39">
        <f>H11-'2024.06'!H11</f>
        <v>0</v>
      </c>
      <c r="J11" s="33"/>
      <c r="K11" s="34" t="str">
        <f t="array" ref="K11">IFS(D11&lt;=F11, D11, D11&gt;F11 &amp; F11&lt;&gt;0, F11)</f>
        <v/>
      </c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5.75" customHeight="1">
      <c r="A12" s="42"/>
      <c r="B12" s="36"/>
      <c r="C12" s="33"/>
      <c r="D12" s="38"/>
      <c r="E12" s="33"/>
      <c r="F12" s="38"/>
      <c r="G12" s="40" t="s">
        <v>8</v>
      </c>
      <c r="H12" s="38">
        <f>'2024.06'!H12 + SUMIF(C:C, "AR", D:D) - SUMIF(E:E, "AR", F:F)</f>
        <v>4500</v>
      </c>
      <c r="I12" s="39">
        <f>H12-'2024.06'!H12</f>
        <v>0</v>
      </c>
      <c r="J12" s="33"/>
      <c r="K12" s="34" t="str">
        <f t="array" ref="K12">IFS(D12&lt;=F12, D12, D12&gt;F12 &amp; F12&lt;&gt;0, F12)</f>
        <v/>
      </c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5.75" customHeight="1">
      <c r="A13" s="42"/>
      <c r="B13" s="36"/>
      <c r="C13" s="33"/>
      <c r="D13" s="38"/>
      <c r="E13" s="33"/>
      <c r="F13" s="38"/>
      <c r="G13" s="43" t="s">
        <v>9</v>
      </c>
      <c r="H13" s="45">
        <f>'2024.06'!H13 - SUMIF(C:C, "AP", D:D) + SUMIF(E:E, "AP", F:F)</f>
        <v>10240</v>
      </c>
      <c r="I13" s="39">
        <f>H13-'2024.06'!H13</f>
        <v>0</v>
      </c>
      <c r="J13" s="33"/>
      <c r="K13" s="34" t="str">
        <f t="array" ref="K13">IFS(D13&lt;=F13, D13, D13&gt;F13 &amp; F13&lt;&gt;0, F13)</f>
        <v/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2"/>
      <c r="B14" s="36"/>
      <c r="C14" s="33"/>
      <c r="D14" s="38"/>
      <c r="E14" s="33"/>
      <c r="F14" s="38"/>
      <c r="G14" s="43" t="s">
        <v>10</v>
      </c>
      <c r="H14" s="44">
        <f>SUM(H5:H12)-H13</f>
        <v>253295</v>
      </c>
      <c r="I14" s="46">
        <f>H14-'2024.06'!H14</f>
        <v>0</v>
      </c>
      <c r="J14" s="33"/>
      <c r="K14" s="34" t="str">
        <f t="array" ref="K14">IFS(D14&lt;=F14, D14, D14&gt;F14 &amp; F14&lt;&gt;0, F14)</f>
        <v/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42"/>
      <c r="B15" s="36"/>
      <c r="C15" s="33"/>
      <c r="D15" s="38"/>
      <c r="E15" s="33"/>
      <c r="F15" s="38"/>
      <c r="G15" s="33"/>
      <c r="H15" s="47"/>
      <c r="I15" s="47"/>
      <c r="J15" s="33"/>
      <c r="K15" s="34" t="str">
        <f t="array" ref="K15">IFS(D15&lt;=F15, D15, D15&gt;F15 &amp; F15&lt;&gt;0, F15)</f>
        <v/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42"/>
      <c r="B16" s="36"/>
      <c r="C16" s="33"/>
      <c r="D16" s="38"/>
      <c r="E16" s="33"/>
      <c r="F16" s="38"/>
      <c r="G16" s="33"/>
      <c r="H16" s="47"/>
      <c r="I16" s="47"/>
      <c r="J16" s="33"/>
      <c r="K16" s="34" t="str">
        <f t="array" ref="K16">IFS(D16&lt;=F16, D16, D16&gt;F16 &amp; F16&lt;&gt;0, F16)</f>
        <v/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42"/>
      <c r="B17" s="36"/>
      <c r="C17" s="33"/>
      <c r="D17" s="38"/>
      <c r="E17" s="33"/>
      <c r="F17" s="38"/>
      <c r="G17" s="33"/>
      <c r="H17" s="47"/>
      <c r="I17" s="47"/>
      <c r="J17" s="33"/>
      <c r="K17" s="34" t="str">
        <f t="array" ref="K17">IFS(D17&lt;=F17, D17, D17&gt;F17 &amp; F17&lt;&gt;0, F17)</f>
        <v/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2"/>
      <c r="B18" s="36"/>
      <c r="C18" s="33"/>
      <c r="D18" s="38"/>
      <c r="E18" s="33"/>
      <c r="F18" s="38"/>
      <c r="G18" s="33"/>
      <c r="H18" s="47"/>
      <c r="I18" s="47"/>
      <c r="J18" s="33"/>
      <c r="K18" s="34" t="str">
        <f t="array" ref="K18">IFS(D18&lt;=F18, D18, D18&gt;F18 &amp; F18&lt;&gt;0, F18)</f>
        <v/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5.75" customHeight="1">
      <c r="A19" s="42"/>
      <c r="B19" s="36"/>
      <c r="C19" s="33"/>
      <c r="D19" s="38"/>
      <c r="E19" s="33"/>
      <c r="F19" s="38"/>
      <c r="G19" s="33"/>
      <c r="H19" s="47"/>
      <c r="I19" s="47"/>
      <c r="J19" s="33"/>
      <c r="K19" s="34" t="str">
        <f t="array" ref="K19">IFS(D19&lt;=F19, D19, D19&gt;F19 &amp; F19&lt;&gt;0, F19)</f>
        <v/>
      </c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5.75" customHeight="1">
      <c r="A20" s="42"/>
      <c r="B20" s="36"/>
      <c r="C20" s="33"/>
      <c r="D20" s="38"/>
      <c r="E20" s="33"/>
      <c r="F20" s="38"/>
      <c r="G20" s="33"/>
      <c r="H20" s="47"/>
      <c r="I20" s="47"/>
      <c r="J20" s="33"/>
      <c r="K20" s="34" t="str">
        <f t="array" ref="K20">IFS(D20&lt;=F20, D20, D20&gt;F20 &amp; F20&lt;&gt;0, F20)</f>
        <v/>
      </c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2"/>
      <c r="B21" s="36"/>
      <c r="C21" s="33"/>
      <c r="D21" s="38"/>
      <c r="E21" s="33"/>
      <c r="F21" s="38"/>
      <c r="G21" s="33"/>
      <c r="H21" s="47"/>
      <c r="I21" s="47"/>
      <c r="J21" s="33"/>
      <c r="K21" s="34" t="str">
        <f t="array" ref="K21">IFS(D21&lt;=F21, D21, D21&gt;F21 &amp; F21&lt;&gt;0, F21)</f>
        <v/>
      </c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42"/>
      <c r="B22" s="36"/>
      <c r="C22" s="33"/>
      <c r="D22" s="38"/>
      <c r="E22" s="33"/>
      <c r="F22" s="38"/>
      <c r="G22" s="33"/>
      <c r="H22" s="47"/>
      <c r="I22" s="47"/>
      <c r="J22" s="33"/>
      <c r="K22" s="34" t="str">
        <f t="array" ref="K22">IFS(D22&lt;=F22, D22, D22&gt;F22 &amp; F22&lt;&gt;0, F22)</f>
        <v/>
      </c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2"/>
      <c r="B23" s="36"/>
      <c r="C23" s="33"/>
      <c r="D23" s="38"/>
      <c r="E23" s="33"/>
      <c r="F23" s="38"/>
      <c r="G23" s="33"/>
      <c r="H23" s="47"/>
      <c r="I23" s="47"/>
      <c r="J23" s="33"/>
      <c r="K23" s="34" t="str">
        <f t="array" ref="K23">IFS(D23&lt;=F23, D23, D23&gt;F23 &amp; F23&lt;&gt;0, F23)</f>
        <v/>
      </c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2"/>
      <c r="B24" s="36"/>
      <c r="C24" s="33"/>
      <c r="D24" s="38"/>
      <c r="E24" s="33"/>
      <c r="F24" s="38"/>
      <c r="G24" s="33"/>
      <c r="H24" s="47"/>
      <c r="I24" s="47"/>
      <c r="J24" s="33"/>
      <c r="K24" s="34" t="str">
        <f t="array" ref="K24">IFS(D24&lt;=F24, D24, D24&gt;F24 &amp; F24&lt;&gt;0, F24)</f>
        <v/>
      </c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2"/>
      <c r="B25" s="36"/>
      <c r="C25" s="33"/>
      <c r="D25" s="38"/>
      <c r="E25" s="33"/>
      <c r="F25" s="38"/>
      <c r="G25" s="33"/>
      <c r="H25" s="47"/>
      <c r="I25" s="47"/>
      <c r="J25" s="33"/>
      <c r="K25" s="34" t="str">
        <f t="array" ref="K25">IFS(D25&lt;=F25, D25, D25&gt;F25 &amp; F25&lt;&gt;0, F25)</f>
        <v/>
      </c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42"/>
      <c r="B26" s="36"/>
      <c r="C26" s="33"/>
      <c r="D26" s="38"/>
      <c r="E26" s="33"/>
      <c r="F26" s="38"/>
      <c r="G26" s="33"/>
      <c r="H26" s="47"/>
      <c r="I26" s="47"/>
      <c r="J26" s="33"/>
      <c r="K26" s="34" t="str">
        <f t="array" ref="K26">IFS(D26&lt;=F26, D26, D26&gt;F26 &amp; F26&lt;&gt;0, F26)</f>
        <v/>
      </c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42"/>
      <c r="B27" s="36"/>
      <c r="C27" s="33"/>
      <c r="D27" s="38"/>
      <c r="E27" s="33"/>
      <c r="F27" s="38"/>
      <c r="G27" s="33"/>
      <c r="H27" s="47"/>
      <c r="I27" s="47"/>
      <c r="J27" s="33"/>
      <c r="K27" s="34" t="str">
        <f t="array" ref="K27">IFS(D27&lt;=F27, D27, D27&gt;F27 &amp; F27&lt;&gt;0, F27)</f>
        <v/>
      </c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42"/>
      <c r="B28" s="36"/>
      <c r="C28" s="33"/>
      <c r="D28" s="38"/>
      <c r="E28" s="33"/>
      <c r="F28" s="38"/>
      <c r="G28" s="33"/>
      <c r="H28" s="47"/>
      <c r="I28" s="47"/>
      <c r="J28" s="33"/>
      <c r="K28" s="34" t="str">
        <f t="array" ref="K28">IFS(D28&lt;=F28, D28, D28&gt;F28 &amp; F28&lt;&gt;0, F28)</f>
        <v/>
      </c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2"/>
      <c r="B29" s="36"/>
      <c r="C29" s="33"/>
      <c r="D29" s="38"/>
      <c r="E29" s="33"/>
      <c r="F29" s="38"/>
      <c r="G29" s="33"/>
      <c r="H29" s="47"/>
      <c r="I29" s="47"/>
      <c r="J29" s="33"/>
      <c r="K29" s="34" t="str">
        <f t="array" ref="K29">IFS(D29&lt;=F29, D29, D29&gt;F29 &amp; F29&lt;&gt;0, F29)</f>
        <v/>
      </c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42"/>
      <c r="B30" s="36"/>
      <c r="C30" s="33"/>
      <c r="D30" s="38"/>
      <c r="E30" s="33"/>
      <c r="F30" s="38"/>
      <c r="G30" s="33"/>
      <c r="H30" s="47"/>
      <c r="I30" s="47"/>
      <c r="J30" s="33"/>
      <c r="K30" s="34" t="str">
        <f t="array" ref="K30">IFS(D30&lt;=F30, D30, D30&gt;F30 &amp; F30&lt;&gt;0, F30)</f>
        <v/>
      </c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42"/>
      <c r="B31" s="36"/>
      <c r="C31" s="33"/>
      <c r="D31" s="38"/>
      <c r="E31" s="33"/>
      <c r="F31" s="38"/>
      <c r="G31" s="33"/>
      <c r="H31" s="47"/>
      <c r="I31" s="47"/>
      <c r="J31" s="33"/>
      <c r="K31" s="34" t="str">
        <f t="array" ref="K31">IFS(D31&lt;=F31, D31, D31&gt;F31 &amp; F31&lt;&gt;0, F31)</f>
        <v/>
      </c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42"/>
      <c r="B32" s="36"/>
      <c r="C32" s="33"/>
      <c r="D32" s="38"/>
      <c r="E32" s="33"/>
      <c r="F32" s="38"/>
      <c r="G32" s="33"/>
      <c r="H32" s="47"/>
      <c r="I32" s="47"/>
      <c r="J32" s="33"/>
      <c r="K32" s="34" t="str">
        <f t="array" ref="K32">IFS(D32&lt;=F32, D32, D32&gt;F32 &amp; F32&lt;&gt;0, F32)</f>
        <v/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2"/>
      <c r="B33" s="36"/>
      <c r="C33" s="33"/>
      <c r="D33" s="38"/>
      <c r="E33" s="33"/>
      <c r="F33" s="38"/>
      <c r="G33" s="33"/>
      <c r="H33" s="47"/>
      <c r="I33" s="47"/>
      <c r="J33" s="33"/>
      <c r="K33" s="34" t="str">
        <f t="array" ref="K33">IFS(D33&lt;=F33, D33, D33&gt;F33 &amp; F33&lt;&gt;0, F33)</f>
        <v/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5.75" customHeight="1">
      <c r="A34" s="42"/>
      <c r="B34" s="36"/>
      <c r="C34" s="33"/>
      <c r="D34" s="38"/>
      <c r="E34" s="33"/>
      <c r="F34" s="38"/>
      <c r="G34" s="33"/>
      <c r="H34" s="47"/>
      <c r="I34" s="47"/>
      <c r="J34" s="33"/>
      <c r="K34" s="34" t="str">
        <f t="array" ref="K34">IFS(D34&lt;=F34, D34, D34&gt;F34 &amp; F34&lt;&gt;0, F34)</f>
        <v/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5.75" customHeight="1">
      <c r="A35" s="42"/>
      <c r="B35" s="36"/>
      <c r="C35" s="33"/>
      <c r="D35" s="38"/>
      <c r="E35" s="33"/>
      <c r="F35" s="38"/>
      <c r="G35" s="33"/>
      <c r="H35" s="47"/>
      <c r="I35" s="47"/>
      <c r="J35" s="33"/>
      <c r="K35" s="34" t="str">
        <f t="array" ref="K35">IFS(D35&lt;=F35, D35, D35&gt;F35 &amp; F35&lt;&gt;0, F35)</f>
        <v/>
      </c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2"/>
      <c r="B36" s="36"/>
      <c r="C36" s="33"/>
      <c r="D36" s="38"/>
      <c r="E36" s="33"/>
      <c r="F36" s="38"/>
      <c r="G36" s="33"/>
      <c r="H36" s="47"/>
      <c r="I36" s="47"/>
      <c r="J36" s="33"/>
      <c r="K36" s="34" t="str">
        <f t="array" ref="K36">IFS(D36&lt;=F36, D36, D36&gt;F36 &amp; F36&lt;&gt;0, F36)</f>
        <v/>
      </c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42"/>
      <c r="B37" s="36"/>
      <c r="C37" s="33"/>
      <c r="D37" s="38"/>
      <c r="E37" s="33"/>
      <c r="F37" s="38"/>
      <c r="G37" s="33"/>
      <c r="H37" s="47"/>
      <c r="I37" s="47"/>
      <c r="J37" s="33"/>
      <c r="K37" s="34" t="str">
        <f t="array" ref="K37">IFS(D37&lt;=F37, D37, D37&gt;F37 &amp; F37&lt;&gt;0, F37)</f>
        <v/>
      </c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2"/>
      <c r="B38" s="36"/>
      <c r="C38" s="33"/>
      <c r="D38" s="38"/>
      <c r="E38" s="33"/>
      <c r="F38" s="38"/>
      <c r="G38" s="33"/>
      <c r="H38" s="47"/>
      <c r="I38" s="47"/>
      <c r="J38" s="33"/>
      <c r="K38" s="34" t="str">
        <f t="array" ref="K38">IFS(D38&lt;=F38, D38, D38&gt;F38 &amp; F38&lt;&gt;0, F38)</f>
        <v/>
      </c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2"/>
      <c r="B39" s="36"/>
      <c r="C39" s="33"/>
      <c r="D39" s="38"/>
      <c r="E39" s="33"/>
      <c r="F39" s="38"/>
      <c r="G39" s="33"/>
      <c r="H39" s="47"/>
      <c r="I39" s="47"/>
      <c r="J39" s="33"/>
      <c r="K39" s="34" t="str">
        <f t="array" ref="K39">IFS(D39&lt;=F39, D39, D39&gt;F39 &amp; F39&lt;&gt;0, F39)</f>
        <v/>
      </c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2"/>
      <c r="B40" s="36"/>
      <c r="C40" s="33"/>
      <c r="D40" s="38"/>
      <c r="E40" s="33"/>
      <c r="F40" s="38"/>
      <c r="G40" s="33"/>
      <c r="H40" s="47"/>
      <c r="I40" s="47"/>
      <c r="J40" s="33"/>
      <c r="K40" s="34" t="str">
        <f t="array" ref="K40">IFS(D40&lt;=F40, D40, D40&gt;F40 &amp; F40&lt;&gt;0, F40)</f>
        <v/>
      </c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42"/>
      <c r="B41" s="36"/>
      <c r="C41" s="33"/>
      <c r="D41" s="38"/>
      <c r="E41" s="33"/>
      <c r="F41" s="38"/>
      <c r="G41" s="33"/>
      <c r="H41" s="47"/>
      <c r="I41" s="47"/>
      <c r="J41" s="33"/>
      <c r="K41" s="34" t="str">
        <f t="array" ref="K41">IFS(D41&lt;=F41, D41, D41&gt;F41 &amp; F41&lt;&gt;0, F41)</f>
        <v/>
      </c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42"/>
      <c r="B42" s="36"/>
      <c r="C42" s="33"/>
      <c r="D42" s="38"/>
      <c r="E42" s="33"/>
      <c r="F42" s="38"/>
      <c r="G42" s="33"/>
      <c r="H42" s="47"/>
      <c r="I42" s="47"/>
      <c r="J42" s="33"/>
      <c r="K42" s="34" t="str">
        <f t="array" ref="K42">IFS(D42&lt;=F42, D42, D42&gt;F42 &amp; F42&lt;&gt;0, F42)</f>
        <v/>
      </c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42"/>
      <c r="B43" s="36"/>
      <c r="C43" s="33"/>
      <c r="D43" s="38"/>
      <c r="E43" s="33"/>
      <c r="F43" s="38"/>
      <c r="G43" s="33"/>
      <c r="H43" s="47"/>
      <c r="I43" s="47"/>
      <c r="J43" s="33"/>
      <c r="K43" s="34" t="str">
        <f t="array" ref="K43">IFS(D43&lt;=F43, D43, D43&gt;F43 &amp; F43&lt;&gt;0, F43)</f>
        <v/>
      </c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2"/>
      <c r="B44" s="36"/>
      <c r="C44" s="33"/>
      <c r="D44" s="38"/>
      <c r="E44" s="33"/>
      <c r="F44" s="38"/>
      <c r="G44" s="33"/>
      <c r="H44" s="47"/>
      <c r="I44" s="47"/>
      <c r="J44" s="33"/>
      <c r="K44" s="34" t="str">
        <f t="array" ref="K44">IFS(D44&lt;=F44, D44, D44&gt;F44 &amp; F44&lt;&gt;0, F44)</f>
        <v/>
      </c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42"/>
      <c r="B45" s="36"/>
      <c r="C45" s="33"/>
      <c r="D45" s="38"/>
      <c r="E45" s="33"/>
      <c r="F45" s="38"/>
      <c r="G45" s="33"/>
      <c r="H45" s="47"/>
      <c r="I45" s="47"/>
      <c r="J45" s="33"/>
      <c r="K45" s="34" t="str">
        <f t="array" ref="K45">IFS(D45&lt;=F45, D45, D45&gt;F45 &amp; F45&lt;&gt;0, F45)</f>
        <v/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42"/>
      <c r="B46" s="36"/>
      <c r="C46" s="33"/>
      <c r="D46" s="38"/>
      <c r="E46" s="33"/>
      <c r="F46" s="38"/>
      <c r="G46" s="33"/>
      <c r="H46" s="47"/>
      <c r="I46" s="47"/>
      <c r="J46" s="33"/>
      <c r="K46" s="34" t="str">
        <f t="array" ref="K46">IFS(D46&lt;=F46, D46, D46&gt;F46 &amp; F46&lt;&gt;0, F46)</f>
        <v/>
      </c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42"/>
      <c r="B47" s="36"/>
      <c r="C47" s="33"/>
      <c r="D47" s="38"/>
      <c r="E47" s="33"/>
      <c r="F47" s="38"/>
      <c r="G47" s="33"/>
      <c r="H47" s="47"/>
      <c r="I47" s="47"/>
      <c r="J47" s="33"/>
      <c r="K47" s="34" t="str">
        <f t="array" ref="K47">IFS(D47&lt;=F47, D47, D47&gt;F47 &amp; F47&lt;&gt;0, F47)</f>
        <v/>
      </c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2"/>
      <c r="B48" s="36"/>
      <c r="C48" s="33"/>
      <c r="D48" s="38"/>
      <c r="E48" s="33"/>
      <c r="F48" s="38"/>
      <c r="G48" s="33"/>
      <c r="H48" s="47"/>
      <c r="I48" s="47"/>
      <c r="J48" s="33"/>
      <c r="K48" s="34" t="str">
        <f t="array" ref="K48">IFS(D48&lt;=F48, D48, D48&gt;F48 &amp; F48&lt;&gt;0, F48)</f>
        <v/>
      </c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5.75" customHeight="1">
      <c r="A49" s="42"/>
      <c r="B49" s="36"/>
      <c r="C49" s="33"/>
      <c r="D49" s="38"/>
      <c r="E49" s="33"/>
      <c r="F49" s="38"/>
      <c r="G49" s="33"/>
      <c r="H49" s="47"/>
      <c r="I49" s="47"/>
      <c r="J49" s="33"/>
      <c r="K49" s="34" t="str">
        <f t="array" ref="K49">IFS(D49&lt;=F49, D49, D49&gt;F49 &amp; F49&lt;&gt;0, F49)</f>
        <v/>
      </c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5.75" customHeight="1">
      <c r="A50" s="42"/>
      <c r="B50" s="36"/>
      <c r="C50" s="33"/>
      <c r="D50" s="38"/>
      <c r="E50" s="33"/>
      <c r="F50" s="38"/>
      <c r="G50" s="33"/>
      <c r="H50" s="47"/>
      <c r="I50" s="47"/>
      <c r="J50" s="33"/>
      <c r="K50" s="34" t="str">
        <f t="array" ref="K50">IFS(D50&lt;=F50, D50, D50&gt;F50 &amp; F50&lt;&gt;0, F50)</f>
        <v/>
      </c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2"/>
      <c r="B51" s="36"/>
      <c r="C51" s="33"/>
      <c r="D51" s="38"/>
      <c r="E51" s="33"/>
      <c r="F51" s="38"/>
      <c r="G51" s="33"/>
      <c r="H51" s="47"/>
      <c r="I51" s="47"/>
      <c r="J51" s="33"/>
      <c r="K51" s="34" t="str">
        <f t="array" ref="K51">IFS(D51&lt;=F51, D51, D51&gt;F51 &amp; F51&lt;&gt;0, F51)</f>
        <v/>
      </c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42"/>
      <c r="B52" s="36"/>
      <c r="C52" s="33"/>
      <c r="D52" s="38"/>
      <c r="E52" s="33"/>
      <c r="F52" s="38"/>
      <c r="G52" s="33"/>
      <c r="H52" s="47"/>
      <c r="I52" s="47"/>
      <c r="J52" s="33"/>
      <c r="K52" s="34" t="str">
        <f t="array" ref="K52">IFS(D52&lt;=F52, D52, D52&gt;F52 &amp; F52&lt;&gt;0, F52)</f>
        <v/>
      </c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2"/>
      <c r="B53" s="36"/>
      <c r="C53" s="33"/>
      <c r="D53" s="38"/>
      <c r="E53" s="33"/>
      <c r="F53" s="38"/>
      <c r="G53" s="33"/>
      <c r="H53" s="47"/>
      <c r="I53" s="47"/>
      <c r="J53" s="33"/>
      <c r="K53" s="34" t="str">
        <f t="array" ref="K53">IFS(D53&lt;=F53, D53, D53&gt;F53 &amp; F53&lt;&gt;0, F53)</f>
        <v/>
      </c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2"/>
      <c r="B54" s="36"/>
      <c r="C54" s="33"/>
      <c r="D54" s="38"/>
      <c r="E54" s="33"/>
      <c r="F54" s="38"/>
      <c r="G54" s="33"/>
      <c r="H54" s="47"/>
      <c r="I54" s="47"/>
      <c r="J54" s="33"/>
      <c r="K54" s="34" t="str">
        <f t="array" ref="K54">IFS(D54&lt;=F54, D54, D54&gt;F54 &amp; F54&lt;&gt;0, F54)</f>
        <v/>
      </c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2"/>
      <c r="B55" s="36"/>
      <c r="C55" s="33"/>
      <c r="D55" s="38"/>
      <c r="E55" s="33"/>
      <c r="F55" s="38"/>
      <c r="G55" s="33"/>
      <c r="H55" s="47"/>
      <c r="I55" s="47"/>
      <c r="J55" s="33"/>
      <c r="K55" s="34" t="str">
        <f t="array" ref="K55">IFS(D55&lt;=F55, D55, D55&gt;F55 &amp; F55&lt;&gt;0, F55)</f>
        <v/>
      </c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42"/>
      <c r="B56" s="36"/>
      <c r="C56" s="33"/>
      <c r="D56" s="38"/>
      <c r="E56" s="33"/>
      <c r="F56" s="38"/>
      <c r="G56" s="33"/>
      <c r="H56" s="47"/>
      <c r="I56" s="47"/>
      <c r="J56" s="33"/>
      <c r="K56" s="34" t="str">
        <f t="array" ref="K56">IFS(D56&lt;=F56, D56, D56&gt;F56 &amp; F56&lt;&gt;0, F56)</f>
        <v/>
      </c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42"/>
      <c r="B57" s="36"/>
      <c r="C57" s="33"/>
      <c r="D57" s="38"/>
      <c r="E57" s="33"/>
      <c r="F57" s="38"/>
      <c r="G57" s="33"/>
      <c r="H57" s="47"/>
      <c r="I57" s="47"/>
      <c r="J57" s="33"/>
      <c r="K57" s="34" t="str">
        <f t="array" ref="K57">IFS(D57&lt;=F57, D57, D57&gt;F57 &amp; F57&lt;&gt;0, F57)</f>
        <v/>
      </c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5.75" customHeight="1">
      <c r="A58" s="42"/>
      <c r="B58" s="36"/>
      <c r="C58" s="33"/>
      <c r="D58" s="38"/>
      <c r="E58" s="33"/>
      <c r="F58" s="38"/>
      <c r="G58" s="33"/>
      <c r="H58" s="47"/>
      <c r="I58" s="47"/>
      <c r="J58" s="33"/>
      <c r="K58" s="34" t="str">
        <f t="array" ref="K58">IFS(D58&lt;=F58, D58, D58&gt;F58 &amp; F58&lt;&gt;0, F58)</f>
        <v/>
      </c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2"/>
      <c r="B59" s="36"/>
      <c r="C59" s="33"/>
      <c r="D59" s="38"/>
      <c r="E59" s="33"/>
      <c r="F59" s="38"/>
      <c r="G59" s="33"/>
      <c r="H59" s="47"/>
      <c r="I59" s="47"/>
      <c r="J59" s="33"/>
      <c r="K59" s="34" t="str">
        <f t="array" ref="K59">IFS(D59&lt;=F59, D59, D59&gt;F59 &amp; F59&lt;&gt;0, F59)</f>
        <v/>
      </c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42"/>
      <c r="B60" s="36"/>
      <c r="C60" s="33"/>
      <c r="D60" s="38"/>
      <c r="E60" s="33"/>
      <c r="F60" s="38"/>
      <c r="G60" s="33"/>
      <c r="H60" s="47"/>
      <c r="I60" s="47"/>
      <c r="J60" s="33"/>
      <c r="K60" s="34" t="str">
        <f t="array" ref="K60">IFS(D60&lt;=F60, D60, D60&gt;F60 &amp; F60&lt;&gt;0, F60)</f>
        <v/>
      </c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42"/>
      <c r="B61" s="36"/>
      <c r="C61" s="33"/>
      <c r="D61" s="38"/>
      <c r="E61" s="33"/>
      <c r="F61" s="38"/>
      <c r="G61" s="33"/>
      <c r="H61" s="47"/>
      <c r="I61" s="47"/>
      <c r="J61" s="33"/>
      <c r="K61" s="34" t="str">
        <f t="array" ref="K61">IFS(D61&lt;=F61, D61, D61&gt;F61 &amp; F61&lt;&gt;0, F61)</f>
        <v/>
      </c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42"/>
      <c r="B62" s="36"/>
      <c r="C62" s="33"/>
      <c r="D62" s="38"/>
      <c r="E62" s="33"/>
      <c r="F62" s="38"/>
      <c r="G62" s="33"/>
      <c r="H62" s="47"/>
      <c r="I62" s="47"/>
      <c r="J62" s="33"/>
      <c r="K62" s="34" t="str">
        <f t="array" ref="K62">IFS(D62&lt;=F62, D62, D62&gt;F62 &amp; F62&lt;&gt;0, F62)</f>
        <v/>
      </c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2"/>
      <c r="B63" s="36"/>
      <c r="C63" s="33"/>
      <c r="D63" s="38"/>
      <c r="E63" s="33"/>
      <c r="F63" s="38"/>
      <c r="G63" s="33"/>
      <c r="H63" s="47"/>
      <c r="I63" s="47"/>
      <c r="J63" s="33"/>
      <c r="K63" s="34" t="str">
        <f t="array" ref="K63">IFS(D63&lt;=F63, D63, D63&gt;F63 &amp; F63&lt;&gt;0, F63)</f>
        <v/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2"/>
      <c r="B64" s="36"/>
      <c r="C64" s="33"/>
      <c r="D64" s="38"/>
      <c r="E64" s="33"/>
      <c r="F64" s="38"/>
      <c r="G64" s="33"/>
      <c r="H64" s="47"/>
      <c r="I64" s="47"/>
      <c r="J64" s="33"/>
      <c r="K64" s="34" t="str">
        <f t="array" ref="K64">IFS(D64&lt;=F64, D64, D64&gt;F64 &amp; F64&lt;&gt;0, F64)</f>
        <v/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5.75" customHeight="1">
      <c r="A65" s="42"/>
      <c r="B65" s="36"/>
      <c r="C65" s="33"/>
      <c r="D65" s="38"/>
      <c r="E65" s="33"/>
      <c r="F65" s="38"/>
      <c r="G65" s="33"/>
      <c r="H65" s="47"/>
      <c r="I65" s="47"/>
      <c r="J65" s="33"/>
      <c r="K65" s="34" t="str">
        <f t="array" ref="K65">IFS(D65&lt;=F65, D65, D65&gt;F65 &amp; F65&lt;&gt;0, F65)</f>
        <v/>
      </c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2"/>
      <c r="B66" s="36"/>
      <c r="C66" s="33"/>
      <c r="D66" s="38"/>
      <c r="E66" s="33"/>
      <c r="F66" s="38"/>
      <c r="G66" s="33"/>
      <c r="H66" s="47"/>
      <c r="I66" s="47"/>
      <c r="J66" s="33"/>
      <c r="K66" s="34" t="str">
        <f t="array" ref="K66">IFS(D66&lt;=F66, D66, D66&gt;F66 &amp; F66&lt;&gt;0, F66)</f>
        <v/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42"/>
      <c r="B67" s="36"/>
      <c r="C67" s="33"/>
      <c r="D67" s="38"/>
      <c r="E67" s="33"/>
      <c r="F67" s="38"/>
      <c r="G67" s="33"/>
      <c r="H67" s="47"/>
      <c r="I67" s="47"/>
      <c r="J67" s="33"/>
      <c r="K67" s="34" t="str">
        <f t="array" ref="K67">IFS(D67&lt;=F67, D67, D67&gt;F67 &amp; F67&lt;&gt;0, F67)</f>
        <v/>
      </c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2"/>
      <c r="B68" s="36"/>
      <c r="C68" s="33"/>
      <c r="D68" s="38"/>
      <c r="E68" s="33"/>
      <c r="F68" s="38"/>
      <c r="G68" s="33"/>
      <c r="H68" s="47"/>
      <c r="I68" s="47"/>
      <c r="J68" s="33"/>
      <c r="K68" s="34" t="str">
        <f t="array" ref="K68">IFS(D68&lt;=F68, D68, D68&gt;F68 &amp; F68&lt;&gt;0, F68)</f>
        <v/>
      </c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2"/>
      <c r="B69" s="36"/>
      <c r="C69" s="33"/>
      <c r="D69" s="38"/>
      <c r="E69" s="33"/>
      <c r="F69" s="38"/>
      <c r="G69" s="33"/>
      <c r="H69" s="47"/>
      <c r="I69" s="47"/>
      <c r="J69" s="33"/>
      <c r="K69" s="34" t="str">
        <f t="array" ref="K69">IFS(D69&lt;=F69, D69, D69&gt;F69 &amp; F69&lt;&gt;0, F69)</f>
        <v/>
      </c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2"/>
      <c r="B70" s="36"/>
      <c r="C70" s="33"/>
      <c r="D70" s="38"/>
      <c r="E70" s="33"/>
      <c r="F70" s="38"/>
      <c r="G70" s="33"/>
      <c r="H70" s="47"/>
      <c r="I70" s="47"/>
      <c r="J70" s="33"/>
      <c r="K70" s="34" t="str">
        <f t="array" ref="K70">IFS(D70&lt;=F70, D70, D70&gt;F70 &amp; F70&lt;&gt;0, F70)</f>
        <v/>
      </c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42"/>
      <c r="B71" s="36"/>
      <c r="C71" s="33"/>
      <c r="D71" s="38"/>
      <c r="E71" s="33"/>
      <c r="F71" s="38"/>
      <c r="G71" s="33"/>
      <c r="H71" s="47"/>
      <c r="I71" s="47"/>
      <c r="J71" s="33"/>
      <c r="K71" s="34" t="str">
        <f t="array" ref="K71">IFS(D71&lt;=F71, D71, D71&gt;F71 &amp; F71&lt;&gt;0, F71)</f>
        <v/>
      </c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42"/>
      <c r="B72" s="36"/>
      <c r="C72" s="33"/>
      <c r="D72" s="38"/>
      <c r="E72" s="33"/>
      <c r="F72" s="38"/>
      <c r="G72" s="33"/>
      <c r="H72" s="47"/>
      <c r="I72" s="47"/>
      <c r="J72" s="33"/>
      <c r="K72" s="34" t="str">
        <f t="array" ref="K72">IFS(D72&lt;=F72, D72, D72&gt;F72 &amp; F72&lt;&gt;0, F72)</f>
        <v/>
      </c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5.75" customHeight="1">
      <c r="A73" s="42"/>
      <c r="B73" s="36"/>
      <c r="C73" s="33"/>
      <c r="D73" s="38"/>
      <c r="E73" s="33"/>
      <c r="F73" s="38"/>
      <c r="G73" s="33"/>
      <c r="H73" s="47"/>
      <c r="I73" s="47"/>
      <c r="J73" s="33"/>
      <c r="K73" s="34" t="str">
        <f t="array" ref="K73">IFS(D73&lt;=F73, D73, D73&gt;F73 &amp; F73&lt;&gt;0, F73)</f>
        <v/>
      </c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2"/>
      <c r="B74" s="36"/>
      <c r="C74" s="33"/>
      <c r="D74" s="38"/>
      <c r="E74" s="33"/>
      <c r="F74" s="38"/>
      <c r="G74" s="33"/>
      <c r="H74" s="47"/>
      <c r="I74" s="47"/>
      <c r="J74" s="33"/>
      <c r="K74" s="34" t="str">
        <f t="array" ref="K74">IFS(D74&lt;=F74, D74, D74&gt;F74 &amp; F74&lt;&gt;0, F74)</f>
        <v/>
      </c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42"/>
      <c r="B75" s="36"/>
      <c r="C75" s="33"/>
      <c r="D75" s="38"/>
      <c r="E75" s="33"/>
      <c r="F75" s="38"/>
      <c r="G75" s="33"/>
      <c r="H75" s="47"/>
      <c r="I75" s="47"/>
      <c r="J75" s="33"/>
      <c r="K75" s="34" t="str">
        <f t="array" ref="K75">IFS(D75&lt;=F75, D75, D75&gt;F75 &amp; F75&lt;&gt;0, F75)</f>
        <v/>
      </c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42"/>
      <c r="B76" s="36"/>
      <c r="C76" s="33"/>
      <c r="D76" s="38"/>
      <c r="E76" s="33"/>
      <c r="F76" s="38"/>
      <c r="G76" s="33"/>
      <c r="H76" s="47"/>
      <c r="I76" s="47"/>
      <c r="J76" s="33"/>
      <c r="K76" s="34" t="str">
        <f t="array" ref="K76">IFS(D76&lt;=F76, D76, D76&gt;F76 &amp; F76&lt;&gt;0, F76)</f>
        <v/>
      </c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5.75" customHeight="1">
      <c r="A77" s="42"/>
      <c r="B77" s="36"/>
      <c r="C77" s="33"/>
      <c r="D77" s="38"/>
      <c r="E77" s="33"/>
      <c r="F77" s="38"/>
      <c r="G77" s="33"/>
      <c r="H77" s="47"/>
      <c r="I77" s="47"/>
      <c r="J77" s="33"/>
      <c r="K77" s="34" t="str">
        <f t="array" ref="K77">IFS(D77&lt;=F77, D77, D77&gt;F77 &amp; F77&lt;&gt;0, F77)</f>
        <v/>
      </c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2"/>
      <c r="B78" s="36"/>
      <c r="C78" s="33"/>
      <c r="D78" s="38"/>
      <c r="E78" s="33"/>
      <c r="F78" s="38"/>
      <c r="G78" s="33"/>
      <c r="H78" s="47"/>
      <c r="I78" s="47"/>
      <c r="J78" s="33"/>
      <c r="K78" s="34" t="str">
        <f t="array" ref="K78">IFS(D78&lt;=F78, D78, D78&gt;F78 &amp; F78&lt;&gt;0, F78)</f>
        <v/>
      </c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5.75" customHeight="1">
      <c r="A79" s="42"/>
      <c r="B79" s="36"/>
      <c r="C79" s="33"/>
      <c r="D79" s="38"/>
      <c r="E79" s="33"/>
      <c r="F79" s="38"/>
      <c r="G79" s="33"/>
      <c r="H79" s="47"/>
      <c r="I79" s="47"/>
      <c r="J79" s="33"/>
      <c r="K79" s="34" t="str">
        <f t="array" ref="K79">IFS(D79&lt;=F79, D79, D79&gt;F79 &amp; F79&lt;&gt;0, F79)</f>
        <v/>
      </c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5.75" customHeight="1">
      <c r="A80" s="42"/>
      <c r="B80" s="36"/>
      <c r="C80" s="33"/>
      <c r="D80" s="38"/>
      <c r="E80" s="33"/>
      <c r="F80" s="38"/>
      <c r="G80" s="33"/>
      <c r="H80" s="47"/>
      <c r="I80" s="47"/>
      <c r="J80" s="33"/>
      <c r="K80" s="34" t="str">
        <f t="array" ref="K80">IFS(D80&lt;=F80, D80, D80&gt;F80 &amp; F80&lt;&gt;0, F80)</f>
        <v/>
      </c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2"/>
      <c r="B81" s="36"/>
      <c r="C81" s="33"/>
      <c r="D81" s="38"/>
      <c r="E81" s="33"/>
      <c r="F81" s="38"/>
      <c r="G81" s="33"/>
      <c r="H81" s="47"/>
      <c r="I81" s="47"/>
      <c r="J81" s="33"/>
      <c r="K81" s="34" t="str">
        <f t="array" ref="K81">IFS(D81&lt;=F81, D81, D81&gt;F81 &amp; F81&lt;&gt;0, F81)</f>
        <v/>
      </c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42"/>
      <c r="B82" s="36"/>
      <c r="C82" s="33"/>
      <c r="D82" s="38"/>
      <c r="E82" s="33"/>
      <c r="F82" s="38"/>
      <c r="G82" s="33"/>
      <c r="H82" s="47"/>
      <c r="I82" s="47"/>
      <c r="J82" s="33"/>
      <c r="K82" s="34" t="str">
        <f t="array" ref="K82">IFS(D82&lt;=F82, D82, D82&gt;F82 &amp; F82&lt;&gt;0, F82)</f>
        <v/>
      </c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2"/>
      <c r="B83" s="36"/>
      <c r="C83" s="33"/>
      <c r="D83" s="38"/>
      <c r="E83" s="33"/>
      <c r="F83" s="38"/>
      <c r="G83" s="33"/>
      <c r="H83" s="47"/>
      <c r="I83" s="47"/>
      <c r="J83" s="33"/>
      <c r="K83" s="34" t="str">
        <f t="array" ref="K83">IFS(D83&lt;=F83, D83, D83&gt;F83 &amp; F83&lt;&gt;0, F83)</f>
        <v/>
      </c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2"/>
      <c r="B84" s="36"/>
      <c r="C84" s="33"/>
      <c r="D84" s="38"/>
      <c r="E84" s="33"/>
      <c r="F84" s="38"/>
      <c r="G84" s="33"/>
      <c r="H84" s="47"/>
      <c r="I84" s="47"/>
      <c r="J84" s="33"/>
      <c r="K84" s="34" t="str">
        <f t="array" ref="K84">IFS(D84&lt;=F84, D84, D84&gt;F84 &amp; F84&lt;&gt;0, F84)</f>
        <v/>
      </c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2"/>
      <c r="B85" s="36"/>
      <c r="C85" s="33"/>
      <c r="D85" s="38"/>
      <c r="E85" s="33"/>
      <c r="F85" s="38"/>
      <c r="G85" s="33"/>
      <c r="H85" s="47"/>
      <c r="I85" s="47"/>
      <c r="J85" s="33"/>
      <c r="K85" s="34" t="str">
        <f t="array" ref="K85">IFS(D85&lt;=F85, D85, D85&gt;F85 &amp; F85&lt;&gt;0, F85)</f>
        <v/>
      </c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5.75" customHeight="1">
      <c r="A86" s="42"/>
      <c r="B86" s="36"/>
      <c r="C86" s="33"/>
      <c r="D86" s="38"/>
      <c r="E86" s="33"/>
      <c r="F86" s="38"/>
      <c r="G86" s="33"/>
      <c r="H86" s="47"/>
      <c r="I86" s="47"/>
      <c r="J86" s="33"/>
      <c r="K86" s="34" t="str">
        <f t="array" ref="K86">IFS(D86&lt;=F86, D86, D86&gt;F86 &amp; F86&lt;&gt;0, F86)</f>
        <v/>
      </c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5.75" customHeight="1">
      <c r="A87" s="42"/>
      <c r="B87" s="36"/>
      <c r="C87" s="33"/>
      <c r="D87" s="38"/>
      <c r="E87" s="33"/>
      <c r="F87" s="38"/>
      <c r="G87" s="33"/>
      <c r="H87" s="47"/>
      <c r="I87" s="47"/>
      <c r="J87" s="33"/>
      <c r="K87" s="34" t="str">
        <f t="array" ref="K87">IFS(D87&lt;=F87, D87, D87&gt;F87 &amp; F87&lt;&gt;0, F87)</f>
        <v/>
      </c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5.75" customHeight="1">
      <c r="A88" s="42"/>
      <c r="B88" s="36"/>
      <c r="C88" s="33"/>
      <c r="D88" s="38"/>
      <c r="E88" s="33"/>
      <c r="F88" s="38"/>
      <c r="G88" s="33"/>
      <c r="H88" s="47"/>
      <c r="I88" s="47"/>
      <c r="J88" s="33"/>
      <c r="K88" s="34" t="str">
        <f t="array" ref="K88">IFS(D88&lt;=F88, D88, D88&gt;F88 &amp; F88&lt;&gt;0, F88)</f>
        <v/>
      </c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2"/>
      <c r="B89" s="36"/>
      <c r="C89" s="33"/>
      <c r="D89" s="38"/>
      <c r="E89" s="33"/>
      <c r="F89" s="38"/>
      <c r="G89" s="33"/>
      <c r="H89" s="47"/>
      <c r="I89" s="47"/>
      <c r="J89" s="33"/>
      <c r="K89" s="34" t="str">
        <f t="array" ref="K89">IFS(D89&lt;=F89, D89, D89&gt;F89 &amp; F89&lt;&gt;0, F89)</f>
        <v/>
      </c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42"/>
      <c r="B90" s="36"/>
      <c r="C90" s="33"/>
      <c r="D90" s="38"/>
      <c r="E90" s="33"/>
      <c r="F90" s="38"/>
      <c r="G90" s="33"/>
      <c r="H90" s="47"/>
      <c r="I90" s="47"/>
      <c r="J90" s="33"/>
      <c r="K90" s="34" t="str">
        <f t="array" ref="K90">IFS(D90&lt;=F90, D90, D90&gt;F90 &amp; F90&lt;&gt;0, F90)</f>
        <v/>
      </c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42"/>
      <c r="B91" s="36"/>
      <c r="C91" s="33"/>
      <c r="D91" s="38"/>
      <c r="E91" s="33"/>
      <c r="F91" s="38"/>
      <c r="G91" s="33"/>
      <c r="H91" s="47"/>
      <c r="I91" s="47"/>
      <c r="J91" s="33"/>
      <c r="K91" s="34" t="str">
        <f t="array" ref="K91">IFS(D91&lt;=F91, D91, D91&gt;F91 &amp; F91&lt;&gt;0, F91)</f>
        <v/>
      </c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42"/>
      <c r="B92" s="36"/>
      <c r="C92" s="33"/>
      <c r="D92" s="38"/>
      <c r="E92" s="33"/>
      <c r="F92" s="38"/>
      <c r="G92" s="33"/>
      <c r="H92" s="47"/>
      <c r="I92" s="47"/>
      <c r="J92" s="33"/>
      <c r="K92" s="34" t="str">
        <f t="array" ref="K92">IFS(D92&lt;=F92, D92, D92&gt;F92 &amp; F92&lt;&gt;0, F92)</f>
        <v/>
      </c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2"/>
      <c r="B93" s="36"/>
      <c r="C93" s="33"/>
      <c r="D93" s="38"/>
      <c r="E93" s="33"/>
      <c r="F93" s="38"/>
      <c r="G93" s="33"/>
      <c r="H93" s="47"/>
      <c r="I93" s="47"/>
      <c r="J93" s="33"/>
      <c r="K93" s="34" t="str">
        <f t="array" ref="K93">IFS(D93&lt;=F93, D93, D93&gt;F93 &amp; F93&lt;&gt;0, F93)</f>
        <v/>
      </c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5.75" customHeight="1">
      <c r="A94" s="42"/>
      <c r="B94" s="36"/>
      <c r="C94" s="33"/>
      <c r="D94" s="38"/>
      <c r="E94" s="33"/>
      <c r="F94" s="38"/>
      <c r="G94" s="33"/>
      <c r="H94" s="47"/>
      <c r="I94" s="47"/>
      <c r="J94" s="33"/>
      <c r="K94" s="34" t="str">
        <f t="array" ref="K94">IFS(D94&lt;=F94, D94, D94&gt;F94 &amp; F94&lt;&gt;0, F94)</f>
        <v/>
      </c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5.75" customHeight="1">
      <c r="A95" s="42"/>
      <c r="B95" s="36"/>
      <c r="C95" s="33"/>
      <c r="D95" s="38"/>
      <c r="E95" s="33"/>
      <c r="F95" s="38"/>
      <c r="G95" s="33"/>
      <c r="H95" s="47"/>
      <c r="I95" s="47"/>
      <c r="J95" s="33"/>
      <c r="K95" s="34" t="str">
        <f t="array" ref="K95">IFS(D95&lt;=F95, D95, D95&gt;F95 &amp; F95&lt;&gt;0, F95)</f>
        <v/>
      </c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2"/>
      <c r="B96" s="36"/>
      <c r="C96" s="33"/>
      <c r="D96" s="38"/>
      <c r="E96" s="33"/>
      <c r="F96" s="38"/>
      <c r="G96" s="33"/>
      <c r="H96" s="47"/>
      <c r="I96" s="47"/>
      <c r="J96" s="33"/>
      <c r="K96" s="34" t="str">
        <f t="array" ref="K96">IFS(D96&lt;=F96, D96, D96&gt;F96 &amp; F96&lt;&gt;0, F96)</f>
        <v/>
      </c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42"/>
      <c r="B97" s="36"/>
      <c r="C97" s="33"/>
      <c r="D97" s="38"/>
      <c r="E97" s="33"/>
      <c r="F97" s="38"/>
      <c r="G97" s="33"/>
      <c r="H97" s="47"/>
      <c r="I97" s="47"/>
      <c r="J97" s="33"/>
      <c r="K97" s="34" t="str">
        <f t="array" ref="K97">IFS(D97&lt;=F97, D97, D97&gt;F97 &amp; F97&lt;&gt;0, F97)</f>
        <v/>
      </c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2"/>
      <c r="B98" s="36"/>
      <c r="C98" s="33"/>
      <c r="D98" s="38"/>
      <c r="E98" s="33"/>
      <c r="F98" s="38"/>
      <c r="G98" s="33"/>
      <c r="H98" s="47"/>
      <c r="I98" s="47"/>
      <c r="J98" s="33"/>
      <c r="K98" s="34" t="str">
        <f t="array" ref="K98">IFS(D98&lt;=F98, D98, D98&gt;F98 &amp; F98&lt;&gt;0, F98)</f>
        <v/>
      </c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2"/>
      <c r="B99" s="36"/>
      <c r="C99" s="33"/>
      <c r="D99" s="38"/>
      <c r="E99" s="33"/>
      <c r="F99" s="38"/>
      <c r="G99" s="33"/>
      <c r="H99" s="47"/>
      <c r="I99" s="47"/>
      <c r="J99" s="33"/>
      <c r="K99" s="34" t="str">
        <f t="array" ref="K99">IFS(D99&lt;=F99, D99, D99&gt;F99 &amp; F99&lt;&gt;0, F99)</f>
        <v/>
      </c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2"/>
      <c r="B100" s="36"/>
      <c r="C100" s="33"/>
      <c r="D100" s="38"/>
      <c r="E100" s="33"/>
      <c r="F100" s="38"/>
      <c r="G100" s="33"/>
      <c r="H100" s="47"/>
      <c r="I100" s="47"/>
      <c r="J100" s="33"/>
      <c r="K100" s="34" t="str">
        <f t="array" ref="K100">IFS(D100&lt;=F100, D100, D100&gt;F100 &amp; F100&lt;&gt;0, F100)</f>
        <v/>
      </c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42"/>
      <c r="B101" s="36"/>
      <c r="C101" s="33"/>
      <c r="D101" s="38"/>
      <c r="E101" s="33"/>
      <c r="F101" s="38"/>
      <c r="G101" s="33"/>
      <c r="H101" s="47"/>
      <c r="I101" s="47"/>
      <c r="J101" s="33"/>
      <c r="K101" s="34" t="str">
        <f t="array" ref="K101">IFS(D101&lt;=F101, D101, D101&gt;F101 &amp; F101&lt;&gt;0, F101)</f>
        <v/>
      </c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42"/>
      <c r="B102" s="36"/>
      <c r="C102" s="33"/>
      <c r="D102" s="38"/>
      <c r="E102" s="33"/>
      <c r="F102" s="38"/>
      <c r="G102" s="33"/>
      <c r="H102" s="47"/>
      <c r="I102" s="47"/>
      <c r="J102" s="33"/>
      <c r="K102" s="34" t="str">
        <f t="array" ref="K102">IFS(D102&lt;=F102, D102, D102&gt;F102 &amp; F102&lt;&gt;0, F102)</f>
        <v/>
      </c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5.75" customHeight="1">
      <c r="A103" s="42"/>
      <c r="B103" s="36"/>
      <c r="C103" s="33"/>
      <c r="D103" s="38"/>
      <c r="E103" s="33"/>
      <c r="F103" s="38"/>
      <c r="G103" s="33"/>
      <c r="H103" s="47"/>
      <c r="I103" s="47"/>
      <c r="J103" s="33"/>
      <c r="K103" s="34" t="str">
        <f t="array" ref="K103">IFS(D103&lt;=F103, D103, D103&gt;F103 &amp; F103&lt;&gt;0, F103)</f>
        <v/>
      </c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2"/>
      <c r="B104" s="36"/>
      <c r="C104" s="33"/>
      <c r="D104" s="38"/>
      <c r="E104" s="33"/>
      <c r="F104" s="38"/>
      <c r="G104" s="33"/>
      <c r="H104" s="47"/>
      <c r="I104" s="47"/>
      <c r="J104" s="33"/>
      <c r="K104" s="34" t="str">
        <f t="array" ref="K104">IFS(D104&lt;=F104, D104, D104&gt;F104 &amp; F104&lt;&gt;0, F104)</f>
        <v/>
      </c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42"/>
      <c r="B105" s="36"/>
      <c r="C105" s="33"/>
      <c r="D105" s="38"/>
      <c r="E105" s="33"/>
      <c r="F105" s="38"/>
      <c r="G105" s="33"/>
      <c r="H105" s="47"/>
      <c r="I105" s="47"/>
      <c r="J105" s="33"/>
      <c r="K105" s="34" t="str">
        <f t="array" ref="K105">IFS(D105&lt;=F105, D105, D105&gt;F105 &amp; F105&lt;&gt;0, F105)</f>
        <v/>
      </c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42"/>
      <c r="B106" s="36"/>
      <c r="C106" s="33"/>
      <c r="D106" s="38"/>
      <c r="E106" s="33"/>
      <c r="F106" s="38"/>
      <c r="G106" s="33"/>
      <c r="H106" s="47"/>
      <c r="I106" s="47"/>
      <c r="J106" s="33"/>
      <c r="K106" s="34" t="str">
        <f t="array" ref="K106">IFS(D106&lt;=F106, D106, D106&gt;F106 &amp; F106&lt;&gt;0, F106)</f>
        <v/>
      </c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42"/>
      <c r="B107" s="36"/>
      <c r="C107" s="33"/>
      <c r="D107" s="38"/>
      <c r="E107" s="33"/>
      <c r="F107" s="38"/>
      <c r="G107" s="33"/>
      <c r="H107" s="47"/>
      <c r="I107" s="47"/>
      <c r="J107" s="33"/>
      <c r="K107" s="34" t="str">
        <f t="array" ref="K107">IFS(D107&lt;=F107, D107, D107&gt;F107 &amp; F107&lt;&gt;0, F107)</f>
        <v/>
      </c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2"/>
      <c r="B108" s="36"/>
      <c r="C108" s="33"/>
      <c r="D108" s="38"/>
      <c r="E108" s="33"/>
      <c r="F108" s="38"/>
      <c r="G108" s="33"/>
      <c r="H108" s="47"/>
      <c r="I108" s="47"/>
      <c r="J108" s="33"/>
      <c r="K108" s="34" t="str">
        <f t="array" ref="K108">IFS(D108&lt;=F108, D108, D108&gt;F108 &amp; F108&lt;&gt;0, F108)</f>
        <v/>
      </c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5.75" customHeight="1">
      <c r="A109" s="42"/>
      <c r="B109" s="36"/>
      <c r="C109" s="33"/>
      <c r="D109" s="38"/>
      <c r="E109" s="33"/>
      <c r="F109" s="38"/>
      <c r="G109" s="33"/>
      <c r="H109" s="47"/>
      <c r="I109" s="47"/>
      <c r="J109" s="33"/>
      <c r="K109" s="34" t="str">
        <f t="array" ref="K109">IFS(D109&lt;=F109, D109, D109&gt;F109 &amp; F109&lt;&gt;0, F109)</f>
        <v/>
      </c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2"/>
      <c r="B110" s="36"/>
      <c r="C110" s="33"/>
      <c r="D110" s="38"/>
      <c r="E110" s="33"/>
      <c r="F110" s="38"/>
      <c r="G110" s="33"/>
      <c r="H110" s="47"/>
      <c r="I110" s="47"/>
      <c r="J110" s="33"/>
      <c r="K110" s="34" t="str">
        <f t="array" ref="K110">IFS(D110&lt;=F110, D110, D110&gt;F110 &amp; F110&lt;&gt;0, F110)</f>
        <v/>
      </c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2"/>
      <c r="B111" s="36"/>
      <c r="C111" s="33"/>
      <c r="D111" s="38"/>
      <c r="E111" s="33"/>
      <c r="F111" s="38"/>
      <c r="G111" s="33"/>
      <c r="H111" s="47"/>
      <c r="I111" s="47"/>
      <c r="J111" s="33"/>
      <c r="K111" s="34" t="str">
        <f t="array" ref="K111">IFS(D111&lt;=F111, D111, D111&gt;F111 &amp; F111&lt;&gt;0, F111)</f>
        <v/>
      </c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42"/>
      <c r="B112" s="36"/>
      <c r="C112" s="33"/>
      <c r="D112" s="38"/>
      <c r="E112" s="33"/>
      <c r="F112" s="38"/>
      <c r="G112" s="33"/>
      <c r="H112" s="47"/>
      <c r="I112" s="47"/>
      <c r="J112" s="33"/>
      <c r="K112" s="34" t="str">
        <f t="array" ref="K112">IFS(D112&lt;=F112, D112, D112&gt;F112 &amp; F112&lt;&gt;0, F112)</f>
        <v/>
      </c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2"/>
      <c r="B113" s="36"/>
      <c r="C113" s="33"/>
      <c r="D113" s="38"/>
      <c r="E113" s="33"/>
      <c r="F113" s="38"/>
      <c r="G113" s="33"/>
      <c r="H113" s="47"/>
      <c r="I113" s="47"/>
      <c r="J113" s="33"/>
      <c r="K113" s="34" t="str">
        <f t="array" ref="K113">IFS(D113&lt;=F113, D113, D113&gt;F113 &amp; F113&lt;&gt;0, F113)</f>
        <v/>
      </c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2"/>
      <c r="B114" s="36"/>
      <c r="C114" s="33"/>
      <c r="D114" s="38"/>
      <c r="E114" s="33"/>
      <c r="F114" s="38"/>
      <c r="G114" s="33"/>
      <c r="H114" s="47"/>
      <c r="I114" s="47"/>
      <c r="J114" s="33"/>
      <c r="K114" s="34" t="str">
        <f t="array" ref="K114">IFS(D114&lt;=F114, D114, D114&gt;F114 &amp; F114&lt;&gt;0, F114)</f>
        <v/>
      </c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2"/>
      <c r="B115" s="36"/>
      <c r="C115" s="33"/>
      <c r="D115" s="38"/>
      <c r="E115" s="33"/>
      <c r="F115" s="38"/>
      <c r="G115" s="33"/>
      <c r="H115" s="47"/>
      <c r="I115" s="47"/>
      <c r="J115" s="33"/>
      <c r="K115" s="34" t="str">
        <f t="array" ref="K115">IFS(D115&lt;=F115, D115, D115&gt;F115 &amp; F115&lt;&gt;0, F115)</f>
        <v/>
      </c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42"/>
      <c r="B116" s="36"/>
      <c r="C116" s="33"/>
      <c r="D116" s="38"/>
      <c r="E116" s="33"/>
      <c r="F116" s="38"/>
      <c r="G116" s="33"/>
      <c r="H116" s="47"/>
      <c r="I116" s="47"/>
      <c r="J116" s="33"/>
      <c r="K116" s="34" t="str">
        <f t="array" ref="K116">IFS(D116&lt;=F116, D116, D116&gt;F116 &amp; F116&lt;&gt;0, F116)</f>
        <v/>
      </c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42"/>
      <c r="B117" s="36"/>
      <c r="C117" s="33"/>
      <c r="D117" s="38"/>
      <c r="E117" s="33"/>
      <c r="F117" s="38"/>
      <c r="G117" s="33"/>
      <c r="H117" s="47"/>
      <c r="I117" s="47"/>
      <c r="J117" s="33"/>
      <c r="K117" s="34" t="str">
        <f t="array" ref="K117">IFS(D117&lt;=F117, D117, D117&gt;F117 &amp; F117&lt;&gt;0, F117)</f>
        <v/>
      </c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5.75" customHeight="1">
      <c r="A118" s="42"/>
      <c r="B118" s="36"/>
      <c r="C118" s="33"/>
      <c r="D118" s="38"/>
      <c r="E118" s="33"/>
      <c r="F118" s="38"/>
      <c r="G118" s="33"/>
      <c r="H118" s="47"/>
      <c r="I118" s="47"/>
      <c r="J118" s="33"/>
      <c r="K118" s="34" t="str">
        <f t="array" ref="K118">IFS(D118&lt;=F118, D118, D118&gt;F118 &amp; F118&lt;&gt;0, F118)</f>
        <v/>
      </c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2"/>
      <c r="B119" s="36"/>
      <c r="C119" s="33"/>
      <c r="D119" s="38"/>
      <c r="E119" s="33"/>
      <c r="F119" s="38"/>
      <c r="G119" s="33"/>
      <c r="H119" s="47"/>
      <c r="I119" s="47"/>
      <c r="J119" s="33"/>
      <c r="K119" s="34" t="str">
        <f t="array" ref="K119">IFS(D119&lt;=F119, D119, D119&gt;F119 &amp; F119&lt;&gt;0, F119)</f>
        <v/>
      </c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42"/>
      <c r="B120" s="36"/>
      <c r="C120" s="33"/>
      <c r="D120" s="38"/>
      <c r="E120" s="33"/>
      <c r="F120" s="38"/>
      <c r="G120" s="33"/>
      <c r="H120" s="47"/>
      <c r="I120" s="47"/>
      <c r="J120" s="33"/>
      <c r="K120" s="34" t="str">
        <f t="array" ref="K120">IFS(D120&lt;=F120, D120, D120&gt;F120 &amp; F120&lt;&gt;0, F120)</f>
        <v/>
      </c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42"/>
      <c r="B121" s="36"/>
      <c r="C121" s="33"/>
      <c r="D121" s="38"/>
      <c r="E121" s="33"/>
      <c r="F121" s="38"/>
      <c r="G121" s="33"/>
      <c r="H121" s="47"/>
      <c r="I121" s="47"/>
      <c r="J121" s="33"/>
      <c r="K121" s="34" t="str">
        <f t="array" ref="K121">IFS(D121&lt;=F121, D121, D121&gt;F121 &amp; F121&lt;&gt;0, F121)</f>
        <v/>
      </c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42"/>
      <c r="B122" s="36"/>
      <c r="C122" s="33"/>
      <c r="D122" s="38"/>
      <c r="E122" s="33"/>
      <c r="F122" s="38"/>
      <c r="G122" s="33"/>
      <c r="H122" s="47"/>
      <c r="I122" s="47"/>
      <c r="J122" s="33"/>
      <c r="K122" s="34" t="str">
        <f t="array" ref="K122">IFS(D122&lt;=F122, D122, D122&gt;F122 &amp; F122&lt;&gt;0, F122)</f>
        <v/>
      </c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2"/>
      <c r="B123" s="36"/>
      <c r="C123" s="33"/>
      <c r="D123" s="38"/>
      <c r="E123" s="33"/>
      <c r="F123" s="38"/>
      <c r="G123" s="33"/>
      <c r="H123" s="47"/>
      <c r="I123" s="47"/>
      <c r="J123" s="33"/>
      <c r="K123" s="34" t="str">
        <f t="array" ref="K123">IFS(D123&lt;=F123, D123, D123&gt;F123 &amp; F123&lt;&gt;0, F123)</f>
        <v/>
      </c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5.75" customHeight="1">
      <c r="A124" s="42"/>
      <c r="B124" s="36"/>
      <c r="C124" s="33"/>
      <c r="D124" s="38"/>
      <c r="E124" s="33"/>
      <c r="F124" s="38"/>
      <c r="G124" s="33"/>
      <c r="H124" s="47"/>
      <c r="I124" s="47"/>
      <c r="J124" s="33"/>
      <c r="K124" s="34" t="str">
        <f t="array" ref="K124">IFS(D124&lt;=F124, D124, D124&gt;F124 &amp; F124&lt;&gt;0, F124)</f>
        <v/>
      </c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5.75" customHeight="1">
      <c r="A125" s="42"/>
      <c r="B125" s="36"/>
      <c r="C125" s="33"/>
      <c r="D125" s="38"/>
      <c r="E125" s="33"/>
      <c r="F125" s="38"/>
      <c r="G125" s="33"/>
      <c r="H125" s="47"/>
      <c r="I125" s="47"/>
      <c r="J125" s="33"/>
      <c r="K125" s="34" t="str">
        <f t="array" ref="K125">IFS(D125&lt;=F125, D125, D125&gt;F125 &amp; F125&lt;&gt;0, F125)</f>
        <v/>
      </c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2"/>
      <c r="B126" s="36"/>
      <c r="C126" s="33"/>
      <c r="D126" s="38"/>
      <c r="E126" s="33"/>
      <c r="F126" s="38"/>
      <c r="G126" s="33"/>
      <c r="H126" s="47"/>
      <c r="I126" s="47"/>
      <c r="J126" s="33"/>
      <c r="K126" s="34" t="str">
        <f t="array" ref="K126">IFS(D126&lt;=F126, D126, D126&gt;F126 &amp; F126&lt;&gt;0, F126)</f>
        <v/>
      </c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42"/>
      <c r="B127" s="36"/>
      <c r="C127" s="33"/>
      <c r="D127" s="38"/>
      <c r="E127" s="33"/>
      <c r="F127" s="38"/>
      <c r="G127" s="33"/>
      <c r="H127" s="47"/>
      <c r="I127" s="47"/>
      <c r="J127" s="33"/>
      <c r="K127" s="34" t="str">
        <f t="array" ref="K127">IFS(D127&lt;=F127, D127, D127&gt;F127 &amp; F127&lt;&gt;0, F127)</f>
        <v/>
      </c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2"/>
      <c r="B128" s="36"/>
      <c r="C128" s="33"/>
      <c r="D128" s="38"/>
      <c r="E128" s="33"/>
      <c r="F128" s="38"/>
      <c r="G128" s="33"/>
      <c r="H128" s="47"/>
      <c r="I128" s="47"/>
      <c r="J128" s="33"/>
      <c r="K128" s="34" t="str">
        <f t="array" ref="K128">IFS(D128&lt;=F128, D128, D128&gt;F128 &amp; F128&lt;&gt;0, F128)</f>
        <v/>
      </c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2"/>
      <c r="B129" s="36"/>
      <c r="C129" s="33"/>
      <c r="D129" s="38"/>
      <c r="E129" s="33"/>
      <c r="F129" s="38"/>
      <c r="G129" s="33"/>
      <c r="H129" s="47"/>
      <c r="I129" s="47"/>
      <c r="J129" s="33"/>
      <c r="K129" s="34" t="str">
        <f t="array" ref="K129">IFS(D129&lt;=F129, D129, D129&gt;F129 &amp; F129&lt;&gt;0, F129)</f>
        <v/>
      </c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2"/>
      <c r="B130" s="36"/>
      <c r="C130" s="33"/>
      <c r="D130" s="38"/>
      <c r="E130" s="33"/>
      <c r="F130" s="38"/>
      <c r="G130" s="33"/>
      <c r="H130" s="47"/>
      <c r="I130" s="47"/>
      <c r="J130" s="33"/>
      <c r="K130" s="34" t="str">
        <f t="array" ref="K130">IFS(D130&lt;=F130, D130, D130&gt;F130 &amp; F130&lt;&gt;0, F130)</f>
        <v/>
      </c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42"/>
      <c r="B131" s="36"/>
      <c r="C131" s="33"/>
      <c r="D131" s="38"/>
      <c r="E131" s="33"/>
      <c r="F131" s="38"/>
      <c r="G131" s="33"/>
      <c r="H131" s="47"/>
      <c r="I131" s="47"/>
      <c r="J131" s="33"/>
      <c r="K131" s="34" t="str">
        <f t="array" ref="K131">IFS(D131&lt;=F131, D131, D131&gt;F131 &amp; F131&lt;&gt;0, F131)</f>
        <v/>
      </c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42"/>
      <c r="B132" s="36"/>
      <c r="C132" s="33"/>
      <c r="D132" s="38"/>
      <c r="E132" s="33"/>
      <c r="F132" s="38"/>
      <c r="G132" s="33"/>
      <c r="H132" s="47"/>
      <c r="I132" s="47"/>
      <c r="J132" s="33"/>
      <c r="K132" s="34" t="str">
        <f t="array" ref="K132">IFS(D132&lt;=F132, D132, D132&gt;F132 &amp; F132&lt;&gt;0, F132)</f>
        <v/>
      </c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42"/>
      <c r="B133" s="36"/>
      <c r="C133" s="33"/>
      <c r="D133" s="38"/>
      <c r="E133" s="33"/>
      <c r="F133" s="38"/>
      <c r="G133" s="33"/>
      <c r="H133" s="47"/>
      <c r="I133" s="47"/>
      <c r="J133" s="33"/>
      <c r="K133" s="34" t="str">
        <f t="array" ref="K133">IFS(D133&lt;=F133, D133, D133&gt;F133 &amp; F133&lt;&gt;0, F133)</f>
        <v/>
      </c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2"/>
      <c r="B134" s="36"/>
      <c r="C134" s="33"/>
      <c r="D134" s="38"/>
      <c r="E134" s="33"/>
      <c r="F134" s="38"/>
      <c r="G134" s="33"/>
      <c r="H134" s="47"/>
      <c r="I134" s="47"/>
      <c r="J134" s="33"/>
      <c r="K134" s="34" t="str">
        <f t="array" ref="K134">IFS(D134&lt;=F134, D134, D134&gt;F134 &amp; F134&lt;&gt;0, F134)</f>
        <v/>
      </c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42"/>
      <c r="B135" s="36"/>
      <c r="C135" s="33"/>
      <c r="D135" s="38"/>
      <c r="E135" s="33"/>
      <c r="F135" s="38"/>
      <c r="G135" s="33"/>
      <c r="H135" s="47"/>
      <c r="I135" s="47"/>
      <c r="J135" s="33"/>
      <c r="K135" s="34" t="str">
        <f t="array" ref="K135">IFS(D135&lt;=F135, D135, D135&gt;F135 &amp; F135&lt;&gt;0, F135)</f>
        <v/>
      </c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42"/>
      <c r="B136" s="36"/>
      <c r="C136" s="33"/>
      <c r="D136" s="38"/>
      <c r="E136" s="33"/>
      <c r="F136" s="38"/>
      <c r="G136" s="33"/>
      <c r="H136" s="47"/>
      <c r="I136" s="47"/>
      <c r="J136" s="33"/>
      <c r="K136" s="34" t="str">
        <f t="array" ref="K136">IFS(D136&lt;=F136, D136, D136&gt;F136 &amp; F136&lt;&gt;0, F136)</f>
        <v/>
      </c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42"/>
      <c r="B137" s="36"/>
      <c r="C137" s="33"/>
      <c r="D137" s="38"/>
      <c r="E137" s="33"/>
      <c r="F137" s="38"/>
      <c r="G137" s="33"/>
      <c r="H137" s="47"/>
      <c r="I137" s="47"/>
      <c r="J137" s="33"/>
      <c r="K137" s="34" t="str">
        <f t="array" ref="K137">IFS(D137&lt;=F137, D137, D137&gt;F137 &amp; F137&lt;&gt;0, F137)</f>
        <v/>
      </c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2"/>
      <c r="B138" s="36"/>
      <c r="C138" s="33"/>
      <c r="D138" s="38"/>
      <c r="E138" s="33"/>
      <c r="F138" s="38"/>
      <c r="G138" s="33"/>
      <c r="H138" s="47"/>
      <c r="I138" s="47"/>
      <c r="J138" s="33"/>
      <c r="K138" s="34" t="str">
        <f t="array" ref="K138">IFS(D138&lt;=F138, D138, D138&gt;F138 &amp; F138&lt;&gt;0, F138)</f>
        <v/>
      </c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5.75" customHeight="1">
      <c r="A139" s="42"/>
      <c r="B139" s="36"/>
      <c r="C139" s="33"/>
      <c r="D139" s="38"/>
      <c r="E139" s="33"/>
      <c r="F139" s="38"/>
      <c r="G139" s="33"/>
      <c r="H139" s="47"/>
      <c r="I139" s="47"/>
      <c r="J139" s="33"/>
      <c r="K139" s="34" t="str">
        <f t="array" ref="K139">IFS(D139&lt;=F139, D139, D139&gt;F139 &amp; F139&lt;&gt;0, F139)</f>
        <v/>
      </c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5.75" customHeight="1">
      <c r="A140" s="42"/>
      <c r="B140" s="36"/>
      <c r="C140" s="33"/>
      <c r="D140" s="38"/>
      <c r="E140" s="33"/>
      <c r="F140" s="38"/>
      <c r="G140" s="33"/>
      <c r="H140" s="47"/>
      <c r="I140" s="47"/>
      <c r="J140" s="33"/>
      <c r="K140" s="34" t="str">
        <f t="array" ref="K140">IFS(D140&lt;=F140, D140, D140&gt;F140 &amp; F140&lt;&gt;0, F140)</f>
        <v/>
      </c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2"/>
      <c r="B141" s="36"/>
      <c r="C141" s="33"/>
      <c r="D141" s="38"/>
      <c r="E141" s="33"/>
      <c r="F141" s="38"/>
      <c r="G141" s="33"/>
      <c r="H141" s="47"/>
      <c r="I141" s="47"/>
      <c r="J141" s="33"/>
      <c r="K141" s="34" t="str">
        <f t="array" ref="K141">IFS(D141&lt;=F141, D141, D141&gt;F141 &amp; F141&lt;&gt;0, F141)</f>
        <v/>
      </c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42"/>
      <c r="B142" s="36"/>
      <c r="C142" s="33"/>
      <c r="D142" s="38"/>
      <c r="E142" s="33"/>
      <c r="F142" s="38"/>
      <c r="G142" s="33"/>
      <c r="H142" s="47"/>
      <c r="I142" s="47"/>
      <c r="J142" s="33"/>
      <c r="K142" s="34" t="str">
        <f t="array" ref="K142">IFS(D142&lt;=F142, D142, D142&gt;F142 &amp; F142&lt;&gt;0, F142)</f>
        <v/>
      </c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2"/>
      <c r="B143" s="36"/>
      <c r="C143" s="33"/>
      <c r="D143" s="38"/>
      <c r="E143" s="33"/>
      <c r="F143" s="38"/>
      <c r="G143" s="33"/>
      <c r="H143" s="47"/>
      <c r="I143" s="47"/>
      <c r="J143" s="33"/>
      <c r="K143" s="34" t="str">
        <f t="array" ref="K143">IFS(D143&lt;=F143, D143, D143&gt;F143 &amp; F143&lt;&gt;0, F143)</f>
        <v/>
      </c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2"/>
      <c r="B144" s="36"/>
      <c r="C144" s="33"/>
      <c r="D144" s="38"/>
      <c r="E144" s="33"/>
      <c r="F144" s="38"/>
      <c r="G144" s="33"/>
      <c r="H144" s="47"/>
      <c r="I144" s="47"/>
      <c r="J144" s="33"/>
      <c r="K144" s="34" t="str">
        <f t="array" ref="K144">IFS(D144&lt;=F144, D144, D144&gt;F144 &amp; F144&lt;&gt;0, F144)</f>
        <v/>
      </c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2"/>
      <c r="B145" s="36"/>
      <c r="C145" s="33"/>
      <c r="D145" s="38"/>
      <c r="E145" s="33"/>
      <c r="F145" s="38"/>
      <c r="G145" s="33"/>
      <c r="H145" s="47"/>
      <c r="I145" s="47"/>
      <c r="J145" s="33"/>
      <c r="K145" s="34" t="str">
        <f t="array" ref="K145">IFS(D145&lt;=F145, D145, D145&gt;F145 &amp; F145&lt;&gt;0, F145)</f>
        <v/>
      </c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42"/>
      <c r="B146" s="36"/>
      <c r="C146" s="33"/>
      <c r="D146" s="38"/>
      <c r="E146" s="33"/>
      <c r="F146" s="38"/>
      <c r="G146" s="33"/>
      <c r="H146" s="47"/>
      <c r="I146" s="47"/>
      <c r="J146" s="33"/>
      <c r="K146" s="34" t="str">
        <f t="array" ref="K146">IFS(D146&lt;=F146, D146, D146&gt;F146 &amp; F146&lt;&gt;0, F146)</f>
        <v/>
      </c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42"/>
      <c r="B147" s="36"/>
      <c r="C147" s="33"/>
      <c r="D147" s="38"/>
      <c r="E147" s="33"/>
      <c r="F147" s="38"/>
      <c r="G147" s="33"/>
      <c r="H147" s="47"/>
      <c r="I147" s="47"/>
      <c r="J147" s="33"/>
      <c r="K147" s="34" t="str">
        <f t="array" ref="K147">IFS(D147&lt;=F147, D147, D147&gt;F147 &amp; F147&lt;&gt;0, F147)</f>
        <v/>
      </c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5.75" customHeight="1">
      <c r="A148" s="42"/>
      <c r="B148" s="36"/>
      <c r="C148" s="33"/>
      <c r="D148" s="38"/>
      <c r="E148" s="33"/>
      <c r="F148" s="38"/>
      <c r="G148" s="33"/>
      <c r="H148" s="47"/>
      <c r="I148" s="47"/>
      <c r="J148" s="33"/>
      <c r="K148" s="34" t="str">
        <f t="array" ref="K148">IFS(D148&lt;=F148, D148, D148&gt;F148 &amp; F148&lt;&gt;0, F148)</f>
        <v/>
      </c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2"/>
      <c r="B149" s="36"/>
      <c r="C149" s="33"/>
      <c r="D149" s="38"/>
      <c r="E149" s="33"/>
      <c r="F149" s="38"/>
      <c r="G149" s="33"/>
      <c r="H149" s="47"/>
      <c r="I149" s="47"/>
      <c r="J149" s="33"/>
      <c r="K149" s="34" t="str">
        <f t="array" ref="K149">IFS(D149&lt;=F149, D149, D149&gt;F149 &amp; F149&lt;&gt;0, F149)</f>
        <v/>
      </c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42"/>
      <c r="B150" s="36"/>
      <c r="C150" s="33"/>
      <c r="D150" s="38"/>
      <c r="E150" s="33"/>
      <c r="F150" s="38"/>
      <c r="G150" s="33"/>
      <c r="H150" s="47"/>
      <c r="I150" s="47"/>
      <c r="J150" s="33"/>
      <c r="K150" s="34" t="str">
        <f t="array" ref="K150">IFS(D150&lt;=F150, D150, D150&gt;F150 &amp; F150&lt;&gt;0, F150)</f>
        <v/>
      </c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42"/>
      <c r="B151" s="36"/>
      <c r="C151" s="33"/>
      <c r="D151" s="38"/>
      <c r="E151" s="33"/>
      <c r="F151" s="38"/>
      <c r="G151" s="33"/>
      <c r="H151" s="47"/>
      <c r="I151" s="47"/>
      <c r="J151" s="33"/>
      <c r="K151" s="34" t="str">
        <f t="array" ref="K151">IFS(D151&lt;=F151, D151, D151&gt;F151 &amp; F151&lt;&gt;0, F151)</f>
        <v/>
      </c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42"/>
      <c r="B152" s="36"/>
      <c r="C152" s="33"/>
      <c r="D152" s="38"/>
      <c r="E152" s="33"/>
      <c r="F152" s="38"/>
      <c r="G152" s="33"/>
      <c r="H152" s="47"/>
      <c r="I152" s="47"/>
      <c r="J152" s="33"/>
      <c r="K152" s="34" t="str">
        <f t="array" ref="K152">IFS(D152&lt;=F152, D152, D152&gt;F152 &amp; F152&lt;&gt;0, F152)</f>
        <v/>
      </c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2"/>
      <c r="B153" s="36"/>
      <c r="C153" s="33"/>
      <c r="D153" s="38"/>
      <c r="E153" s="33"/>
      <c r="F153" s="38"/>
      <c r="G153" s="33"/>
      <c r="H153" s="47"/>
      <c r="I153" s="47"/>
      <c r="J153" s="33"/>
      <c r="K153" s="34" t="str">
        <f t="array" ref="K153">IFS(D153&lt;=F153, D153, D153&gt;F153 &amp; F153&lt;&gt;0, F153)</f>
        <v/>
      </c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2"/>
      <c r="B154" s="36"/>
      <c r="C154" s="33"/>
      <c r="D154" s="38"/>
      <c r="E154" s="33"/>
      <c r="F154" s="38"/>
      <c r="G154" s="33"/>
      <c r="H154" s="47"/>
      <c r="I154" s="47"/>
      <c r="J154" s="33"/>
      <c r="K154" s="34" t="str">
        <f t="array" ref="K154">IFS(D154&lt;=F154, D154, D154&gt;F154 &amp; F154&lt;&gt;0, F154)</f>
        <v/>
      </c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5.75" customHeight="1">
      <c r="A155" s="42"/>
      <c r="B155" s="36"/>
      <c r="C155" s="33"/>
      <c r="D155" s="38"/>
      <c r="E155" s="33"/>
      <c r="F155" s="38"/>
      <c r="G155" s="33"/>
      <c r="H155" s="47"/>
      <c r="I155" s="47"/>
      <c r="J155" s="33"/>
      <c r="K155" s="34" t="str">
        <f t="array" ref="K155">IFS(D155&lt;=F155, D155, D155&gt;F155 &amp; F155&lt;&gt;0, F155)</f>
        <v/>
      </c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2"/>
      <c r="B156" s="36"/>
      <c r="C156" s="33"/>
      <c r="D156" s="38"/>
      <c r="E156" s="33"/>
      <c r="F156" s="38"/>
      <c r="G156" s="33"/>
      <c r="H156" s="47"/>
      <c r="I156" s="47"/>
      <c r="J156" s="33"/>
      <c r="K156" s="34" t="str">
        <f t="array" ref="K156">IFS(D156&lt;=F156, D156, D156&gt;F156 &amp; F156&lt;&gt;0, F156)</f>
        <v/>
      </c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42"/>
      <c r="B157" s="36"/>
      <c r="C157" s="33"/>
      <c r="D157" s="38"/>
      <c r="E157" s="33"/>
      <c r="F157" s="38"/>
      <c r="G157" s="33"/>
      <c r="H157" s="47"/>
      <c r="I157" s="47"/>
      <c r="J157" s="33"/>
      <c r="K157" s="34" t="str">
        <f t="array" ref="K157">IFS(D157&lt;=F157, D157, D157&gt;F157 &amp; F157&lt;&gt;0, F157)</f>
        <v/>
      </c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2"/>
      <c r="B158" s="36"/>
      <c r="C158" s="33"/>
      <c r="D158" s="38"/>
      <c r="E158" s="33"/>
      <c r="F158" s="38"/>
      <c r="G158" s="33"/>
      <c r="H158" s="47"/>
      <c r="I158" s="47"/>
      <c r="J158" s="33"/>
      <c r="K158" s="34" t="str">
        <f t="array" ref="K158">IFS(D158&lt;=F158, D158, D158&gt;F158 &amp; F158&lt;&gt;0, F158)</f>
        <v/>
      </c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2"/>
      <c r="B159" s="36"/>
      <c r="C159" s="33"/>
      <c r="D159" s="38"/>
      <c r="E159" s="33"/>
      <c r="F159" s="38"/>
      <c r="G159" s="33"/>
      <c r="H159" s="47"/>
      <c r="I159" s="47"/>
      <c r="J159" s="33"/>
      <c r="K159" s="34" t="str">
        <f t="array" ref="K159">IFS(D159&lt;=F159, D159, D159&gt;F159 &amp; F159&lt;&gt;0, F159)</f>
        <v/>
      </c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2"/>
      <c r="B160" s="36"/>
      <c r="C160" s="33"/>
      <c r="D160" s="38"/>
      <c r="E160" s="33"/>
      <c r="F160" s="38"/>
      <c r="G160" s="33"/>
      <c r="H160" s="47"/>
      <c r="I160" s="47"/>
      <c r="J160" s="33"/>
      <c r="K160" s="34" t="str">
        <f t="array" ref="K160">IFS(D160&lt;=F160, D160, D160&gt;F160 &amp; F160&lt;&gt;0, F160)</f>
        <v/>
      </c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42"/>
      <c r="B161" s="36"/>
      <c r="C161" s="33"/>
      <c r="D161" s="38"/>
      <c r="E161" s="33"/>
      <c r="F161" s="38"/>
      <c r="G161" s="33"/>
      <c r="H161" s="47"/>
      <c r="I161" s="47"/>
      <c r="J161" s="33"/>
      <c r="K161" s="34" t="str">
        <f t="array" ref="K161">IFS(D161&lt;=F161, D161, D161&gt;F161 &amp; F161&lt;&gt;0, F161)</f>
        <v/>
      </c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42"/>
      <c r="B162" s="36"/>
      <c r="C162" s="33"/>
      <c r="D162" s="38"/>
      <c r="E162" s="33"/>
      <c r="F162" s="38"/>
      <c r="G162" s="33"/>
      <c r="H162" s="47"/>
      <c r="I162" s="47"/>
      <c r="J162" s="33"/>
      <c r="K162" s="34" t="str">
        <f t="array" ref="K162">IFS(D162&lt;=F162, D162, D162&gt;F162 &amp; F162&lt;&gt;0, F162)</f>
        <v/>
      </c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42"/>
      <c r="B163" s="36"/>
      <c r="C163" s="33"/>
      <c r="D163" s="38"/>
      <c r="E163" s="33"/>
      <c r="F163" s="38"/>
      <c r="G163" s="33"/>
      <c r="H163" s="47"/>
      <c r="I163" s="47"/>
      <c r="J163" s="33"/>
      <c r="K163" s="34" t="str">
        <f t="array" ref="K163">IFS(D163&lt;=F163, D163, D163&gt;F163 &amp; F163&lt;&gt;0, F163)</f>
        <v/>
      </c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2"/>
      <c r="B164" s="36"/>
      <c r="C164" s="33"/>
      <c r="D164" s="38"/>
      <c r="E164" s="33"/>
      <c r="F164" s="38"/>
      <c r="G164" s="33"/>
      <c r="H164" s="47"/>
      <c r="I164" s="47"/>
      <c r="J164" s="33"/>
      <c r="K164" s="34" t="str">
        <f t="array" ref="K164">IFS(D164&lt;=F164, D164, D164&gt;F164 &amp; F164&lt;&gt;0, F164)</f>
        <v/>
      </c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42"/>
      <c r="B165" s="36"/>
      <c r="C165" s="33"/>
      <c r="D165" s="38"/>
      <c r="E165" s="33"/>
      <c r="F165" s="38"/>
      <c r="G165" s="33"/>
      <c r="H165" s="47"/>
      <c r="I165" s="47"/>
      <c r="J165" s="33"/>
      <c r="K165" s="34" t="str">
        <f t="array" ref="K165">IFS(D165&lt;=F165, D165, D165&gt;F165 &amp; F165&lt;&gt;0, F165)</f>
        <v/>
      </c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42"/>
      <c r="B166" s="36"/>
      <c r="C166" s="33"/>
      <c r="D166" s="38"/>
      <c r="E166" s="33"/>
      <c r="F166" s="38"/>
      <c r="G166" s="33"/>
      <c r="H166" s="47"/>
      <c r="I166" s="47"/>
      <c r="J166" s="33"/>
      <c r="K166" s="34" t="str">
        <f t="array" ref="K166">IFS(D166&lt;=F166, D166, D166&gt;F166 &amp; F166&lt;&gt;0, F166)</f>
        <v/>
      </c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42"/>
      <c r="B167" s="36"/>
      <c r="C167" s="33"/>
      <c r="D167" s="38"/>
      <c r="E167" s="33"/>
      <c r="F167" s="38"/>
      <c r="G167" s="33"/>
      <c r="H167" s="47"/>
      <c r="I167" s="47"/>
      <c r="J167" s="33"/>
      <c r="K167" s="34" t="str">
        <f t="array" ref="K167">IFS(D167&lt;=F167, D167, D167&gt;F167 &amp; F167&lt;&gt;0, F167)</f>
        <v/>
      </c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2"/>
      <c r="B168" s="36"/>
      <c r="C168" s="33"/>
      <c r="D168" s="38"/>
      <c r="E168" s="33"/>
      <c r="F168" s="38"/>
      <c r="G168" s="33"/>
      <c r="H168" s="47"/>
      <c r="I168" s="47"/>
      <c r="J168" s="33"/>
      <c r="K168" s="34" t="str">
        <f t="array" ref="K168">IFS(D168&lt;=F168, D168, D168&gt;F168 &amp; F168&lt;&gt;0, F168)</f>
        <v/>
      </c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2"/>
      <c r="B169" s="36"/>
      <c r="C169" s="33"/>
      <c r="D169" s="38"/>
      <c r="E169" s="33"/>
      <c r="F169" s="38"/>
      <c r="G169" s="33"/>
      <c r="H169" s="47"/>
      <c r="I169" s="47"/>
      <c r="J169" s="33"/>
      <c r="K169" s="34" t="str">
        <f t="array" ref="K169">IFS(D169&lt;=F169, D169, D169&gt;F169 &amp; F169&lt;&gt;0, F169)</f>
        <v/>
      </c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5.75" customHeight="1">
      <c r="A170" s="42"/>
      <c r="B170" s="36"/>
      <c r="C170" s="33"/>
      <c r="D170" s="38"/>
      <c r="E170" s="33"/>
      <c r="F170" s="38"/>
      <c r="G170" s="33"/>
      <c r="H170" s="47"/>
      <c r="I170" s="47"/>
      <c r="J170" s="33"/>
      <c r="K170" s="34" t="str">
        <f t="array" ref="K170">IFS(D170&lt;=F170, D170, D170&gt;F170 &amp; F170&lt;&gt;0, F170)</f>
        <v/>
      </c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2"/>
      <c r="B171" s="36"/>
      <c r="C171" s="33"/>
      <c r="D171" s="38"/>
      <c r="E171" s="33"/>
      <c r="F171" s="38"/>
      <c r="G171" s="33"/>
      <c r="H171" s="47"/>
      <c r="I171" s="47"/>
      <c r="J171" s="33"/>
      <c r="K171" s="34" t="str">
        <f t="array" ref="K171">IFS(D171&lt;=F171, D171, D171&gt;F171 &amp; F171&lt;&gt;0, F171)</f>
        <v/>
      </c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42"/>
      <c r="B172" s="36"/>
      <c r="C172" s="33"/>
      <c r="D172" s="38"/>
      <c r="E172" s="33"/>
      <c r="F172" s="38"/>
      <c r="G172" s="33"/>
      <c r="H172" s="47"/>
      <c r="I172" s="47"/>
      <c r="J172" s="33"/>
      <c r="K172" s="34" t="str">
        <f t="array" ref="K172">IFS(D172&lt;=F172, D172, D172&gt;F172 &amp; F172&lt;&gt;0, F172)</f>
        <v/>
      </c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2"/>
      <c r="B173" s="36"/>
      <c r="C173" s="33"/>
      <c r="D173" s="38"/>
      <c r="E173" s="33"/>
      <c r="F173" s="38"/>
      <c r="G173" s="33"/>
      <c r="H173" s="47"/>
      <c r="I173" s="47"/>
      <c r="J173" s="33"/>
      <c r="K173" s="34" t="str">
        <f t="array" ref="K173">IFS(D173&lt;=F173, D173, D173&gt;F173 &amp; F173&lt;&gt;0, F173)</f>
        <v/>
      </c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2"/>
      <c r="B174" s="36"/>
      <c r="C174" s="33"/>
      <c r="D174" s="38"/>
      <c r="E174" s="33"/>
      <c r="F174" s="38"/>
      <c r="G174" s="33"/>
      <c r="H174" s="47"/>
      <c r="I174" s="47"/>
      <c r="J174" s="33"/>
      <c r="K174" s="34" t="str">
        <f t="array" ref="K174">IFS(D174&lt;=F174, D174, D174&gt;F174 &amp; F174&lt;&gt;0, F174)</f>
        <v/>
      </c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2"/>
      <c r="B175" s="36"/>
      <c r="C175" s="33"/>
      <c r="D175" s="38"/>
      <c r="E175" s="33"/>
      <c r="F175" s="38"/>
      <c r="G175" s="33"/>
      <c r="H175" s="47"/>
      <c r="I175" s="47"/>
      <c r="J175" s="33"/>
      <c r="K175" s="34" t="str">
        <f t="array" ref="K175">IFS(D175&lt;=F175, D175, D175&gt;F175 &amp; F175&lt;&gt;0, F175)</f>
        <v/>
      </c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42"/>
      <c r="B176" s="36"/>
      <c r="C176" s="33"/>
      <c r="D176" s="38"/>
      <c r="E176" s="33"/>
      <c r="F176" s="38"/>
      <c r="G176" s="33"/>
      <c r="H176" s="47"/>
      <c r="I176" s="47"/>
      <c r="J176" s="33"/>
      <c r="K176" s="34" t="str">
        <f t="array" ref="K176">IFS(D176&lt;=F176, D176, D176&gt;F176 &amp; F176&lt;&gt;0, F176)</f>
        <v/>
      </c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42"/>
      <c r="B177" s="36"/>
      <c r="C177" s="33"/>
      <c r="D177" s="38"/>
      <c r="E177" s="33"/>
      <c r="F177" s="38"/>
      <c r="G177" s="33"/>
      <c r="H177" s="47"/>
      <c r="I177" s="47"/>
      <c r="J177" s="33"/>
      <c r="K177" s="34" t="str">
        <f t="array" ref="K177">IFS(D177&lt;=F177, D177, D177&gt;F177 &amp; F177&lt;&gt;0, F177)</f>
        <v/>
      </c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42"/>
      <c r="B178" s="36"/>
      <c r="C178" s="33"/>
      <c r="D178" s="38"/>
      <c r="E178" s="33"/>
      <c r="F178" s="38"/>
      <c r="G178" s="33"/>
      <c r="H178" s="47"/>
      <c r="I178" s="47"/>
      <c r="J178" s="33"/>
      <c r="K178" s="34" t="str">
        <f t="array" ref="K178">IFS(D178&lt;=F178, D178, D178&gt;F178 &amp; F178&lt;&gt;0, F178)</f>
        <v/>
      </c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2"/>
      <c r="B179" s="36"/>
      <c r="C179" s="33"/>
      <c r="D179" s="38"/>
      <c r="E179" s="33"/>
      <c r="F179" s="38"/>
      <c r="G179" s="33"/>
      <c r="H179" s="47"/>
      <c r="I179" s="47"/>
      <c r="J179" s="33"/>
      <c r="K179" s="34" t="str">
        <f t="array" ref="K179">IFS(D179&lt;=F179, D179, D179&gt;F179 &amp; F179&lt;&gt;0, F179)</f>
        <v/>
      </c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42"/>
      <c r="B180" s="36"/>
      <c r="C180" s="33"/>
      <c r="D180" s="38"/>
      <c r="E180" s="33"/>
      <c r="F180" s="38"/>
      <c r="G180" s="33"/>
      <c r="H180" s="47"/>
      <c r="I180" s="47"/>
      <c r="J180" s="33"/>
      <c r="K180" s="34" t="str">
        <f t="array" ref="K180">IFS(D180&lt;=F180, D180, D180&gt;F180 &amp; F180&lt;&gt;0, F180)</f>
        <v/>
      </c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42"/>
      <c r="B181" s="36"/>
      <c r="C181" s="33"/>
      <c r="D181" s="38"/>
      <c r="E181" s="33"/>
      <c r="F181" s="38"/>
      <c r="G181" s="33"/>
      <c r="H181" s="47"/>
      <c r="I181" s="47"/>
      <c r="J181" s="33"/>
      <c r="K181" s="34" t="str">
        <f t="array" ref="K181">IFS(D181&lt;=F181, D181, D181&gt;F181 &amp; F181&lt;&gt;0, F181)</f>
        <v/>
      </c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42"/>
      <c r="B182" s="36"/>
      <c r="C182" s="33"/>
      <c r="D182" s="38"/>
      <c r="E182" s="33"/>
      <c r="F182" s="38"/>
      <c r="G182" s="33"/>
      <c r="H182" s="47"/>
      <c r="I182" s="47"/>
      <c r="J182" s="33"/>
      <c r="K182" s="34" t="str">
        <f t="array" ref="K182">IFS(D182&lt;=F182, D182, D182&gt;F182 &amp; F182&lt;&gt;0, F182)</f>
        <v/>
      </c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2"/>
      <c r="B183" s="36"/>
      <c r="C183" s="33"/>
      <c r="D183" s="38"/>
      <c r="E183" s="33"/>
      <c r="F183" s="38"/>
      <c r="G183" s="33"/>
      <c r="H183" s="47"/>
      <c r="I183" s="47"/>
      <c r="J183" s="33"/>
      <c r="K183" s="34" t="str">
        <f t="array" ref="K183">IFS(D183&lt;=F183, D183, D183&gt;F183 &amp; F183&lt;&gt;0, F183)</f>
        <v/>
      </c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2"/>
      <c r="B184" s="36"/>
      <c r="C184" s="33"/>
      <c r="D184" s="38"/>
      <c r="E184" s="33"/>
      <c r="F184" s="38"/>
      <c r="G184" s="33"/>
      <c r="H184" s="47"/>
      <c r="I184" s="47"/>
      <c r="J184" s="33"/>
      <c r="K184" s="34" t="str">
        <f t="array" ref="K184">IFS(D184&lt;=F184, D184, D184&gt;F184 &amp; F184&lt;&gt;0, F184)</f>
        <v/>
      </c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5.75" customHeight="1">
      <c r="A185" s="42"/>
      <c r="B185" s="36"/>
      <c r="C185" s="33"/>
      <c r="D185" s="38"/>
      <c r="E185" s="33"/>
      <c r="F185" s="38"/>
      <c r="G185" s="33"/>
      <c r="H185" s="47"/>
      <c r="I185" s="47"/>
      <c r="J185" s="33"/>
      <c r="K185" s="34" t="str">
        <f t="array" ref="K185">IFS(D185&lt;=F185, D185, D185&gt;F185 &amp; F185&lt;&gt;0, F185)</f>
        <v/>
      </c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2"/>
      <c r="B186" s="36"/>
      <c r="C186" s="33"/>
      <c r="D186" s="38"/>
      <c r="E186" s="33"/>
      <c r="F186" s="38"/>
      <c r="G186" s="33"/>
      <c r="H186" s="47"/>
      <c r="I186" s="47"/>
      <c r="J186" s="33"/>
      <c r="K186" s="34" t="str">
        <f t="array" ref="K186">IFS(D186&lt;=F186, D186, D186&gt;F186 &amp; F186&lt;&gt;0, F186)</f>
        <v/>
      </c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42"/>
      <c r="B187" s="36"/>
      <c r="C187" s="33"/>
      <c r="D187" s="38"/>
      <c r="E187" s="33"/>
      <c r="F187" s="38"/>
      <c r="G187" s="33"/>
      <c r="H187" s="47"/>
      <c r="I187" s="47"/>
      <c r="J187" s="33"/>
      <c r="K187" s="34" t="str">
        <f t="array" ref="K187">IFS(D187&lt;=F187, D187, D187&gt;F187 &amp; F187&lt;&gt;0, F187)</f>
        <v/>
      </c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2"/>
      <c r="B188" s="36"/>
      <c r="C188" s="33"/>
      <c r="D188" s="38"/>
      <c r="E188" s="33"/>
      <c r="F188" s="38"/>
      <c r="G188" s="33"/>
      <c r="H188" s="47"/>
      <c r="I188" s="47"/>
      <c r="J188" s="33"/>
      <c r="K188" s="34" t="str">
        <f t="array" ref="K188">IFS(D188&lt;=F188, D188, D188&gt;F188 &amp; F188&lt;&gt;0, F188)</f>
        <v/>
      </c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2"/>
      <c r="B189" s="36"/>
      <c r="C189" s="33"/>
      <c r="D189" s="38"/>
      <c r="E189" s="33"/>
      <c r="F189" s="38"/>
      <c r="G189" s="33"/>
      <c r="H189" s="47"/>
      <c r="I189" s="47"/>
      <c r="J189" s="33"/>
      <c r="K189" s="34" t="str">
        <f t="array" ref="K189">IFS(D189&lt;=F189, D189, D189&gt;F189 &amp; F189&lt;&gt;0, F189)</f>
        <v/>
      </c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2"/>
      <c r="B190" s="36"/>
      <c r="C190" s="33"/>
      <c r="D190" s="38"/>
      <c r="E190" s="33"/>
      <c r="F190" s="38"/>
      <c r="G190" s="33"/>
      <c r="H190" s="47"/>
      <c r="I190" s="47"/>
      <c r="J190" s="33"/>
      <c r="K190" s="34" t="str">
        <f t="array" ref="K190">IFS(D190&lt;=F190, D190, D190&gt;F190 &amp; F190&lt;&gt;0, F190)</f>
        <v/>
      </c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42"/>
      <c r="B191" s="36"/>
      <c r="C191" s="33"/>
      <c r="D191" s="38"/>
      <c r="E191" s="33"/>
      <c r="F191" s="38"/>
      <c r="G191" s="33"/>
      <c r="H191" s="47"/>
      <c r="I191" s="47"/>
      <c r="J191" s="33"/>
      <c r="K191" s="34" t="str">
        <f t="array" ref="K191">IFS(D191&lt;=F191, D191, D191&gt;F191 &amp; F191&lt;&gt;0, F191)</f>
        <v/>
      </c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5.75" customHeight="1">
      <c r="A192" s="42"/>
      <c r="B192" s="36"/>
      <c r="C192" s="33"/>
      <c r="D192" s="38"/>
      <c r="E192" s="33"/>
      <c r="F192" s="38"/>
      <c r="G192" s="33"/>
      <c r="H192" s="47"/>
      <c r="I192" s="47"/>
      <c r="J192" s="33"/>
      <c r="K192" s="34" t="str">
        <f t="array" ref="K192">IFS(D192&lt;=F192, D192, D192&gt;F192 &amp; F192&lt;&gt;0, F192)</f>
        <v/>
      </c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75" customHeight="1">
      <c r="A193" s="42"/>
      <c r="B193" s="36"/>
      <c r="C193" s="33"/>
      <c r="D193" s="38"/>
      <c r="E193" s="33"/>
      <c r="F193" s="38"/>
      <c r="G193" s="33"/>
      <c r="H193" s="47"/>
      <c r="I193" s="47"/>
      <c r="J193" s="33"/>
      <c r="K193" s="34" t="str">
        <f t="array" ref="K193">IFS(D193&lt;=F193, D193, D193&gt;F193 &amp; F193&lt;&gt;0, F193)</f>
        <v/>
      </c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2"/>
      <c r="B194" s="36"/>
      <c r="C194" s="33"/>
      <c r="D194" s="38"/>
      <c r="E194" s="33"/>
      <c r="F194" s="38"/>
      <c r="G194" s="33"/>
      <c r="H194" s="47"/>
      <c r="I194" s="47"/>
      <c r="J194" s="33"/>
      <c r="K194" s="34" t="str">
        <f t="array" ref="K194">IFS(D194&lt;=F194, D194, D194&gt;F194 &amp; F194&lt;&gt;0, F194)</f>
        <v/>
      </c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42"/>
      <c r="B195" s="36"/>
      <c r="C195" s="33"/>
      <c r="D195" s="38"/>
      <c r="E195" s="33"/>
      <c r="F195" s="38"/>
      <c r="G195" s="33"/>
      <c r="H195" s="47"/>
      <c r="I195" s="47"/>
      <c r="J195" s="33"/>
      <c r="K195" s="34" t="str">
        <f t="array" ref="K195">IFS(D195&lt;=F195, D195, D195&gt;F195 &amp; F195&lt;&gt;0, F195)</f>
        <v/>
      </c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42"/>
      <c r="B196" s="36"/>
      <c r="C196" s="33"/>
      <c r="D196" s="38"/>
      <c r="E196" s="33"/>
      <c r="F196" s="38"/>
      <c r="G196" s="33"/>
      <c r="H196" s="47"/>
      <c r="I196" s="47"/>
      <c r="J196" s="33"/>
      <c r="K196" s="34" t="str">
        <f t="array" ref="K196">IFS(D196&lt;=F196, D196, D196&gt;F196 &amp; F196&lt;&gt;0, F196)</f>
        <v/>
      </c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42"/>
      <c r="B197" s="36"/>
      <c r="C197" s="33"/>
      <c r="D197" s="38"/>
      <c r="E197" s="33"/>
      <c r="F197" s="38"/>
      <c r="G197" s="33"/>
      <c r="H197" s="47"/>
      <c r="I197" s="47"/>
      <c r="J197" s="33"/>
      <c r="K197" s="34" t="str">
        <f t="array" ref="K197">IFS(D197&lt;=F197, D197, D197&gt;F197 &amp; F197&lt;&gt;0, F197)</f>
        <v/>
      </c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2"/>
      <c r="B198" s="36"/>
      <c r="C198" s="33"/>
      <c r="D198" s="38"/>
      <c r="E198" s="33"/>
      <c r="F198" s="38"/>
      <c r="G198" s="33"/>
      <c r="H198" s="47"/>
      <c r="I198" s="47"/>
      <c r="J198" s="33"/>
      <c r="K198" s="34" t="str">
        <f t="array" ref="K198">IFS(D198&lt;=F198, D198, D198&gt;F198 &amp; F198&lt;&gt;0, F198)</f>
        <v/>
      </c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2"/>
      <c r="B199" s="36"/>
      <c r="C199" s="33"/>
      <c r="D199" s="38"/>
      <c r="E199" s="33"/>
      <c r="F199" s="38"/>
      <c r="G199" s="33"/>
      <c r="H199" s="47"/>
      <c r="I199" s="47"/>
      <c r="J199" s="33"/>
      <c r="K199" s="34" t="str">
        <f t="array" ref="K199">IFS(D199&lt;=F199, D199, D199&gt;F199 &amp; F199&lt;&gt;0, F199)</f>
        <v/>
      </c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5.75" customHeight="1">
      <c r="A200" s="42"/>
      <c r="B200" s="36"/>
      <c r="C200" s="33"/>
      <c r="D200" s="38"/>
      <c r="E200" s="33"/>
      <c r="F200" s="38"/>
      <c r="G200" s="33"/>
      <c r="H200" s="47"/>
      <c r="I200" s="47"/>
      <c r="J200" s="33"/>
      <c r="K200" s="34" t="str">
        <f t="array" ref="K200">IFS(D200&lt;=F200, D200, D200&gt;F200 &amp; F200&lt;&gt;0, F200)</f>
        <v/>
      </c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2"/>
      <c r="B201" s="36"/>
      <c r="C201" s="33"/>
      <c r="D201" s="38"/>
      <c r="E201" s="33"/>
      <c r="F201" s="38"/>
      <c r="G201" s="33"/>
      <c r="H201" s="47"/>
      <c r="I201" s="47"/>
      <c r="J201" s="33"/>
      <c r="K201" s="34" t="str">
        <f t="array" ref="K201">IFS(D201&lt;=F201, D201, D201&gt;F201 &amp; F201&lt;&gt;0, F201)</f>
        <v/>
      </c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42"/>
      <c r="B202" s="36"/>
      <c r="C202" s="33"/>
      <c r="D202" s="38"/>
      <c r="E202" s="33"/>
      <c r="F202" s="38"/>
      <c r="G202" s="33"/>
      <c r="H202" s="47"/>
      <c r="I202" s="47"/>
      <c r="J202" s="33"/>
      <c r="K202" s="34" t="str">
        <f t="array" ref="K202">IFS(D202&lt;=F202, D202, D202&gt;F202 &amp; F202&lt;&gt;0, F202)</f>
        <v/>
      </c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2"/>
      <c r="B203" s="36"/>
      <c r="C203" s="33"/>
      <c r="D203" s="38"/>
      <c r="E203" s="33"/>
      <c r="F203" s="38"/>
      <c r="G203" s="33"/>
      <c r="H203" s="47"/>
      <c r="I203" s="47"/>
      <c r="J203" s="33"/>
      <c r="K203" s="34" t="str">
        <f t="array" ref="K203">IFS(D203&lt;=F203, D203, D203&gt;F203 &amp; F203&lt;&gt;0, F203)</f>
        <v/>
      </c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2"/>
      <c r="B204" s="36"/>
      <c r="C204" s="33"/>
      <c r="D204" s="38"/>
      <c r="E204" s="33"/>
      <c r="F204" s="38"/>
      <c r="G204" s="33"/>
      <c r="H204" s="47"/>
      <c r="I204" s="47"/>
      <c r="J204" s="33"/>
      <c r="K204" s="34" t="str">
        <f t="array" ref="K204">IFS(D204&lt;=F204, D204, D204&gt;F204 &amp; F204&lt;&gt;0, F204)</f>
        <v/>
      </c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2"/>
      <c r="B205" s="36"/>
      <c r="C205" s="33"/>
      <c r="D205" s="38"/>
      <c r="E205" s="33"/>
      <c r="F205" s="38"/>
      <c r="G205" s="33"/>
      <c r="H205" s="47"/>
      <c r="I205" s="47"/>
      <c r="J205" s="33"/>
      <c r="K205" s="34" t="str">
        <f t="array" ref="K205">IFS(D205&lt;=F205, D205, D205&gt;F205 &amp; F205&lt;&gt;0, F205)</f>
        <v/>
      </c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42"/>
      <c r="B206" s="36"/>
      <c r="C206" s="33"/>
      <c r="D206" s="38"/>
      <c r="E206" s="33"/>
      <c r="F206" s="38"/>
      <c r="G206" s="33"/>
      <c r="H206" s="47"/>
      <c r="I206" s="47"/>
      <c r="J206" s="33"/>
      <c r="K206" s="34" t="str">
        <f t="array" ref="K206">IFS(D206&lt;=F206, D206, D206&gt;F206 &amp; F206&lt;&gt;0, F206)</f>
        <v/>
      </c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42"/>
      <c r="B207" s="36"/>
      <c r="C207" s="33"/>
      <c r="D207" s="38"/>
      <c r="E207" s="33"/>
      <c r="F207" s="38"/>
      <c r="G207" s="33"/>
      <c r="H207" s="47"/>
      <c r="I207" s="47"/>
      <c r="J207" s="33"/>
      <c r="K207" s="34" t="str">
        <f t="array" ref="K207">IFS(D207&lt;=F207, D207, D207&gt;F207 &amp; F207&lt;&gt;0, F207)</f>
        <v/>
      </c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42"/>
      <c r="B208" s="36"/>
      <c r="C208" s="33"/>
      <c r="D208" s="38"/>
      <c r="E208" s="33"/>
      <c r="F208" s="38"/>
      <c r="G208" s="33"/>
      <c r="H208" s="47"/>
      <c r="I208" s="47"/>
      <c r="J208" s="33"/>
      <c r="K208" s="34" t="str">
        <f t="array" ref="K208">IFS(D208&lt;=F208, D208, D208&gt;F208 &amp; F208&lt;&gt;0, F208)</f>
        <v/>
      </c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2"/>
      <c r="B209" s="36"/>
      <c r="C209" s="33"/>
      <c r="D209" s="38"/>
      <c r="E209" s="33"/>
      <c r="F209" s="38"/>
      <c r="G209" s="33"/>
      <c r="H209" s="47"/>
      <c r="I209" s="47"/>
      <c r="J209" s="33"/>
      <c r="K209" s="34" t="str">
        <f t="array" ref="K209">IFS(D209&lt;=F209, D209, D209&gt;F209 &amp; F209&lt;&gt;0, F209)</f>
        <v/>
      </c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42"/>
      <c r="B210" s="36"/>
      <c r="C210" s="33"/>
      <c r="D210" s="38"/>
      <c r="E210" s="33"/>
      <c r="F210" s="38"/>
      <c r="G210" s="33"/>
      <c r="H210" s="47"/>
      <c r="I210" s="47"/>
      <c r="J210" s="33"/>
      <c r="K210" s="34" t="str">
        <f t="array" ref="K210">IFS(D210&lt;=F210, D210, D210&gt;F210 &amp; F210&lt;&gt;0, F210)</f>
        <v/>
      </c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42"/>
      <c r="B211" s="36"/>
      <c r="C211" s="33"/>
      <c r="D211" s="38"/>
      <c r="E211" s="33"/>
      <c r="F211" s="38"/>
      <c r="G211" s="33"/>
      <c r="H211" s="47"/>
      <c r="I211" s="47"/>
      <c r="J211" s="33"/>
      <c r="K211" s="34" t="str">
        <f t="array" ref="K211">IFS(D211&lt;=F211, D211, D211&gt;F211 &amp; F211&lt;&gt;0, F211)</f>
        <v/>
      </c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42"/>
      <c r="B212" s="36"/>
      <c r="C212" s="33"/>
      <c r="D212" s="38"/>
      <c r="E212" s="33"/>
      <c r="F212" s="38"/>
      <c r="G212" s="33"/>
      <c r="H212" s="47"/>
      <c r="I212" s="47"/>
      <c r="J212" s="33"/>
      <c r="K212" s="34" t="str">
        <f t="array" ref="K212">IFS(D212&lt;=F212, D212, D212&gt;F212 &amp; F212&lt;&gt;0, F212)</f>
        <v/>
      </c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2"/>
      <c r="B213" s="36"/>
      <c r="C213" s="33"/>
      <c r="D213" s="38"/>
      <c r="E213" s="33"/>
      <c r="F213" s="38"/>
      <c r="G213" s="33"/>
      <c r="H213" s="47"/>
      <c r="I213" s="47"/>
      <c r="J213" s="33"/>
      <c r="K213" s="34" t="str">
        <f t="array" ref="K213">IFS(D213&lt;=F213, D213, D213&gt;F213 &amp; F213&lt;&gt;0, F213)</f>
        <v/>
      </c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2"/>
      <c r="B214" s="36"/>
      <c r="C214" s="33"/>
      <c r="D214" s="38"/>
      <c r="E214" s="33"/>
      <c r="F214" s="38"/>
      <c r="G214" s="33"/>
      <c r="H214" s="47"/>
      <c r="I214" s="47"/>
      <c r="J214" s="33"/>
      <c r="K214" s="34" t="str">
        <f t="array" ref="K214">IFS(D214&lt;=F214, D214, D214&gt;F214 &amp; F214&lt;&gt;0, F214)</f>
        <v/>
      </c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5.75" customHeight="1">
      <c r="A215" s="42"/>
      <c r="B215" s="36"/>
      <c r="C215" s="33"/>
      <c r="D215" s="38"/>
      <c r="E215" s="33"/>
      <c r="F215" s="38"/>
      <c r="G215" s="33"/>
      <c r="H215" s="47"/>
      <c r="I215" s="47"/>
      <c r="J215" s="33"/>
      <c r="K215" s="34" t="str">
        <f t="array" ref="K215">IFS(D215&lt;=F215, D215, D215&gt;F215 &amp; F215&lt;&gt;0, F215)</f>
        <v/>
      </c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2"/>
      <c r="B216" s="36"/>
      <c r="C216" s="33"/>
      <c r="D216" s="38"/>
      <c r="E216" s="33"/>
      <c r="F216" s="38"/>
      <c r="G216" s="33"/>
      <c r="H216" s="47"/>
      <c r="I216" s="47"/>
      <c r="J216" s="33"/>
      <c r="K216" s="34" t="str">
        <f t="array" ref="K216">IFS(D216&lt;=F216, D216, D216&gt;F216 &amp; F216&lt;&gt;0, F216)</f>
        <v/>
      </c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42"/>
      <c r="B217" s="36"/>
      <c r="C217" s="33"/>
      <c r="D217" s="38"/>
      <c r="E217" s="33"/>
      <c r="F217" s="38"/>
      <c r="G217" s="33"/>
      <c r="H217" s="47"/>
      <c r="I217" s="47"/>
      <c r="J217" s="33"/>
      <c r="K217" s="34" t="str">
        <f t="array" ref="K217">IFS(D217&lt;=F217, D217, D217&gt;F217 &amp; F217&lt;&gt;0, F217)</f>
        <v/>
      </c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2"/>
      <c r="B218" s="36"/>
      <c r="C218" s="33"/>
      <c r="D218" s="38"/>
      <c r="E218" s="33"/>
      <c r="F218" s="38"/>
      <c r="G218" s="33"/>
      <c r="H218" s="47"/>
      <c r="I218" s="47"/>
      <c r="J218" s="33"/>
      <c r="K218" s="34" t="str">
        <f t="array" ref="K218">IFS(D218&lt;=F218, D218, D218&gt;F218 &amp; F218&lt;&gt;0, F218)</f>
        <v/>
      </c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2"/>
      <c r="B219" s="36"/>
      <c r="C219" s="33"/>
      <c r="D219" s="38"/>
      <c r="E219" s="33"/>
      <c r="F219" s="38"/>
      <c r="G219" s="33"/>
      <c r="H219" s="47"/>
      <c r="I219" s="47"/>
      <c r="J219" s="33"/>
      <c r="K219" s="34" t="str">
        <f t="array" ref="K219">IFS(D219&lt;=F219, D219, D219&gt;F219 &amp; F219&lt;&gt;0, F219)</f>
        <v/>
      </c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2"/>
      <c r="B220" s="36"/>
      <c r="C220" s="33"/>
      <c r="D220" s="38"/>
      <c r="E220" s="33"/>
      <c r="F220" s="38"/>
      <c r="G220" s="33"/>
      <c r="H220" s="47"/>
      <c r="I220" s="47"/>
      <c r="J220" s="33"/>
      <c r="K220" s="34" t="str">
        <f t="array" ref="K220">IFS(D220&lt;=F220, D220, D220&gt;F220 &amp; F220&lt;&gt;0, F220)</f>
        <v/>
      </c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42"/>
      <c r="B221" s="36"/>
      <c r="C221" s="33"/>
      <c r="D221" s="38"/>
      <c r="E221" s="33"/>
      <c r="F221" s="38"/>
      <c r="G221" s="33"/>
      <c r="H221" s="47"/>
      <c r="I221" s="47"/>
      <c r="J221" s="33"/>
      <c r="K221" s="34" t="str">
        <f t="array" ref="K221">IFS(D221&lt;=F221, D221, D221&gt;F221 &amp; F221&lt;&gt;0, F221)</f>
        <v/>
      </c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42"/>
      <c r="B222" s="36"/>
      <c r="C222" s="33"/>
      <c r="D222" s="38"/>
      <c r="E222" s="33"/>
      <c r="F222" s="38"/>
      <c r="G222" s="33"/>
      <c r="H222" s="47"/>
      <c r="I222" s="47"/>
      <c r="J222" s="33"/>
      <c r="K222" s="34" t="str">
        <f t="array" ref="K222">IFS(D222&lt;=F222, D222, D222&gt;F222 &amp; F222&lt;&gt;0, F222)</f>
        <v/>
      </c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42"/>
      <c r="B223" s="36"/>
      <c r="C223" s="33"/>
      <c r="D223" s="38"/>
      <c r="E223" s="33"/>
      <c r="F223" s="38"/>
      <c r="G223" s="33"/>
      <c r="H223" s="47"/>
      <c r="I223" s="47"/>
      <c r="J223" s="33"/>
      <c r="K223" s="34" t="str">
        <f t="array" ref="K223">IFS(D223&lt;=F223, D223, D223&gt;F223 &amp; F223&lt;&gt;0, F223)</f>
        <v/>
      </c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2"/>
      <c r="B224" s="36"/>
      <c r="C224" s="33"/>
      <c r="D224" s="38"/>
      <c r="E224" s="33"/>
      <c r="F224" s="38"/>
      <c r="G224" s="33"/>
      <c r="H224" s="47"/>
      <c r="I224" s="47"/>
      <c r="J224" s="33"/>
      <c r="K224" s="34" t="str">
        <f t="array" ref="K224">IFS(D224&lt;=F224, D224, D224&gt;F224 &amp; F224&lt;&gt;0, F224)</f>
        <v/>
      </c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42"/>
      <c r="B225" s="36"/>
      <c r="C225" s="33"/>
      <c r="D225" s="38"/>
      <c r="E225" s="33"/>
      <c r="F225" s="38"/>
      <c r="G225" s="33"/>
      <c r="H225" s="47"/>
      <c r="I225" s="47"/>
      <c r="J225" s="33"/>
      <c r="K225" s="34" t="str">
        <f t="array" ref="K225">IFS(D225&lt;=F225, D225, D225&gt;F225 &amp; F225&lt;&gt;0, F225)</f>
        <v/>
      </c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42"/>
      <c r="B226" s="36"/>
      <c r="C226" s="33"/>
      <c r="D226" s="38"/>
      <c r="E226" s="33"/>
      <c r="F226" s="38"/>
      <c r="G226" s="33"/>
      <c r="H226" s="47"/>
      <c r="I226" s="47"/>
      <c r="J226" s="33"/>
      <c r="K226" s="34" t="str">
        <f t="array" ref="K226">IFS(D226&lt;=F226, D226, D226&gt;F226 &amp; F226&lt;&gt;0, F226)</f>
        <v/>
      </c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42"/>
      <c r="B227" s="36"/>
      <c r="C227" s="33"/>
      <c r="D227" s="38"/>
      <c r="E227" s="33"/>
      <c r="F227" s="38"/>
      <c r="G227" s="33"/>
      <c r="H227" s="47"/>
      <c r="I227" s="47"/>
      <c r="J227" s="33"/>
      <c r="K227" s="34" t="str">
        <f t="array" ref="K227">IFS(D227&lt;=F227, D227, D227&gt;F227 &amp; F227&lt;&gt;0, F227)</f>
        <v/>
      </c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2"/>
      <c r="B228" s="36"/>
      <c r="C228" s="33"/>
      <c r="D228" s="38"/>
      <c r="E228" s="33"/>
      <c r="F228" s="38"/>
      <c r="G228" s="33"/>
      <c r="H228" s="47"/>
      <c r="I228" s="47"/>
      <c r="J228" s="33"/>
      <c r="K228" s="34" t="str">
        <f t="array" ref="K228">IFS(D228&lt;=F228, D228, D228&gt;F228 &amp; F228&lt;&gt;0, F228)</f>
        <v/>
      </c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2"/>
      <c r="B229" s="36"/>
      <c r="C229" s="33"/>
      <c r="D229" s="38"/>
      <c r="E229" s="33"/>
      <c r="F229" s="38"/>
      <c r="G229" s="33"/>
      <c r="H229" s="47"/>
      <c r="I229" s="47"/>
      <c r="J229" s="33"/>
      <c r="K229" s="34" t="str">
        <f t="array" ref="K229">IFS(D229&lt;=F229, D229, D229&gt;F229 &amp; F229&lt;&gt;0, F229)</f>
        <v/>
      </c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5.75" customHeight="1">
      <c r="A230" s="42"/>
      <c r="B230" s="36"/>
      <c r="C230" s="33"/>
      <c r="D230" s="38"/>
      <c r="E230" s="33"/>
      <c r="F230" s="38"/>
      <c r="G230" s="33"/>
      <c r="H230" s="47"/>
      <c r="I230" s="47"/>
      <c r="J230" s="33"/>
      <c r="K230" s="34" t="str">
        <f t="array" ref="K230">IFS(D230&lt;=F230, D230, D230&gt;F230 &amp; F230&lt;&gt;0, F230)</f>
        <v/>
      </c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2"/>
      <c r="B231" s="36"/>
      <c r="C231" s="33"/>
      <c r="D231" s="38"/>
      <c r="E231" s="33"/>
      <c r="F231" s="38"/>
      <c r="G231" s="33"/>
      <c r="H231" s="47"/>
      <c r="I231" s="47"/>
      <c r="J231" s="33"/>
      <c r="K231" s="34" t="str">
        <f t="array" ref="K231">IFS(D231&lt;=F231, D231, D231&gt;F231 &amp; F231&lt;&gt;0, F231)</f>
        <v/>
      </c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42"/>
      <c r="B232" s="36"/>
      <c r="C232" s="33"/>
      <c r="D232" s="38"/>
      <c r="E232" s="33"/>
      <c r="F232" s="38"/>
      <c r="G232" s="33"/>
      <c r="H232" s="47"/>
      <c r="I232" s="47"/>
      <c r="J232" s="33"/>
      <c r="K232" s="34" t="str">
        <f t="array" ref="K232">IFS(D232&lt;=F232, D232, D232&gt;F232 &amp; F232&lt;&gt;0, F232)</f>
        <v/>
      </c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2"/>
      <c r="B233" s="36"/>
      <c r="C233" s="33"/>
      <c r="D233" s="38"/>
      <c r="E233" s="33"/>
      <c r="F233" s="38"/>
      <c r="G233" s="33"/>
      <c r="H233" s="47"/>
      <c r="I233" s="47"/>
      <c r="J233" s="33"/>
      <c r="K233" s="34" t="str">
        <f t="array" ref="K233">IFS(D233&lt;=F233, D233, D233&gt;F233 &amp; F233&lt;&gt;0, F233)</f>
        <v/>
      </c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2"/>
      <c r="B234" s="36"/>
      <c r="C234" s="33"/>
      <c r="D234" s="38"/>
      <c r="E234" s="33"/>
      <c r="F234" s="38"/>
      <c r="G234" s="33"/>
      <c r="H234" s="47"/>
      <c r="I234" s="47"/>
      <c r="J234" s="33"/>
      <c r="K234" s="34" t="str">
        <f t="array" ref="K234">IFS(D234&lt;=F234, D234, D234&gt;F234 &amp; F234&lt;&gt;0, F234)</f>
        <v/>
      </c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2"/>
      <c r="B235" s="36"/>
      <c r="C235" s="33"/>
      <c r="D235" s="38"/>
      <c r="E235" s="33"/>
      <c r="F235" s="38"/>
      <c r="G235" s="33"/>
      <c r="H235" s="47"/>
      <c r="I235" s="47"/>
      <c r="J235" s="33"/>
      <c r="K235" s="34" t="str">
        <f t="array" ref="K235">IFS(D235&lt;=F235, D235, D235&gt;F235 &amp; F235&lt;&gt;0, F235)</f>
        <v/>
      </c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42"/>
      <c r="B236" s="36"/>
      <c r="C236" s="33"/>
      <c r="D236" s="38"/>
      <c r="E236" s="33"/>
      <c r="F236" s="38"/>
      <c r="G236" s="33"/>
      <c r="H236" s="47"/>
      <c r="I236" s="47"/>
      <c r="J236" s="33"/>
      <c r="K236" s="34" t="str">
        <f t="array" ref="K236">IFS(D236&lt;=F236, D236, D236&gt;F236 &amp; F236&lt;&gt;0, F236)</f>
        <v/>
      </c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42"/>
      <c r="B237" s="36"/>
      <c r="C237" s="33"/>
      <c r="D237" s="38"/>
      <c r="E237" s="33"/>
      <c r="F237" s="38"/>
      <c r="G237" s="33"/>
      <c r="H237" s="47"/>
      <c r="I237" s="47"/>
      <c r="J237" s="33"/>
      <c r="K237" s="34" t="str">
        <f t="array" ref="K237">IFS(D237&lt;=F237, D237, D237&gt;F237 &amp; F237&lt;&gt;0, F237)</f>
        <v/>
      </c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42"/>
      <c r="B238" s="36"/>
      <c r="C238" s="33"/>
      <c r="D238" s="38"/>
      <c r="E238" s="33"/>
      <c r="F238" s="38"/>
      <c r="G238" s="33"/>
      <c r="H238" s="47"/>
      <c r="I238" s="47"/>
      <c r="J238" s="33"/>
      <c r="K238" s="34" t="str">
        <f t="array" ref="K238">IFS(D238&lt;=F238, D238, D238&gt;F238 &amp; F238&lt;&gt;0, F238)</f>
        <v/>
      </c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2"/>
      <c r="B239" s="36"/>
      <c r="C239" s="33"/>
      <c r="D239" s="38"/>
      <c r="E239" s="33"/>
      <c r="F239" s="38"/>
      <c r="G239" s="33"/>
      <c r="H239" s="47"/>
      <c r="I239" s="47"/>
      <c r="J239" s="33"/>
      <c r="K239" s="34" t="str">
        <f t="array" ref="K239">IFS(D239&lt;=F239, D239, D239&gt;F239 &amp; F239&lt;&gt;0, F239)</f>
        <v/>
      </c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42"/>
      <c r="B240" s="36"/>
      <c r="C240" s="33"/>
      <c r="D240" s="38"/>
      <c r="E240" s="33"/>
      <c r="F240" s="38"/>
      <c r="G240" s="33"/>
      <c r="H240" s="47"/>
      <c r="I240" s="47"/>
      <c r="J240" s="33"/>
      <c r="K240" s="34" t="str">
        <f t="array" ref="K240">IFS(D240&lt;=F240, D240, D240&gt;F240 &amp; F240&lt;&gt;0, F240)</f>
        <v/>
      </c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42"/>
      <c r="B241" s="36"/>
      <c r="C241" s="33"/>
      <c r="D241" s="38"/>
      <c r="E241" s="33"/>
      <c r="F241" s="38"/>
      <c r="G241" s="33"/>
      <c r="H241" s="47"/>
      <c r="I241" s="47"/>
      <c r="J241" s="33"/>
      <c r="K241" s="34" t="str">
        <f t="array" ref="K241">IFS(D241&lt;=F241, D241, D241&gt;F241 &amp; F241&lt;&gt;0, F241)</f>
        <v/>
      </c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42"/>
      <c r="B242" s="36"/>
      <c r="C242" s="33"/>
      <c r="D242" s="38"/>
      <c r="E242" s="33"/>
      <c r="F242" s="38"/>
      <c r="G242" s="33"/>
      <c r="H242" s="47"/>
      <c r="I242" s="47"/>
      <c r="J242" s="33"/>
      <c r="K242" s="34" t="str">
        <f t="array" ref="K242">IFS(D242&lt;=F242, D242, D242&gt;F242 &amp; F242&lt;&gt;0, F242)</f>
        <v/>
      </c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2"/>
      <c r="B243" s="36"/>
      <c r="C243" s="33"/>
      <c r="D243" s="38"/>
      <c r="E243" s="33"/>
      <c r="F243" s="38"/>
      <c r="G243" s="33"/>
      <c r="H243" s="47"/>
      <c r="I243" s="47"/>
      <c r="J243" s="33"/>
      <c r="K243" s="34" t="str">
        <f t="array" ref="K243">IFS(D243&lt;=F243, D243, D243&gt;F243 &amp; F243&lt;&gt;0, F243)</f>
        <v/>
      </c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2"/>
      <c r="B244" s="36"/>
      <c r="C244" s="33"/>
      <c r="D244" s="38"/>
      <c r="E244" s="33"/>
      <c r="F244" s="38"/>
      <c r="G244" s="33"/>
      <c r="H244" s="47"/>
      <c r="I244" s="47"/>
      <c r="J244" s="33"/>
      <c r="K244" s="34" t="str">
        <f t="array" ref="K244">IFS(D244&lt;=F244, D244, D244&gt;F244 &amp; F244&lt;&gt;0, F244)</f>
        <v/>
      </c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5.75" customHeight="1">
      <c r="A245" s="42"/>
      <c r="B245" s="36"/>
      <c r="C245" s="33"/>
      <c r="D245" s="38"/>
      <c r="E245" s="33"/>
      <c r="F245" s="38"/>
      <c r="G245" s="33"/>
      <c r="H245" s="47"/>
      <c r="I245" s="47"/>
      <c r="J245" s="33"/>
      <c r="K245" s="34" t="str">
        <f t="array" ref="K245">IFS(D245&lt;=F245, D245, D245&gt;F245 &amp; F245&lt;&gt;0, F245)</f>
        <v/>
      </c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2"/>
      <c r="B246" s="36"/>
      <c r="C246" s="33"/>
      <c r="D246" s="38"/>
      <c r="E246" s="33"/>
      <c r="F246" s="38"/>
      <c r="G246" s="33"/>
      <c r="H246" s="47"/>
      <c r="I246" s="47"/>
      <c r="J246" s="33"/>
      <c r="K246" s="34" t="str">
        <f t="array" ref="K246">IFS(D246&lt;=F246, D246, D246&gt;F246 &amp; F246&lt;&gt;0, F246)</f>
        <v/>
      </c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42"/>
      <c r="B247" s="36"/>
      <c r="C247" s="33"/>
      <c r="D247" s="38"/>
      <c r="E247" s="33"/>
      <c r="F247" s="38"/>
      <c r="G247" s="33"/>
      <c r="H247" s="47"/>
      <c r="I247" s="47"/>
      <c r="J247" s="33"/>
      <c r="K247" s="34" t="str">
        <f t="array" ref="K247">IFS(D247&lt;=F247, D247, D247&gt;F247 &amp; F247&lt;&gt;0, F247)</f>
        <v/>
      </c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2"/>
      <c r="B248" s="36"/>
      <c r="C248" s="33"/>
      <c r="D248" s="38"/>
      <c r="E248" s="33"/>
      <c r="F248" s="38"/>
      <c r="G248" s="33"/>
      <c r="H248" s="47"/>
      <c r="I248" s="47"/>
      <c r="J248" s="33"/>
      <c r="K248" s="34" t="str">
        <f t="array" ref="K248">IFS(D248&lt;=F248, D248, D248&gt;F248 &amp; F248&lt;&gt;0, F248)</f>
        <v/>
      </c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2"/>
      <c r="B249" s="36"/>
      <c r="C249" s="33"/>
      <c r="D249" s="38"/>
      <c r="E249" s="33"/>
      <c r="F249" s="38"/>
      <c r="G249" s="33"/>
      <c r="H249" s="47"/>
      <c r="I249" s="47"/>
      <c r="J249" s="33"/>
      <c r="K249" s="34" t="str">
        <f t="array" ref="K249">IFS(D249&lt;=F249, D249, D249&gt;F249 &amp; F249&lt;&gt;0, F249)</f>
        <v/>
      </c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2"/>
      <c r="B250" s="36"/>
      <c r="C250" s="33"/>
      <c r="D250" s="38"/>
      <c r="E250" s="33"/>
      <c r="F250" s="38"/>
      <c r="G250" s="33"/>
      <c r="H250" s="47"/>
      <c r="I250" s="47"/>
      <c r="J250" s="33"/>
      <c r="K250" s="34" t="str">
        <f t="array" ref="K250">IFS(D250&lt;=F250, D250, D250&gt;F250 &amp; F250&lt;&gt;0, F250)</f>
        <v/>
      </c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42"/>
      <c r="B251" s="36"/>
      <c r="C251" s="33"/>
      <c r="D251" s="38"/>
      <c r="E251" s="33"/>
      <c r="F251" s="38"/>
      <c r="G251" s="33"/>
      <c r="H251" s="47"/>
      <c r="I251" s="47"/>
      <c r="J251" s="33"/>
      <c r="K251" s="34" t="str">
        <f t="array" ref="K251">IFS(D251&lt;=F251, D251, D251&gt;F251 &amp; F251&lt;&gt;0, F251)</f>
        <v/>
      </c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42"/>
      <c r="B252" s="36"/>
      <c r="C252" s="33"/>
      <c r="D252" s="38"/>
      <c r="E252" s="33"/>
      <c r="F252" s="38"/>
      <c r="G252" s="33"/>
      <c r="H252" s="47"/>
      <c r="I252" s="47"/>
      <c r="J252" s="33"/>
      <c r="K252" s="34" t="str">
        <f t="array" ref="K252">IFS(D252&lt;=F252, D252, D252&gt;F252 &amp; F252&lt;&gt;0, F252)</f>
        <v/>
      </c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42"/>
      <c r="B253" s="36"/>
      <c r="C253" s="33"/>
      <c r="D253" s="38"/>
      <c r="E253" s="33"/>
      <c r="F253" s="38"/>
      <c r="G253" s="33"/>
      <c r="H253" s="47"/>
      <c r="I253" s="47"/>
      <c r="J253" s="33"/>
      <c r="K253" s="34" t="str">
        <f t="array" ref="K253">IFS(D253&lt;=F253, D253, D253&gt;F253 &amp; F253&lt;&gt;0, F253)</f>
        <v/>
      </c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2"/>
      <c r="B254" s="36"/>
      <c r="C254" s="33"/>
      <c r="D254" s="38"/>
      <c r="E254" s="33"/>
      <c r="F254" s="38"/>
      <c r="G254" s="33"/>
      <c r="H254" s="47"/>
      <c r="I254" s="47"/>
      <c r="J254" s="33"/>
      <c r="K254" s="34" t="str">
        <f t="array" ref="K254">IFS(D254&lt;=F254, D254, D254&gt;F254 &amp; F254&lt;&gt;0, F254)</f>
        <v/>
      </c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42"/>
      <c r="B255" s="36"/>
      <c r="C255" s="33"/>
      <c r="D255" s="38"/>
      <c r="E255" s="33"/>
      <c r="F255" s="38"/>
      <c r="G255" s="33"/>
      <c r="H255" s="47"/>
      <c r="I255" s="47"/>
      <c r="J255" s="33"/>
      <c r="K255" s="34" t="str">
        <f t="array" ref="K255">IFS(D255&lt;=F255, D255, D255&gt;F255 &amp; F255&lt;&gt;0, F255)</f>
        <v/>
      </c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42"/>
      <c r="B256" s="36"/>
      <c r="C256" s="33"/>
      <c r="D256" s="38"/>
      <c r="E256" s="33"/>
      <c r="F256" s="38"/>
      <c r="G256" s="33"/>
      <c r="H256" s="47"/>
      <c r="I256" s="47"/>
      <c r="J256" s="33"/>
      <c r="K256" s="34" t="str">
        <f t="array" ref="K256">IFS(D256&lt;=F256, D256, D256&gt;F256 &amp; F256&lt;&gt;0, F256)</f>
        <v/>
      </c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42"/>
      <c r="B257" s="36"/>
      <c r="C257" s="33"/>
      <c r="D257" s="38"/>
      <c r="E257" s="33"/>
      <c r="F257" s="38"/>
      <c r="G257" s="33"/>
      <c r="H257" s="47"/>
      <c r="I257" s="47"/>
      <c r="J257" s="33"/>
      <c r="K257" s="34" t="str">
        <f t="array" ref="K257">IFS(D257&lt;=F257, D257, D257&gt;F257 &amp; F257&lt;&gt;0, F257)</f>
        <v/>
      </c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2"/>
      <c r="B258" s="36"/>
      <c r="C258" s="33"/>
      <c r="D258" s="38"/>
      <c r="E258" s="33"/>
      <c r="F258" s="38"/>
      <c r="G258" s="33"/>
      <c r="H258" s="47"/>
      <c r="I258" s="47"/>
      <c r="J258" s="33"/>
      <c r="K258" s="34" t="str">
        <f t="array" ref="K258">IFS(D258&lt;=F258, D258, D258&gt;F258 &amp; F258&lt;&gt;0, F258)</f>
        <v/>
      </c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2"/>
      <c r="B259" s="36"/>
      <c r="C259" s="33"/>
      <c r="D259" s="38"/>
      <c r="E259" s="33"/>
      <c r="F259" s="38"/>
      <c r="G259" s="33"/>
      <c r="H259" s="47"/>
      <c r="I259" s="47"/>
      <c r="J259" s="33"/>
      <c r="K259" s="34" t="str">
        <f t="array" ref="K259">IFS(D259&lt;=F259, D259, D259&gt;F259 &amp; F259&lt;&gt;0, F259)</f>
        <v/>
      </c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5.75" customHeight="1">
      <c r="A260" s="42"/>
      <c r="B260" s="36"/>
      <c r="C260" s="33"/>
      <c r="D260" s="38"/>
      <c r="E260" s="33"/>
      <c r="F260" s="38"/>
      <c r="G260" s="33"/>
      <c r="H260" s="47"/>
      <c r="I260" s="47"/>
      <c r="J260" s="33"/>
      <c r="K260" s="34" t="str">
        <f t="array" ref="K260">IFS(D260&lt;=F260, D260, D260&gt;F260 &amp; F260&lt;&gt;0, F260)</f>
        <v/>
      </c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2"/>
      <c r="B261" s="36"/>
      <c r="C261" s="33"/>
      <c r="D261" s="38"/>
      <c r="E261" s="33"/>
      <c r="F261" s="38"/>
      <c r="G261" s="33"/>
      <c r="H261" s="47"/>
      <c r="I261" s="47"/>
      <c r="J261" s="33"/>
      <c r="K261" s="34" t="str">
        <f t="array" ref="K261">IFS(D261&lt;=F261, D261, D261&gt;F261 &amp; F261&lt;&gt;0, F261)</f>
        <v/>
      </c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42"/>
      <c r="B262" s="36"/>
      <c r="C262" s="33"/>
      <c r="D262" s="38"/>
      <c r="E262" s="33"/>
      <c r="F262" s="38"/>
      <c r="G262" s="33"/>
      <c r="H262" s="47"/>
      <c r="I262" s="47"/>
      <c r="J262" s="33"/>
      <c r="K262" s="34" t="str">
        <f t="array" ref="K262">IFS(D262&lt;=F262, D262, D262&gt;F262 &amp; F262&lt;&gt;0, F262)</f>
        <v/>
      </c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2"/>
      <c r="B263" s="36"/>
      <c r="C263" s="33"/>
      <c r="D263" s="38"/>
      <c r="E263" s="33"/>
      <c r="F263" s="38"/>
      <c r="G263" s="33"/>
      <c r="H263" s="47"/>
      <c r="I263" s="47"/>
      <c r="J263" s="33"/>
      <c r="K263" s="34" t="str">
        <f t="array" ref="K263">IFS(D263&lt;=F263, D263, D263&gt;F263 &amp; F263&lt;&gt;0, F263)</f>
        <v/>
      </c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2"/>
      <c r="B264" s="36"/>
      <c r="C264" s="33"/>
      <c r="D264" s="38"/>
      <c r="E264" s="33"/>
      <c r="F264" s="38"/>
      <c r="G264" s="33"/>
      <c r="H264" s="47"/>
      <c r="I264" s="47"/>
      <c r="J264" s="33"/>
      <c r="K264" s="34" t="str">
        <f t="array" ref="K264">IFS(D264&lt;=F264, D264, D264&gt;F264 &amp; F264&lt;&gt;0, F264)</f>
        <v/>
      </c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2"/>
      <c r="B265" s="36"/>
      <c r="C265" s="33"/>
      <c r="D265" s="38"/>
      <c r="E265" s="33"/>
      <c r="F265" s="38"/>
      <c r="G265" s="33"/>
      <c r="H265" s="47"/>
      <c r="I265" s="47"/>
      <c r="J265" s="33"/>
      <c r="K265" s="34" t="str">
        <f t="array" ref="K265">IFS(D265&lt;=F265, D265, D265&gt;F265 &amp; F265&lt;&gt;0, F265)</f>
        <v/>
      </c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42"/>
      <c r="B266" s="36"/>
      <c r="C266" s="33"/>
      <c r="D266" s="38"/>
      <c r="E266" s="33"/>
      <c r="F266" s="38"/>
      <c r="G266" s="33"/>
      <c r="H266" s="47"/>
      <c r="I266" s="47"/>
      <c r="J266" s="33"/>
      <c r="K266" s="34" t="str">
        <f t="array" ref="K266">IFS(D266&lt;=F266, D266, D266&gt;F266 &amp; F266&lt;&gt;0, F266)</f>
        <v/>
      </c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42"/>
      <c r="B267" s="36"/>
      <c r="C267" s="33"/>
      <c r="D267" s="38"/>
      <c r="E267" s="33"/>
      <c r="F267" s="38"/>
      <c r="G267" s="33"/>
      <c r="H267" s="47"/>
      <c r="I267" s="47"/>
      <c r="J267" s="33"/>
      <c r="K267" s="34" t="str">
        <f t="array" ref="K267">IFS(D267&lt;=F267, D267, D267&gt;F267 &amp; F267&lt;&gt;0, F267)</f>
        <v/>
      </c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42"/>
      <c r="B268" s="36"/>
      <c r="C268" s="33"/>
      <c r="D268" s="38"/>
      <c r="E268" s="33"/>
      <c r="F268" s="38"/>
      <c r="G268" s="33"/>
      <c r="H268" s="47"/>
      <c r="I268" s="47"/>
      <c r="J268" s="33"/>
      <c r="K268" s="34" t="str">
        <f t="array" ref="K268">IFS(D268&lt;=F268, D268, D268&gt;F268 &amp; F268&lt;&gt;0, F268)</f>
        <v/>
      </c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2"/>
      <c r="B269" s="36"/>
      <c r="C269" s="33"/>
      <c r="D269" s="38"/>
      <c r="E269" s="33"/>
      <c r="F269" s="38"/>
      <c r="G269" s="33"/>
      <c r="H269" s="47"/>
      <c r="I269" s="47"/>
      <c r="J269" s="33"/>
      <c r="K269" s="34" t="str">
        <f t="array" ref="K269">IFS(D269&lt;=F269, D269, D269&gt;F269 &amp; F269&lt;&gt;0, F269)</f>
        <v/>
      </c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42"/>
      <c r="B270" s="36"/>
      <c r="C270" s="33"/>
      <c r="D270" s="38"/>
      <c r="E270" s="33"/>
      <c r="F270" s="38"/>
      <c r="G270" s="33"/>
      <c r="H270" s="47"/>
      <c r="I270" s="47"/>
      <c r="J270" s="33"/>
      <c r="K270" s="34" t="str">
        <f t="array" ref="K270">IFS(D270&lt;=F270, D270, D270&gt;F270 &amp; F270&lt;&gt;0, F270)</f>
        <v/>
      </c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42"/>
      <c r="B271" s="36"/>
      <c r="C271" s="33"/>
      <c r="D271" s="38"/>
      <c r="E271" s="33"/>
      <c r="F271" s="38"/>
      <c r="G271" s="33"/>
      <c r="H271" s="47"/>
      <c r="I271" s="47"/>
      <c r="J271" s="33"/>
      <c r="K271" s="34" t="str">
        <f t="array" ref="K271">IFS(D271&lt;=F271, D271, D271&gt;F271 &amp; F271&lt;&gt;0, F271)</f>
        <v/>
      </c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42"/>
      <c r="B272" s="36"/>
      <c r="C272" s="33"/>
      <c r="D272" s="38"/>
      <c r="E272" s="33"/>
      <c r="F272" s="38"/>
      <c r="G272" s="33"/>
      <c r="H272" s="47"/>
      <c r="I272" s="47"/>
      <c r="J272" s="33"/>
      <c r="K272" s="34" t="str">
        <f t="array" ref="K272">IFS(D272&lt;=F272, D272, D272&gt;F272 &amp; F272&lt;&gt;0, F272)</f>
        <v/>
      </c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2"/>
      <c r="B273" s="36"/>
      <c r="C273" s="33"/>
      <c r="D273" s="38"/>
      <c r="E273" s="33"/>
      <c r="F273" s="38"/>
      <c r="G273" s="33"/>
      <c r="H273" s="47"/>
      <c r="I273" s="47"/>
      <c r="J273" s="33"/>
      <c r="K273" s="34" t="str">
        <f t="array" ref="K273">IFS(D273&lt;=F273, D273, D273&gt;F273 &amp; F273&lt;&gt;0, F273)</f>
        <v/>
      </c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2"/>
      <c r="B274" s="36"/>
      <c r="C274" s="33"/>
      <c r="D274" s="38"/>
      <c r="E274" s="33"/>
      <c r="F274" s="38"/>
      <c r="G274" s="33"/>
      <c r="H274" s="47"/>
      <c r="I274" s="47"/>
      <c r="J274" s="33"/>
      <c r="K274" s="34" t="str">
        <f t="array" ref="K274">IFS(D274&lt;=F274, D274, D274&gt;F274 &amp; F274&lt;&gt;0, F274)</f>
        <v/>
      </c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5.75" customHeight="1">
      <c r="A275" s="42"/>
      <c r="B275" s="36"/>
      <c r="C275" s="33"/>
      <c r="D275" s="38"/>
      <c r="E275" s="33"/>
      <c r="F275" s="38"/>
      <c r="G275" s="33"/>
      <c r="H275" s="47"/>
      <c r="I275" s="47"/>
      <c r="J275" s="33"/>
      <c r="K275" s="34" t="str">
        <f t="array" ref="K275">IFS(D275&lt;=F275, D275, D275&gt;F275 &amp; F275&lt;&gt;0, F275)</f>
        <v/>
      </c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2"/>
      <c r="B276" s="36"/>
      <c r="C276" s="33"/>
      <c r="D276" s="38"/>
      <c r="E276" s="33"/>
      <c r="F276" s="38"/>
      <c r="G276" s="33"/>
      <c r="H276" s="47"/>
      <c r="I276" s="47"/>
      <c r="J276" s="33"/>
      <c r="K276" s="34" t="str">
        <f t="array" ref="K276">IFS(D276&lt;=F276, D276, D276&gt;F276 &amp; F276&lt;&gt;0, F276)</f>
        <v/>
      </c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42"/>
      <c r="B277" s="36"/>
      <c r="C277" s="33"/>
      <c r="D277" s="38"/>
      <c r="E277" s="33"/>
      <c r="F277" s="38"/>
      <c r="G277" s="33"/>
      <c r="H277" s="47"/>
      <c r="I277" s="47"/>
      <c r="J277" s="33"/>
      <c r="K277" s="34" t="str">
        <f t="array" ref="K277">IFS(D277&lt;=F277, D277, D277&gt;F277 &amp; F277&lt;&gt;0, F277)</f>
        <v/>
      </c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2"/>
      <c r="B278" s="36"/>
      <c r="C278" s="33"/>
      <c r="D278" s="38"/>
      <c r="E278" s="33"/>
      <c r="F278" s="38"/>
      <c r="G278" s="33"/>
      <c r="H278" s="47"/>
      <c r="I278" s="47"/>
      <c r="J278" s="33"/>
      <c r="K278" s="34" t="str">
        <f t="array" ref="K278">IFS(D278&lt;=F278, D278, D278&gt;F278 &amp; F278&lt;&gt;0, F278)</f>
        <v/>
      </c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2"/>
      <c r="B279" s="36"/>
      <c r="C279" s="33"/>
      <c r="D279" s="38"/>
      <c r="E279" s="33"/>
      <c r="F279" s="38"/>
      <c r="G279" s="33"/>
      <c r="H279" s="47"/>
      <c r="I279" s="47"/>
      <c r="J279" s="33"/>
      <c r="K279" s="34" t="str">
        <f t="array" ref="K279">IFS(D279&lt;=F279, D279, D279&gt;F279 &amp; F279&lt;&gt;0, F279)</f>
        <v/>
      </c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2"/>
      <c r="B280" s="36"/>
      <c r="C280" s="33"/>
      <c r="D280" s="38"/>
      <c r="E280" s="33"/>
      <c r="F280" s="38"/>
      <c r="G280" s="33"/>
      <c r="H280" s="47"/>
      <c r="I280" s="47"/>
      <c r="J280" s="33"/>
      <c r="K280" s="34" t="str">
        <f t="array" ref="K280">IFS(D280&lt;=F280, D280, D280&gt;F280 &amp; F280&lt;&gt;0, F280)</f>
        <v/>
      </c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42"/>
      <c r="B281" s="36"/>
      <c r="C281" s="33"/>
      <c r="D281" s="38"/>
      <c r="E281" s="33"/>
      <c r="F281" s="38"/>
      <c r="G281" s="33"/>
      <c r="H281" s="47"/>
      <c r="I281" s="47"/>
      <c r="J281" s="33"/>
      <c r="K281" s="34" t="str">
        <f t="array" ref="K281">IFS(D281&lt;=F281, D281, D281&gt;F281 &amp; F281&lt;&gt;0, F281)</f>
        <v/>
      </c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42"/>
      <c r="B282" s="36"/>
      <c r="C282" s="33"/>
      <c r="D282" s="38"/>
      <c r="E282" s="33"/>
      <c r="F282" s="38"/>
      <c r="G282" s="33"/>
      <c r="H282" s="47"/>
      <c r="I282" s="47"/>
      <c r="J282" s="33"/>
      <c r="K282" s="34" t="str">
        <f t="array" ref="K282">IFS(D282&lt;=F282, D282, D282&gt;F282 &amp; F282&lt;&gt;0, F282)</f>
        <v/>
      </c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42"/>
      <c r="B283" s="36"/>
      <c r="C283" s="33"/>
      <c r="D283" s="38"/>
      <c r="E283" s="33"/>
      <c r="F283" s="38"/>
      <c r="G283" s="33"/>
      <c r="H283" s="47"/>
      <c r="I283" s="47"/>
      <c r="J283" s="33"/>
      <c r="K283" s="34" t="str">
        <f t="array" ref="K283">IFS(D283&lt;=F283, D283, D283&gt;F283 &amp; F283&lt;&gt;0, F283)</f>
        <v/>
      </c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2"/>
      <c r="B284" s="36"/>
      <c r="C284" s="33"/>
      <c r="D284" s="38"/>
      <c r="E284" s="33"/>
      <c r="F284" s="38"/>
      <c r="G284" s="33"/>
      <c r="H284" s="47"/>
      <c r="I284" s="47"/>
      <c r="J284" s="33"/>
      <c r="K284" s="34" t="str">
        <f t="array" ref="K284">IFS(D284&lt;=F284, D284, D284&gt;F284 &amp; F284&lt;&gt;0, F284)</f>
        <v/>
      </c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42"/>
      <c r="B285" s="36"/>
      <c r="C285" s="33"/>
      <c r="D285" s="38"/>
      <c r="E285" s="33"/>
      <c r="F285" s="38"/>
      <c r="G285" s="33"/>
      <c r="H285" s="47"/>
      <c r="I285" s="47"/>
      <c r="J285" s="33"/>
      <c r="K285" s="34" t="str">
        <f t="array" ref="K285">IFS(D285&lt;=F285, D285, D285&gt;F285 &amp; F285&lt;&gt;0, F285)</f>
        <v/>
      </c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42"/>
      <c r="B286" s="36"/>
      <c r="C286" s="33"/>
      <c r="D286" s="38"/>
      <c r="E286" s="33"/>
      <c r="F286" s="38"/>
      <c r="G286" s="33"/>
      <c r="H286" s="47"/>
      <c r="I286" s="47"/>
      <c r="J286" s="33"/>
      <c r="K286" s="34" t="str">
        <f t="array" ref="K286">IFS(D286&lt;=F286, D286, D286&gt;F286 &amp; F286&lt;&gt;0, F286)</f>
        <v/>
      </c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42"/>
      <c r="B287" s="36"/>
      <c r="C287" s="33"/>
      <c r="D287" s="38"/>
      <c r="E287" s="33"/>
      <c r="F287" s="38"/>
      <c r="G287" s="33"/>
      <c r="H287" s="47"/>
      <c r="I287" s="47"/>
      <c r="J287" s="33"/>
      <c r="K287" s="34" t="str">
        <f t="array" ref="K287">IFS(D287&lt;=F287, D287, D287&gt;F287 &amp; F287&lt;&gt;0, F287)</f>
        <v/>
      </c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2"/>
      <c r="B288" s="36"/>
      <c r="C288" s="33"/>
      <c r="D288" s="38"/>
      <c r="E288" s="33"/>
      <c r="F288" s="38"/>
      <c r="G288" s="33"/>
      <c r="H288" s="47"/>
      <c r="I288" s="47"/>
      <c r="J288" s="33"/>
      <c r="K288" s="34" t="str">
        <f t="array" ref="K288">IFS(D288&lt;=F288, D288, D288&gt;F288 &amp; F288&lt;&gt;0, F288)</f>
        <v/>
      </c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2"/>
      <c r="B289" s="36"/>
      <c r="C289" s="33"/>
      <c r="D289" s="38"/>
      <c r="E289" s="33"/>
      <c r="F289" s="38"/>
      <c r="G289" s="33"/>
      <c r="H289" s="47"/>
      <c r="I289" s="47"/>
      <c r="J289" s="33"/>
      <c r="K289" s="34" t="str">
        <f t="array" ref="K289">IFS(D289&lt;=F289, D289, D289&gt;F289 &amp; F289&lt;&gt;0, F289)</f>
        <v/>
      </c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5.75" customHeight="1">
      <c r="A290" s="42"/>
      <c r="B290" s="36"/>
      <c r="C290" s="33"/>
      <c r="D290" s="38"/>
      <c r="E290" s="33"/>
      <c r="F290" s="38"/>
      <c r="G290" s="33"/>
      <c r="H290" s="47"/>
      <c r="I290" s="47"/>
      <c r="J290" s="33"/>
      <c r="K290" s="34" t="str">
        <f t="array" ref="K290">IFS(D290&lt;=F290, D290, D290&gt;F290 &amp; F290&lt;&gt;0, F290)</f>
        <v/>
      </c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2"/>
      <c r="B291" s="36"/>
      <c r="C291" s="33"/>
      <c r="D291" s="38"/>
      <c r="E291" s="33"/>
      <c r="F291" s="38"/>
      <c r="G291" s="33"/>
      <c r="H291" s="47"/>
      <c r="I291" s="47"/>
      <c r="J291" s="33"/>
      <c r="K291" s="34" t="str">
        <f t="array" ref="K291">IFS(D291&lt;=F291, D291, D291&gt;F291 &amp; F291&lt;&gt;0, F291)</f>
        <v/>
      </c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42"/>
      <c r="B292" s="36"/>
      <c r="C292" s="33"/>
      <c r="D292" s="38"/>
      <c r="E292" s="33"/>
      <c r="F292" s="38"/>
      <c r="G292" s="33"/>
      <c r="H292" s="47"/>
      <c r="I292" s="47"/>
      <c r="J292" s="33"/>
      <c r="K292" s="34" t="str">
        <f t="array" ref="K292">IFS(D292&lt;=F292, D292, D292&gt;F292 &amp; F292&lt;&gt;0, F292)</f>
        <v/>
      </c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2"/>
      <c r="B293" s="36"/>
      <c r="C293" s="33"/>
      <c r="D293" s="38"/>
      <c r="E293" s="33"/>
      <c r="F293" s="38"/>
      <c r="G293" s="33"/>
      <c r="H293" s="47"/>
      <c r="I293" s="47"/>
      <c r="J293" s="33"/>
      <c r="K293" s="34" t="str">
        <f t="array" ref="K293">IFS(D293&lt;=F293, D293, D293&gt;F293 &amp; F293&lt;&gt;0, F293)</f>
        <v/>
      </c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2"/>
      <c r="B294" s="36"/>
      <c r="C294" s="33"/>
      <c r="D294" s="38"/>
      <c r="E294" s="33"/>
      <c r="F294" s="38"/>
      <c r="G294" s="33"/>
      <c r="H294" s="47"/>
      <c r="I294" s="47"/>
      <c r="J294" s="33"/>
      <c r="K294" s="34" t="str">
        <f t="array" ref="K294">IFS(D294&lt;=F294, D294, D294&gt;F294 &amp; F294&lt;&gt;0, F294)</f>
        <v/>
      </c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2"/>
      <c r="B295" s="36"/>
      <c r="C295" s="33"/>
      <c r="D295" s="38"/>
      <c r="E295" s="33"/>
      <c r="F295" s="38"/>
      <c r="G295" s="33"/>
      <c r="H295" s="47"/>
      <c r="I295" s="47"/>
      <c r="J295" s="33"/>
      <c r="K295" s="34" t="str">
        <f t="array" ref="K295">IFS(D295&lt;=F295, D295, D295&gt;F295 &amp; F295&lt;&gt;0, F295)</f>
        <v/>
      </c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42"/>
      <c r="B296" s="36"/>
      <c r="C296" s="33"/>
      <c r="D296" s="38"/>
      <c r="E296" s="33"/>
      <c r="F296" s="38"/>
      <c r="G296" s="33"/>
      <c r="H296" s="47"/>
      <c r="I296" s="47"/>
      <c r="J296" s="33"/>
      <c r="K296" s="34" t="str">
        <f t="array" ref="K296">IFS(D296&lt;=F296, D296, D296&gt;F296 &amp; F296&lt;&gt;0, F296)</f>
        <v/>
      </c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42"/>
      <c r="B297" s="36"/>
      <c r="C297" s="33"/>
      <c r="D297" s="38"/>
      <c r="E297" s="33"/>
      <c r="F297" s="38"/>
      <c r="G297" s="33"/>
      <c r="H297" s="47"/>
      <c r="I297" s="47"/>
      <c r="J297" s="33"/>
      <c r="K297" s="34" t="str">
        <f t="array" ref="K297">IFS(D297&lt;=F297, D297, D297&gt;F297 &amp; F297&lt;&gt;0, F297)</f>
        <v/>
      </c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42"/>
      <c r="B298" s="36"/>
      <c r="C298" s="33"/>
      <c r="D298" s="38"/>
      <c r="E298" s="33"/>
      <c r="F298" s="38"/>
      <c r="G298" s="33"/>
      <c r="H298" s="47"/>
      <c r="I298" s="47"/>
      <c r="J298" s="33"/>
      <c r="K298" s="34" t="str">
        <f t="array" ref="K298">IFS(D298&lt;=F298, D298, D298&gt;F298 &amp; F298&lt;&gt;0, F298)</f>
        <v/>
      </c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2"/>
      <c r="B299" s="36"/>
      <c r="C299" s="33"/>
      <c r="D299" s="38"/>
      <c r="E299" s="33"/>
      <c r="F299" s="38"/>
      <c r="G299" s="33"/>
      <c r="H299" s="47"/>
      <c r="I299" s="47"/>
      <c r="J299" s="33"/>
      <c r="K299" s="34" t="str">
        <f t="array" ref="K299">IFS(D299&lt;=F299, D299, D299&gt;F299 &amp; F299&lt;&gt;0, F299)</f>
        <v/>
      </c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42"/>
      <c r="B300" s="36"/>
      <c r="C300" s="33"/>
      <c r="D300" s="38"/>
      <c r="E300" s="33"/>
      <c r="F300" s="38"/>
      <c r="G300" s="33"/>
      <c r="H300" s="47"/>
      <c r="I300" s="47"/>
      <c r="J300" s="33"/>
      <c r="K300" s="34" t="str">
        <f t="array" ref="K300">IFS(D300&lt;=F300, D300, D300&gt;F300 &amp; F300&lt;&gt;0, F300)</f>
        <v/>
      </c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42"/>
      <c r="B301" s="36"/>
      <c r="C301" s="33"/>
      <c r="D301" s="38"/>
      <c r="E301" s="33"/>
      <c r="F301" s="38"/>
      <c r="G301" s="33"/>
      <c r="H301" s="47"/>
      <c r="I301" s="47"/>
      <c r="J301" s="33"/>
      <c r="K301" s="34" t="str">
        <f t="array" ref="K301">IFS(D301&lt;=F301, D301, D301&gt;F301 &amp; F301&lt;&gt;0, F301)</f>
        <v/>
      </c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42"/>
      <c r="B302" s="36"/>
      <c r="C302" s="33"/>
      <c r="D302" s="38"/>
      <c r="E302" s="33"/>
      <c r="F302" s="38"/>
      <c r="G302" s="33"/>
      <c r="H302" s="47"/>
      <c r="I302" s="47"/>
      <c r="J302" s="33"/>
      <c r="K302" s="34" t="str">
        <f t="array" ref="K302">IFS(D302&lt;=F302, D302, D302&gt;F302 &amp; F302&lt;&gt;0, F302)</f>
        <v/>
      </c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2"/>
      <c r="B303" s="36"/>
      <c r="C303" s="33"/>
      <c r="D303" s="38"/>
      <c r="E303" s="33"/>
      <c r="F303" s="38"/>
      <c r="G303" s="33"/>
      <c r="H303" s="47"/>
      <c r="I303" s="47"/>
      <c r="J303" s="33"/>
      <c r="K303" s="34" t="str">
        <f t="array" ref="K303">IFS(D303&lt;=F303, D303, D303&gt;F303 &amp; F303&lt;&gt;0, F303)</f>
        <v/>
      </c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2"/>
      <c r="B304" s="36"/>
      <c r="C304" s="33"/>
      <c r="D304" s="38"/>
      <c r="E304" s="33"/>
      <c r="F304" s="38"/>
      <c r="G304" s="33"/>
      <c r="H304" s="47"/>
      <c r="I304" s="47"/>
      <c r="J304" s="33"/>
      <c r="K304" s="34" t="str">
        <f t="array" ref="K304">IFS(D304&lt;=F304, D304, D304&gt;F304 &amp; F304&lt;&gt;0, F304)</f>
        <v/>
      </c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5.75" customHeight="1">
      <c r="A305" s="42"/>
      <c r="B305" s="36"/>
      <c r="C305" s="33"/>
      <c r="D305" s="38"/>
      <c r="E305" s="33"/>
      <c r="F305" s="38"/>
      <c r="G305" s="33"/>
      <c r="H305" s="47"/>
      <c r="I305" s="47"/>
      <c r="J305" s="33"/>
      <c r="K305" s="34" t="str">
        <f t="array" ref="K305">IFS(D305&lt;=F305, D305, D305&gt;F305 &amp; F305&lt;&gt;0, F305)</f>
        <v/>
      </c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2"/>
      <c r="B306" s="36"/>
      <c r="C306" s="33"/>
      <c r="D306" s="38"/>
      <c r="E306" s="33"/>
      <c r="F306" s="38"/>
      <c r="G306" s="33"/>
      <c r="H306" s="47"/>
      <c r="I306" s="47"/>
      <c r="J306" s="33"/>
      <c r="K306" s="34" t="str">
        <f t="array" ref="K306">IFS(D306&lt;=F306, D306, D306&gt;F306 &amp; F306&lt;&gt;0, F306)</f>
        <v/>
      </c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42"/>
      <c r="B307" s="36"/>
      <c r="C307" s="33"/>
      <c r="D307" s="38"/>
      <c r="E307" s="33"/>
      <c r="F307" s="38"/>
      <c r="G307" s="33"/>
      <c r="H307" s="47"/>
      <c r="I307" s="47"/>
      <c r="J307" s="33"/>
      <c r="K307" s="34" t="str">
        <f t="array" ref="K307">IFS(D307&lt;=F307, D307, D307&gt;F307 &amp; F307&lt;&gt;0, F307)</f>
        <v/>
      </c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2"/>
      <c r="B308" s="36"/>
      <c r="C308" s="33"/>
      <c r="D308" s="38"/>
      <c r="E308" s="33"/>
      <c r="F308" s="38"/>
      <c r="G308" s="33"/>
      <c r="H308" s="47"/>
      <c r="I308" s="47"/>
      <c r="J308" s="33"/>
      <c r="K308" s="34" t="str">
        <f t="array" ref="K308">IFS(D308&lt;=F308, D308, D308&gt;F308 &amp; F308&lt;&gt;0, F308)</f>
        <v/>
      </c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2"/>
      <c r="B309" s="36"/>
      <c r="C309" s="33"/>
      <c r="D309" s="38"/>
      <c r="E309" s="33"/>
      <c r="F309" s="38"/>
      <c r="G309" s="33"/>
      <c r="H309" s="47"/>
      <c r="I309" s="47"/>
      <c r="J309" s="33"/>
      <c r="K309" s="34" t="str">
        <f t="array" ref="K309">IFS(D309&lt;=F309, D309, D309&gt;F309 &amp; F309&lt;&gt;0, F309)</f>
        <v/>
      </c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2"/>
      <c r="B310" s="36"/>
      <c r="C310" s="33"/>
      <c r="D310" s="38"/>
      <c r="E310" s="33"/>
      <c r="F310" s="38"/>
      <c r="G310" s="33"/>
      <c r="H310" s="47"/>
      <c r="I310" s="47"/>
      <c r="J310" s="33"/>
      <c r="K310" s="34" t="str">
        <f t="array" ref="K310">IFS(D310&lt;=F310, D310, D310&gt;F310 &amp; F310&lt;&gt;0, F310)</f>
        <v/>
      </c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42"/>
      <c r="B311" s="36"/>
      <c r="C311" s="33"/>
      <c r="D311" s="38"/>
      <c r="E311" s="33"/>
      <c r="F311" s="38"/>
      <c r="G311" s="33"/>
      <c r="H311" s="47"/>
      <c r="I311" s="47"/>
      <c r="J311" s="33"/>
      <c r="K311" s="34" t="str">
        <f t="array" ref="K311">IFS(D311&lt;=F311, D311, D311&gt;F311 &amp; F311&lt;&gt;0, F311)</f>
        <v/>
      </c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42"/>
      <c r="B312" s="36"/>
      <c r="C312" s="33"/>
      <c r="D312" s="38"/>
      <c r="E312" s="33"/>
      <c r="F312" s="38"/>
      <c r="G312" s="33"/>
      <c r="H312" s="47"/>
      <c r="I312" s="47"/>
      <c r="J312" s="33"/>
      <c r="K312" s="34" t="str">
        <f t="array" ref="K312">IFS(D312&lt;=F312, D312, D312&gt;F312 &amp; F312&lt;&gt;0, F312)</f>
        <v/>
      </c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42"/>
      <c r="B313" s="36"/>
      <c r="C313" s="33"/>
      <c r="D313" s="38"/>
      <c r="E313" s="33"/>
      <c r="F313" s="38"/>
      <c r="G313" s="33"/>
      <c r="H313" s="47"/>
      <c r="I313" s="47"/>
      <c r="J313" s="33"/>
      <c r="K313" s="34" t="str">
        <f t="array" ref="K313">IFS(D313&lt;=F313, D313, D313&gt;F313 &amp; F313&lt;&gt;0, F313)</f>
        <v/>
      </c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2"/>
      <c r="B314" s="36"/>
      <c r="C314" s="33"/>
      <c r="D314" s="38"/>
      <c r="E314" s="33"/>
      <c r="F314" s="38"/>
      <c r="G314" s="33"/>
      <c r="H314" s="47"/>
      <c r="I314" s="47"/>
      <c r="J314" s="33"/>
      <c r="K314" s="34" t="str">
        <f t="array" ref="K314">IFS(D314&lt;=F314, D314, D314&gt;F314 &amp; F314&lt;&gt;0, F314)</f>
        <v/>
      </c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42"/>
      <c r="B315" s="36"/>
      <c r="C315" s="33"/>
      <c r="D315" s="38"/>
      <c r="E315" s="33"/>
      <c r="F315" s="38"/>
      <c r="G315" s="33"/>
      <c r="H315" s="47"/>
      <c r="I315" s="47"/>
      <c r="J315" s="33"/>
      <c r="K315" s="34" t="str">
        <f t="array" ref="K315">IFS(D315&lt;=F315, D315, D315&gt;F315 &amp; F315&lt;&gt;0, F315)</f>
        <v/>
      </c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42"/>
      <c r="B316" s="36"/>
      <c r="C316" s="33"/>
      <c r="D316" s="38"/>
      <c r="E316" s="33"/>
      <c r="F316" s="38"/>
      <c r="G316" s="33"/>
      <c r="H316" s="47"/>
      <c r="I316" s="47"/>
      <c r="J316" s="33"/>
      <c r="K316" s="34" t="str">
        <f t="array" ref="K316">IFS(D316&lt;=F316, D316, D316&gt;F316 &amp; F316&lt;&gt;0, F316)</f>
        <v/>
      </c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42"/>
      <c r="B317" s="36"/>
      <c r="C317" s="33"/>
      <c r="D317" s="38"/>
      <c r="E317" s="33"/>
      <c r="F317" s="38"/>
      <c r="G317" s="33"/>
      <c r="H317" s="47"/>
      <c r="I317" s="47"/>
      <c r="J317" s="33"/>
      <c r="K317" s="34" t="str">
        <f t="array" ref="K317">IFS(D317&lt;=F317, D317, D317&gt;F317 &amp; F317&lt;&gt;0, F317)</f>
        <v/>
      </c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2"/>
      <c r="B318" s="36"/>
      <c r="C318" s="33"/>
      <c r="D318" s="38"/>
      <c r="E318" s="33"/>
      <c r="F318" s="38"/>
      <c r="G318" s="33"/>
      <c r="H318" s="47"/>
      <c r="I318" s="47"/>
      <c r="J318" s="33"/>
      <c r="K318" s="34" t="str">
        <f t="array" ref="K318">IFS(D318&lt;=F318, D318, D318&gt;F318 &amp; F318&lt;&gt;0, F318)</f>
        <v/>
      </c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2"/>
      <c r="B319" s="36"/>
      <c r="C319" s="33"/>
      <c r="D319" s="38"/>
      <c r="E319" s="33"/>
      <c r="F319" s="38"/>
      <c r="G319" s="33"/>
      <c r="H319" s="47"/>
      <c r="I319" s="47"/>
      <c r="J319" s="33"/>
      <c r="K319" s="34" t="str">
        <f t="array" ref="K319">IFS(D319&lt;=F319, D319, D319&gt;F319 &amp; F319&lt;&gt;0, F319)</f>
        <v/>
      </c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42"/>
      <c r="B320" s="36"/>
      <c r="C320" s="33"/>
      <c r="D320" s="38"/>
      <c r="E320" s="33"/>
      <c r="F320" s="38"/>
      <c r="G320" s="33"/>
      <c r="H320" s="47"/>
      <c r="I320" s="47"/>
      <c r="J320" s="33"/>
      <c r="K320" s="34" t="str">
        <f t="array" ref="K320">IFS(D320&lt;=F320, D320, D320&gt;F320 &amp; F320&lt;&gt;0, F320)</f>
        <v/>
      </c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2"/>
      <c r="B321" s="36"/>
      <c r="C321" s="33"/>
      <c r="D321" s="38"/>
      <c r="E321" s="33"/>
      <c r="F321" s="38"/>
      <c r="G321" s="33"/>
      <c r="H321" s="47"/>
      <c r="I321" s="47"/>
      <c r="J321" s="33"/>
      <c r="K321" s="34" t="str">
        <f t="array" ref="K321">IFS(D321&lt;=F321, D321, D321&gt;F321 &amp; F321&lt;&gt;0, F321)</f>
        <v/>
      </c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42"/>
      <c r="B322" s="36"/>
      <c r="C322" s="33"/>
      <c r="D322" s="38"/>
      <c r="E322" s="33"/>
      <c r="F322" s="38"/>
      <c r="G322" s="33"/>
      <c r="H322" s="47"/>
      <c r="I322" s="47"/>
      <c r="J322" s="33"/>
      <c r="K322" s="34" t="str">
        <f t="array" ref="K322">IFS(D322&lt;=F322, D322, D322&gt;F322 &amp; F322&lt;&gt;0, F322)</f>
        <v/>
      </c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2"/>
      <c r="B323" s="36"/>
      <c r="C323" s="33"/>
      <c r="D323" s="38"/>
      <c r="E323" s="33"/>
      <c r="F323" s="38"/>
      <c r="G323" s="33"/>
      <c r="H323" s="47"/>
      <c r="I323" s="47"/>
      <c r="J323" s="33"/>
      <c r="K323" s="34" t="str">
        <f t="array" ref="K323">IFS(D323&lt;=F323, D323, D323&gt;F323 &amp; F323&lt;&gt;0, F323)</f>
        <v/>
      </c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2"/>
      <c r="B324" s="36"/>
      <c r="C324" s="33"/>
      <c r="D324" s="38"/>
      <c r="E324" s="33"/>
      <c r="F324" s="38"/>
      <c r="G324" s="33"/>
      <c r="H324" s="47"/>
      <c r="I324" s="47"/>
      <c r="J324" s="33"/>
      <c r="K324" s="34" t="str">
        <f t="array" ref="K324">IFS(D324&lt;=F324, D324, D324&gt;F324 &amp; F324&lt;&gt;0, F324)</f>
        <v/>
      </c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2"/>
      <c r="B325" s="36"/>
      <c r="C325" s="33"/>
      <c r="D325" s="38"/>
      <c r="E325" s="33"/>
      <c r="F325" s="38"/>
      <c r="G325" s="33"/>
      <c r="H325" s="47"/>
      <c r="I325" s="47"/>
      <c r="J325" s="33"/>
      <c r="K325" s="34" t="str">
        <f t="array" ref="K325">IFS(D325&lt;=F325, D325, D325&gt;F325 &amp; F325&lt;&gt;0, F325)</f>
        <v/>
      </c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42"/>
      <c r="B326" s="36"/>
      <c r="C326" s="33"/>
      <c r="D326" s="38"/>
      <c r="E326" s="33"/>
      <c r="F326" s="38"/>
      <c r="G326" s="33"/>
      <c r="H326" s="47"/>
      <c r="I326" s="47"/>
      <c r="J326" s="33"/>
      <c r="K326" s="34" t="str">
        <f t="array" ref="K326">IFS(D326&lt;=F326, D326, D326&gt;F326 &amp; F326&lt;&gt;0, F326)</f>
        <v/>
      </c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42"/>
      <c r="B327" s="36"/>
      <c r="C327" s="33"/>
      <c r="D327" s="38"/>
      <c r="E327" s="33"/>
      <c r="F327" s="38"/>
      <c r="G327" s="33"/>
      <c r="H327" s="47"/>
      <c r="I327" s="47"/>
      <c r="J327" s="33"/>
      <c r="K327" s="34" t="str">
        <f t="array" ref="K327">IFS(D327&lt;=F327, D327, D327&gt;F327 &amp; F327&lt;&gt;0, F327)</f>
        <v/>
      </c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42"/>
      <c r="B328" s="36"/>
      <c r="C328" s="33"/>
      <c r="D328" s="38"/>
      <c r="E328" s="33"/>
      <c r="F328" s="38"/>
      <c r="G328" s="33"/>
      <c r="H328" s="47"/>
      <c r="I328" s="47"/>
      <c r="J328" s="33"/>
      <c r="K328" s="34" t="str">
        <f t="array" ref="K328">IFS(D328&lt;=F328, D328, D328&gt;F328 &amp; F328&lt;&gt;0, F328)</f>
        <v/>
      </c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2"/>
      <c r="B329" s="36"/>
      <c r="C329" s="33"/>
      <c r="D329" s="38"/>
      <c r="E329" s="33"/>
      <c r="F329" s="38"/>
      <c r="G329" s="33"/>
      <c r="H329" s="47"/>
      <c r="I329" s="47"/>
      <c r="J329" s="33"/>
      <c r="K329" s="34" t="str">
        <f t="array" ref="K329">IFS(D329&lt;=F329, D329, D329&gt;F329 &amp; F329&lt;&gt;0, F329)</f>
        <v/>
      </c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42"/>
      <c r="B330" s="36"/>
      <c r="C330" s="33"/>
      <c r="D330" s="38"/>
      <c r="E330" s="33"/>
      <c r="F330" s="38"/>
      <c r="G330" s="33"/>
      <c r="H330" s="47"/>
      <c r="I330" s="47"/>
      <c r="J330" s="33"/>
      <c r="K330" s="34" t="str">
        <f t="array" ref="K330">IFS(D330&lt;=F330, D330, D330&gt;F330 &amp; F330&lt;&gt;0, F330)</f>
        <v/>
      </c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42"/>
      <c r="B331" s="36"/>
      <c r="C331" s="33"/>
      <c r="D331" s="38"/>
      <c r="E331" s="33"/>
      <c r="F331" s="38"/>
      <c r="G331" s="33"/>
      <c r="H331" s="47"/>
      <c r="I331" s="47"/>
      <c r="J331" s="33"/>
      <c r="K331" s="34" t="str">
        <f t="array" ref="K331">IFS(D331&lt;=F331, D331, D331&gt;F331 &amp; F331&lt;&gt;0, F331)</f>
        <v/>
      </c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42"/>
      <c r="B332" s="36"/>
      <c r="C332" s="33"/>
      <c r="D332" s="38"/>
      <c r="E332" s="33"/>
      <c r="F332" s="38"/>
      <c r="G332" s="33"/>
      <c r="H332" s="47"/>
      <c r="I332" s="47"/>
      <c r="J332" s="33"/>
      <c r="K332" s="34" t="str">
        <f t="array" ref="K332">IFS(D332&lt;=F332, D332, D332&gt;F332 &amp; F332&lt;&gt;0, F332)</f>
        <v/>
      </c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2"/>
      <c r="B333" s="36"/>
      <c r="C333" s="33"/>
      <c r="D333" s="38"/>
      <c r="E333" s="33"/>
      <c r="F333" s="38"/>
      <c r="G333" s="33"/>
      <c r="H333" s="47"/>
      <c r="I333" s="47"/>
      <c r="J333" s="33"/>
      <c r="K333" s="34" t="str">
        <f t="array" ref="K333">IFS(D333&lt;=F333, D333, D333&gt;F333 &amp; F333&lt;&gt;0, F333)</f>
        <v/>
      </c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2"/>
      <c r="B334" s="36"/>
      <c r="C334" s="33"/>
      <c r="D334" s="38"/>
      <c r="E334" s="33"/>
      <c r="F334" s="38"/>
      <c r="G334" s="33"/>
      <c r="H334" s="47"/>
      <c r="I334" s="47"/>
      <c r="J334" s="33"/>
      <c r="K334" s="34" t="str">
        <f t="array" ref="K334">IFS(D334&lt;=F334, D334, D334&gt;F334 &amp; F334&lt;&gt;0, F334)</f>
        <v/>
      </c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2"/>
      <c r="B335" s="36"/>
      <c r="C335" s="33"/>
      <c r="D335" s="38"/>
      <c r="E335" s="33"/>
      <c r="F335" s="38"/>
      <c r="G335" s="33"/>
      <c r="H335" s="47"/>
      <c r="I335" s="47"/>
      <c r="J335" s="33"/>
      <c r="K335" s="34" t="str">
        <f t="array" ref="K335">IFS(D335&lt;=F335, D335, D335&gt;F335 &amp; F335&lt;&gt;0, F335)</f>
        <v/>
      </c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2"/>
      <c r="B336" s="36"/>
      <c r="C336" s="33"/>
      <c r="D336" s="38"/>
      <c r="E336" s="33"/>
      <c r="F336" s="38"/>
      <c r="G336" s="33"/>
      <c r="H336" s="47"/>
      <c r="I336" s="47"/>
      <c r="J336" s="33"/>
      <c r="K336" s="34" t="str">
        <f t="array" ref="K336">IFS(D336&lt;=F336, D336, D336&gt;F336 &amp; F336&lt;&gt;0, F336)</f>
        <v/>
      </c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42"/>
      <c r="B337" s="36"/>
      <c r="C337" s="33"/>
      <c r="D337" s="38"/>
      <c r="E337" s="33"/>
      <c r="F337" s="38"/>
      <c r="G337" s="33"/>
      <c r="H337" s="47"/>
      <c r="I337" s="47"/>
      <c r="J337" s="33"/>
      <c r="K337" s="34" t="str">
        <f t="array" ref="K337">IFS(D337&lt;=F337, D337, D337&gt;F337 &amp; F337&lt;&gt;0, F337)</f>
        <v/>
      </c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2"/>
      <c r="B338" s="36"/>
      <c r="C338" s="33"/>
      <c r="D338" s="38"/>
      <c r="E338" s="33"/>
      <c r="F338" s="38"/>
      <c r="G338" s="33"/>
      <c r="H338" s="47"/>
      <c r="I338" s="47"/>
      <c r="J338" s="33"/>
      <c r="K338" s="34" t="str">
        <f t="array" ref="K338">IFS(D338&lt;=F338, D338, D338&gt;F338 &amp; F338&lt;&gt;0, F338)</f>
        <v/>
      </c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2"/>
      <c r="B339" s="36"/>
      <c r="C339" s="33"/>
      <c r="D339" s="38"/>
      <c r="E339" s="33"/>
      <c r="F339" s="38"/>
      <c r="G339" s="33"/>
      <c r="H339" s="47"/>
      <c r="I339" s="47"/>
      <c r="J339" s="33"/>
      <c r="K339" s="34" t="str">
        <f t="array" ref="K339">IFS(D339&lt;=F339, D339, D339&gt;F339 &amp; F339&lt;&gt;0, F339)</f>
        <v/>
      </c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2"/>
      <c r="B340" s="36"/>
      <c r="C340" s="33"/>
      <c r="D340" s="38"/>
      <c r="E340" s="33"/>
      <c r="F340" s="38"/>
      <c r="G340" s="33"/>
      <c r="H340" s="47"/>
      <c r="I340" s="47"/>
      <c r="J340" s="33"/>
      <c r="K340" s="34" t="str">
        <f t="array" ref="K340">IFS(D340&lt;=F340, D340, D340&gt;F340 &amp; F340&lt;&gt;0, F340)</f>
        <v/>
      </c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42"/>
      <c r="B341" s="36"/>
      <c r="C341" s="33"/>
      <c r="D341" s="38"/>
      <c r="E341" s="33"/>
      <c r="F341" s="38"/>
      <c r="G341" s="33"/>
      <c r="H341" s="47"/>
      <c r="I341" s="47"/>
      <c r="J341" s="33"/>
      <c r="K341" s="34" t="str">
        <f t="array" ref="K341">IFS(D341&lt;=F341, D341, D341&gt;F341 &amp; F341&lt;&gt;0, F341)</f>
        <v/>
      </c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42"/>
      <c r="B342" s="36"/>
      <c r="C342" s="33"/>
      <c r="D342" s="38"/>
      <c r="E342" s="33"/>
      <c r="F342" s="38"/>
      <c r="G342" s="33"/>
      <c r="H342" s="47"/>
      <c r="I342" s="47"/>
      <c r="J342" s="33"/>
      <c r="K342" s="34" t="str">
        <f t="array" ref="K342">IFS(D342&lt;=F342, D342, D342&gt;F342 &amp; F342&lt;&gt;0, F342)</f>
        <v/>
      </c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42"/>
      <c r="B343" s="36"/>
      <c r="C343" s="33"/>
      <c r="D343" s="38"/>
      <c r="E343" s="33"/>
      <c r="F343" s="38"/>
      <c r="G343" s="33"/>
      <c r="H343" s="47"/>
      <c r="I343" s="47"/>
      <c r="J343" s="33"/>
      <c r="K343" s="34" t="str">
        <f t="array" ref="K343">IFS(D343&lt;=F343, D343, D343&gt;F343 &amp; F343&lt;&gt;0, F343)</f>
        <v/>
      </c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2"/>
      <c r="B344" s="36"/>
      <c r="C344" s="33"/>
      <c r="D344" s="38"/>
      <c r="E344" s="33"/>
      <c r="F344" s="38"/>
      <c r="G344" s="33"/>
      <c r="H344" s="47"/>
      <c r="I344" s="47"/>
      <c r="J344" s="33"/>
      <c r="K344" s="34" t="str">
        <f t="array" ref="K344">IFS(D344&lt;=F344, D344, D344&gt;F344 &amp; F344&lt;&gt;0, F344)</f>
        <v/>
      </c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42"/>
      <c r="B345" s="36"/>
      <c r="C345" s="33"/>
      <c r="D345" s="38"/>
      <c r="E345" s="33"/>
      <c r="F345" s="38"/>
      <c r="G345" s="33"/>
      <c r="H345" s="47"/>
      <c r="I345" s="47"/>
      <c r="J345" s="33"/>
      <c r="K345" s="34" t="str">
        <f t="array" ref="K345">IFS(D345&lt;=F345, D345, D345&gt;F345 &amp; F345&lt;&gt;0, F345)</f>
        <v/>
      </c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42"/>
      <c r="B346" s="36"/>
      <c r="C346" s="33"/>
      <c r="D346" s="38"/>
      <c r="E346" s="33"/>
      <c r="F346" s="38"/>
      <c r="G346" s="33"/>
      <c r="H346" s="47"/>
      <c r="I346" s="47"/>
      <c r="J346" s="33"/>
      <c r="K346" s="34" t="str">
        <f t="array" ref="K346">IFS(D346&lt;=F346, D346, D346&gt;F346 &amp; F346&lt;&gt;0, F346)</f>
        <v/>
      </c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42"/>
      <c r="B347" s="36"/>
      <c r="C347" s="33"/>
      <c r="D347" s="38"/>
      <c r="E347" s="33"/>
      <c r="F347" s="38"/>
      <c r="G347" s="33"/>
      <c r="H347" s="47"/>
      <c r="I347" s="47"/>
      <c r="J347" s="33"/>
      <c r="K347" s="34" t="str">
        <f t="array" ref="K347">IFS(D347&lt;=F347, D347, D347&gt;F347 &amp; F347&lt;&gt;0, F347)</f>
        <v/>
      </c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2"/>
      <c r="B348" s="36"/>
      <c r="C348" s="33"/>
      <c r="D348" s="38"/>
      <c r="E348" s="33"/>
      <c r="F348" s="38"/>
      <c r="G348" s="33"/>
      <c r="H348" s="47"/>
      <c r="I348" s="47"/>
      <c r="J348" s="33"/>
      <c r="K348" s="34" t="str">
        <f t="array" ref="K348">IFS(D348&lt;=F348, D348, D348&gt;F348 &amp; F348&lt;&gt;0, F348)</f>
        <v/>
      </c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2"/>
      <c r="B349" s="36"/>
      <c r="C349" s="33"/>
      <c r="D349" s="38"/>
      <c r="E349" s="33"/>
      <c r="F349" s="38"/>
      <c r="G349" s="33"/>
      <c r="H349" s="47"/>
      <c r="I349" s="47"/>
      <c r="J349" s="33"/>
      <c r="K349" s="34" t="str">
        <f t="array" ref="K349">IFS(D349&lt;=F349, D349, D349&gt;F349 &amp; F349&lt;&gt;0, F349)</f>
        <v/>
      </c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5.75" customHeight="1">
      <c r="A350" s="42"/>
      <c r="B350" s="36"/>
      <c r="C350" s="33"/>
      <c r="D350" s="38"/>
      <c r="E350" s="33"/>
      <c r="F350" s="38"/>
      <c r="G350" s="33"/>
      <c r="H350" s="47"/>
      <c r="I350" s="47"/>
      <c r="J350" s="33"/>
      <c r="K350" s="34" t="str">
        <f t="array" ref="K350">IFS(D350&lt;=F350, D350, D350&gt;F350 &amp; F350&lt;&gt;0, F350)</f>
        <v/>
      </c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2"/>
      <c r="B351" s="36"/>
      <c r="C351" s="33"/>
      <c r="D351" s="38"/>
      <c r="E351" s="33"/>
      <c r="F351" s="38"/>
      <c r="G351" s="33"/>
      <c r="H351" s="47"/>
      <c r="I351" s="47"/>
      <c r="J351" s="33"/>
      <c r="K351" s="34" t="str">
        <f t="array" ref="K351">IFS(D351&lt;=F351, D351, D351&gt;F351 &amp; F351&lt;&gt;0, F351)</f>
        <v/>
      </c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42"/>
      <c r="B352" s="36"/>
      <c r="C352" s="33"/>
      <c r="D352" s="38"/>
      <c r="E352" s="33"/>
      <c r="F352" s="38"/>
      <c r="G352" s="33"/>
      <c r="H352" s="47"/>
      <c r="I352" s="47"/>
      <c r="J352" s="33"/>
      <c r="K352" s="34" t="str">
        <f t="array" ref="K352">IFS(D352&lt;=F352, D352, D352&gt;F352 &amp; F352&lt;&gt;0, F352)</f>
        <v/>
      </c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2"/>
      <c r="B353" s="36"/>
      <c r="C353" s="33"/>
      <c r="D353" s="38"/>
      <c r="E353" s="33"/>
      <c r="F353" s="38"/>
      <c r="G353" s="33"/>
      <c r="H353" s="47"/>
      <c r="I353" s="47"/>
      <c r="J353" s="33"/>
      <c r="K353" s="34" t="str">
        <f t="array" ref="K353">IFS(D353&lt;=F353, D353, D353&gt;F353 &amp; F353&lt;&gt;0, F353)</f>
        <v/>
      </c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2"/>
      <c r="B354" s="36"/>
      <c r="C354" s="33"/>
      <c r="D354" s="38"/>
      <c r="E354" s="33"/>
      <c r="F354" s="38"/>
      <c r="G354" s="33"/>
      <c r="H354" s="47"/>
      <c r="I354" s="47"/>
      <c r="J354" s="33"/>
      <c r="K354" s="34" t="str">
        <f t="array" ref="K354">IFS(D354&lt;=F354, D354, D354&gt;F354 &amp; F354&lt;&gt;0, F354)</f>
        <v/>
      </c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2"/>
      <c r="B355" s="36"/>
      <c r="C355" s="33"/>
      <c r="D355" s="38"/>
      <c r="E355" s="33"/>
      <c r="F355" s="38"/>
      <c r="G355" s="33"/>
      <c r="H355" s="47"/>
      <c r="I355" s="47"/>
      <c r="J355" s="33"/>
      <c r="K355" s="34" t="str">
        <f t="array" ref="K355">IFS(D355&lt;=F355, D355, D355&gt;F355 &amp; F355&lt;&gt;0, F355)</f>
        <v/>
      </c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42"/>
      <c r="B356" s="36"/>
      <c r="C356" s="33"/>
      <c r="D356" s="38"/>
      <c r="E356" s="33"/>
      <c r="F356" s="38"/>
      <c r="G356" s="33"/>
      <c r="H356" s="47"/>
      <c r="I356" s="47"/>
      <c r="J356" s="33"/>
      <c r="K356" s="34" t="str">
        <f t="array" ref="K356">IFS(D356&lt;=F356, D356, D356&gt;F356 &amp; F356&lt;&gt;0, F356)</f>
        <v/>
      </c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42"/>
      <c r="B357" s="36"/>
      <c r="C357" s="33"/>
      <c r="D357" s="38"/>
      <c r="E357" s="33"/>
      <c r="F357" s="38"/>
      <c r="G357" s="33"/>
      <c r="H357" s="47"/>
      <c r="I357" s="47"/>
      <c r="J357" s="33"/>
      <c r="K357" s="34" t="str">
        <f t="array" ref="K357">IFS(D357&lt;=F357, D357, D357&gt;F357 &amp; F357&lt;&gt;0, F357)</f>
        <v/>
      </c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42"/>
      <c r="B358" s="36"/>
      <c r="C358" s="33"/>
      <c r="D358" s="38"/>
      <c r="E358" s="33"/>
      <c r="F358" s="38"/>
      <c r="G358" s="33"/>
      <c r="H358" s="47"/>
      <c r="I358" s="47"/>
      <c r="J358" s="33"/>
      <c r="K358" s="34" t="str">
        <f t="array" ref="K358">IFS(D358&lt;=F358, D358, D358&gt;F358 &amp; F358&lt;&gt;0, F358)</f>
        <v/>
      </c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2"/>
      <c r="B359" s="36"/>
      <c r="C359" s="33"/>
      <c r="D359" s="38"/>
      <c r="E359" s="33"/>
      <c r="F359" s="38"/>
      <c r="G359" s="33"/>
      <c r="H359" s="47"/>
      <c r="I359" s="47"/>
      <c r="J359" s="33"/>
      <c r="K359" s="34" t="str">
        <f t="array" ref="K359">IFS(D359&lt;=F359, D359, D359&gt;F359 &amp; F359&lt;&gt;0, F359)</f>
        <v/>
      </c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42"/>
      <c r="B360" s="36"/>
      <c r="C360" s="33"/>
      <c r="D360" s="38"/>
      <c r="E360" s="33"/>
      <c r="F360" s="38"/>
      <c r="G360" s="33"/>
      <c r="H360" s="47"/>
      <c r="I360" s="47"/>
      <c r="J360" s="33"/>
      <c r="K360" s="34" t="str">
        <f t="array" ref="K360">IFS(D360&lt;=F360, D360, D360&gt;F360 &amp; F360&lt;&gt;0, F360)</f>
        <v/>
      </c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42"/>
      <c r="B361" s="36"/>
      <c r="C361" s="33"/>
      <c r="D361" s="38"/>
      <c r="E361" s="33"/>
      <c r="F361" s="38"/>
      <c r="G361" s="33"/>
      <c r="H361" s="47"/>
      <c r="I361" s="47"/>
      <c r="J361" s="33"/>
      <c r="K361" s="34" t="str">
        <f t="array" ref="K361">IFS(D361&lt;=F361, D361, D361&gt;F361 &amp; F361&lt;&gt;0, F361)</f>
        <v/>
      </c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42"/>
      <c r="B362" s="36"/>
      <c r="C362" s="33"/>
      <c r="D362" s="38"/>
      <c r="E362" s="33"/>
      <c r="F362" s="38"/>
      <c r="G362" s="33"/>
      <c r="H362" s="47"/>
      <c r="I362" s="47"/>
      <c r="J362" s="33"/>
      <c r="K362" s="34" t="str">
        <f t="array" ref="K362">IFS(D362&lt;=F362, D362, D362&gt;F362 &amp; F362&lt;&gt;0, F362)</f>
        <v/>
      </c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2"/>
      <c r="B363" s="36"/>
      <c r="C363" s="33"/>
      <c r="D363" s="38"/>
      <c r="E363" s="33"/>
      <c r="F363" s="38"/>
      <c r="G363" s="33"/>
      <c r="H363" s="47"/>
      <c r="I363" s="47"/>
      <c r="J363" s="33"/>
      <c r="K363" s="34" t="str">
        <f t="array" ref="K363">IFS(D363&lt;=F363, D363, D363&gt;F363 &amp; F363&lt;&gt;0, F363)</f>
        <v/>
      </c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2"/>
      <c r="B364" s="36"/>
      <c r="C364" s="33"/>
      <c r="D364" s="38"/>
      <c r="E364" s="33"/>
      <c r="F364" s="38"/>
      <c r="G364" s="33"/>
      <c r="H364" s="47"/>
      <c r="I364" s="47"/>
      <c r="J364" s="33"/>
      <c r="K364" s="34" t="str">
        <f t="array" ref="K364">IFS(D364&lt;=F364, D364, D364&gt;F364 &amp; F364&lt;&gt;0, F364)</f>
        <v/>
      </c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5.75" customHeight="1">
      <c r="A365" s="42"/>
      <c r="B365" s="36"/>
      <c r="C365" s="33"/>
      <c r="D365" s="38"/>
      <c r="E365" s="33"/>
      <c r="F365" s="38"/>
      <c r="G365" s="33"/>
      <c r="H365" s="47"/>
      <c r="I365" s="47"/>
      <c r="J365" s="33"/>
      <c r="K365" s="34" t="str">
        <f t="array" ref="K365">IFS(D365&lt;=F365, D365, D365&gt;F365 &amp; F365&lt;&gt;0, F365)</f>
        <v/>
      </c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2"/>
      <c r="B366" s="36"/>
      <c r="C366" s="33"/>
      <c r="D366" s="38"/>
      <c r="E366" s="33"/>
      <c r="F366" s="38"/>
      <c r="G366" s="33"/>
      <c r="H366" s="47"/>
      <c r="I366" s="47"/>
      <c r="J366" s="33"/>
      <c r="K366" s="34" t="str">
        <f t="array" ref="K366">IFS(D366&lt;=F366, D366, D366&gt;F366 &amp; F366&lt;&gt;0, F366)</f>
        <v/>
      </c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42"/>
      <c r="B367" s="36"/>
      <c r="C367" s="33"/>
      <c r="D367" s="38"/>
      <c r="E367" s="33"/>
      <c r="F367" s="38"/>
      <c r="G367" s="33"/>
      <c r="H367" s="47"/>
      <c r="I367" s="47"/>
      <c r="J367" s="33"/>
      <c r="K367" s="34" t="str">
        <f t="array" ref="K367">IFS(D367&lt;=F367, D367, D367&gt;F367 &amp; F367&lt;&gt;0, F367)</f>
        <v/>
      </c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2"/>
      <c r="B368" s="36"/>
      <c r="C368" s="33"/>
      <c r="D368" s="38"/>
      <c r="E368" s="33"/>
      <c r="F368" s="38"/>
      <c r="G368" s="33"/>
      <c r="H368" s="47"/>
      <c r="I368" s="47"/>
      <c r="J368" s="33"/>
      <c r="K368" s="34" t="str">
        <f t="array" ref="K368">IFS(D368&lt;=F368, D368, D368&gt;F368 &amp; F368&lt;&gt;0, F368)</f>
        <v/>
      </c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2"/>
      <c r="B369" s="36"/>
      <c r="C369" s="33"/>
      <c r="D369" s="38"/>
      <c r="E369" s="33"/>
      <c r="F369" s="38"/>
      <c r="G369" s="33"/>
      <c r="H369" s="47"/>
      <c r="I369" s="47"/>
      <c r="J369" s="33"/>
      <c r="K369" s="34" t="str">
        <f t="array" ref="K369">IFS(D369&lt;=F369, D369, D369&gt;F369 &amp; F369&lt;&gt;0, F369)</f>
        <v/>
      </c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2"/>
      <c r="B370" s="36"/>
      <c r="C370" s="33"/>
      <c r="D370" s="38"/>
      <c r="E370" s="33"/>
      <c r="F370" s="38"/>
      <c r="G370" s="33"/>
      <c r="H370" s="47"/>
      <c r="I370" s="47"/>
      <c r="J370" s="33"/>
      <c r="K370" s="34" t="str">
        <f t="array" ref="K370">IFS(D370&lt;=F370, D370, D370&gt;F370 &amp; F370&lt;&gt;0, F370)</f>
        <v/>
      </c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42"/>
      <c r="B371" s="36"/>
      <c r="C371" s="33"/>
      <c r="D371" s="38"/>
      <c r="E371" s="33"/>
      <c r="F371" s="38"/>
      <c r="G371" s="33"/>
      <c r="H371" s="47"/>
      <c r="I371" s="47"/>
      <c r="J371" s="33"/>
      <c r="K371" s="34" t="str">
        <f t="array" ref="K371">IFS(D371&lt;=F371, D371, D371&gt;F371 &amp; F371&lt;&gt;0, F371)</f>
        <v/>
      </c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42"/>
      <c r="B372" s="36"/>
      <c r="C372" s="33"/>
      <c r="D372" s="38"/>
      <c r="E372" s="33"/>
      <c r="F372" s="38"/>
      <c r="G372" s="33"/>
      <c r="H372" s="47"/>
      <c r="I372" s="47"/>
      <c r="J372" s="33"/>
      <c r="K372" s="34" t="str">
        <f t="array" ref="K372">IFS(D372&lt;=F372, D372, D372&gt;F372 &amp; F372&lt;&gt;0, F372)</f>
        <v/>
      </c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42"/>
      <c r="B373" s="36"/>
      <c r="C373" s="33"/>
      <c r="D373" s="38"/>
      <c r="E373" s="33"/>
      <c r="F373" s="38"/>
      <c r="G373" s="33"/>
      <c r="H373" s="47"/>
      <c r="I373" s="47"/>
      <c r="J373" s="33"/>
      <c r="K373" s="34" t="str">
        <f t="array" ref="K373">IFS(D373&lt;=F373, D373, D373&gt;F373 &amp; F373&lt;&gt;0, F373)</f>
        <v/>
      </c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2"/>
      <c r="B374" s="36"/>
      <c r="C374" s="33"/>
      <c r="D374" s="38"/>
      <c r="E374" s="33"/>
      <c r="F374" s="38"/>
      <c r="G374" s="33"/>
      <c r="H374" s="47"/>
      <c r="I374" s="47"/>
      <c r="J374" s="33"/>
      <c r="K374" s="34" t="str">
        <f t="array" ref="K374">IFS(D374&lt;=F374, D374, D374&gt;F374 &amp; F374&lt;&gt;0, F374)</f>
        <v/>
      </c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42"/>
      <c r="B375" s="36"/>
      <c r="C375" s="33"/>
      <c r="D375" s="38"/>
      <c r="E375" s="33"/>
      <c r="F375" s="38"/>
      <c r="G375" s="33"/>
      <c r="H375" s="47"/>
      <c r="I375" s="47"/>
      <c r="J375" s="33"/>
      <c r="K375" s="34" t="str">
        <f t="array" ref="K375">IFS(D375&lt;=F375, D375, D375&gt;F375 &amp; F375&lt;&gt;0, F375)</f>
        <v/>
      </c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42"/>
      <c r="B376" s="36"/>
      <c r="C376" s="33"/>
      <c r="D376" s="38"/>
      <c r="E376" s="33"/>
      <c r="F376" s="38"/>
      <c r="G376" s="33"/>
      <c r="H376" s="47"/>
      <c r="I376" s="47"/>
      <c r="J376" s="33"/>
      <c r="K376" s="34" t="str">
        <f t="array" ref="K376">IFS(D376&lt;=F376, D376, D376&gt;F376 &amp; F376&lt;&gt;0, F376)</f>
        <v/>
      </c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42"/>
      <c r="B377" s="36"/>
      <c r="C377" s="33"/>
      <c r="D377" s="38"/>
      <c r="E377" s="33"/>
      <c r="F377" s="38"/>
      <c r="G377" s="33"/>
      <c r="H377" s="47"/>
      <c r="I377" s="47"/>
      <c r="J377" s="33"/>
      <c r="K377" s="34" t="str">
        <f t="array" ref="K377">IFS(D377&lt;=F377, D377, D377&gt;F377 &amp; F377&lt;&gt;0, F377)</f>
        <v/>
      </c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2"/>
      <c r="B378" s="36"/>
      <c r="C378" s="33"/>
      <c r="D378" s="38"/>
      <c r="E378" s="33"/>
      <c r="F378" s="38"/>
      <c r="G378" s="33"/>
      <c r="H378" s="47"/>
      <c r="I378" s="47"/>
      <c r="J378" s="33"/>
      <c r="K378" s="34" t="str">
        <f t="array" ref="K378">IFS(D378&lt;=F378, D378, D378&gt;F378 &amp; F378&lt;&gt;0, F378)</f>
        <v/>
      </c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2"/>
      <c r="B379" s="36"/>
      <c r="C379" s="33"/>
      <c r="D379" s="38"/>
      <c r="E379" s="33"/>
      <c r="F379" s="38"/>
      <c r="G379" s="33"/>
      <c r="H379" s="47"/>
      <c r="I379" s="47"/>
      <c r="J379" s="33"/>
      <c r="K379" s="34" t="str">
        <f t="array" ref="K379">IFS(D379&lt;=F379, D379, D379&gt;F379 &amp; F379&lt;&gt;0, F379)</f>
        <v/>
      </c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5.75" customHeight="1">
      <c r="A380" s="42"/>
      <c r="B380" s="36"/>
      <c r="C380" s="33"/>
      <c r="D380" s="38"/>
      <c r="E380" s="33"/>
      <c r="F380" s="38"/>
      <c r="G380" s="33"/>
      <c r="H380" s="47"/>
      <c r="I380" s="47"/>
      <c r="J380" s="33"/>
      <c r="K380" s="34" t="str">
        <f t="array" ref="K380">IFS(D380&lt;=F380, D380, D380&gt;F380 &amp; F380&lt;&gt;0, F380)</f>
        <v/>
      </c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2"/>
      <c r="B381" s="36"/>
      <c r="C381" s="33"/>
      <c r="D381" s="38"/>
      <c r="E381" s="33"/>
      <c r="F381" s="38"/>
      <c r="G381" s="33"/>
      <c r="H381" s="47"/>
      <c r="I381" s="47"/>
      <c r="J381" s="33"/>
      <c r="K381" s="34" t="str">
        <f t="array" ref="K381">IFS(D381&lt;=F381, D381, D381&gt;F381 &amp; F381&lt;&gt;0, F381)</f>
        <v/>
      </c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42"/>
      <c r="B382" s="36"/>
      <c r="C382" s="33"/>
      <c r="D382" s="38"/>
      <c r="E382" s="33"/>
      <c r="F382" s="38"/>
      <c r="G382" s="33"/>
      <c r="H382" s="47"/>
      <c r="I382" s="47"/>
      <c r="J382" s="33"/>
      <c r="K382" s="34" t="str">
        <f t="array" ref="K382">IFS(D382&lt;=F382, D382, D382&gt;F382 &amp; F382&lt;&gt;0, F382)</f>
        <v/>
      </c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2"/>
      <c r="B383" s="36"/>
      <c r="C383" s="33"/>
      <c r="D383" s="38"/>
      <c r="E383" s="33"/>
      <c r="F383" s="38"/>
      <c r="G383" s="33"/>
      <c r="H383" s="47"/>
      <c r="I383" s="47"/>
      <c r="J383" s="33"/>
      <c r="K383" s="34" t="str">
        <f t="array" ref="K383">IFS(D383&lt;=F383, D383, D383&gt;F383 &amp; F383&lt;&gt;0, F383)</f>
        <v/>
      </c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2"/>
      <c r="B384" s="36"/>
      <c r="C384" s="33"/>
      <c r="D384" s="38"/>
      <c r="E384" s="33"/>
      <c r="F384" s="38"/>
      <c r="G384" s="33"/>
      <c r="H384" s="47"/>
      <c r="I384" s="47"/>
      <c r="J384" s="33"/>
      <c r="K384" s="34" t="str">
        <f t="array" ref="K384">IFS(D384&lt;=F384, D384, D384&gt;F384 &amp; F384&lt;&gt;0, F384)</f>
        <v/>
      </c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2"/>
      <c r="B385" s="36"/>
      <c r="C385" s="33"/>
      <c r="D385" s="38"/>
      <c r="E385" s="33"/>
      <c r="F385" s="38"/>
      <c r="G385" s="33"/>
      <c r="H385" s="47"/>
      <c r="I385" s="47"/>
      <c r="J385" s="33"/>
      <c r="K385" s="34" t="str">
        <f t="array" ref="K385">IFS(D385&lt;=F385, D385, D385&gt;F385 &amp; F385&lt;&gt;0, F385)</f>
        <v/>
      </c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42"/>
      <c r="B386" s="36"/>
      <c r="C386" s="33"/>
      <c r="D386" s="38"/>
      <c r="E386" s="33"/>
      <c r="F386" s="38"/>
      <c r="G386" s="33"/>
      <c r="H386" s="47"/>
      <c r="I386" s="47"/>
      <c r="J386" s="33"/>
      <c r="K386" s="34" t="str">
        <f t="array" ref="K386">IFS(D386&lt;=F386, D386, D386&gt;F386 &amp; F386&lt;&gt;0, F386)</f>
        <v/>
      </c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42"/>
      <c r="B387" s="36"/>
      <c r="C387" s="33"/>
      <c r="D387" s="38"/>
      <c r="E387" s="33"/>
      <c r="F387" s="38"/>
      <c r="G387" s="33"/>
      <c r="H387" s="47"/>
      <c r="I387" s="47"/>
      <c r="J387" s="33"/>
      <c r="K387" s="34" t="str">
        <f t="array" ref="K387">IFS(D387&lt;=F387, D387, D387&gt;F387 &amp; F387&lt;&gt;0, F387)</f>
        <v/>
      </c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42"/>
      <c r="B388" s="36"/>
      <c r="C388" s="33"/>
      <c r="D388" s="38"/>
      <c r="E388" s="33"/>
      <c r="F388" s="38"/>
      <c r="G388" s="33"/>
      <c r="H388" s="47"/>
      <c r="I388" s="47"/>
      <c r="J388" s="33"/>
      <c r="K388" s="34" t="str">
        <f t="array" ref="K388">IFS(D388&lt;=F388, D388, D388&gt;F388 &amp; F388&lt;&gt;0, F388)</f>
        <v/>
      </c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2"/>
      <c r="B389" s="36"/>
      <c r="C389" s="33"/>
      <c r="D389" s="38"/>
      <c r="E389" s="33"/>
      <c r="F389" s="38"/>
      <c r="G389" s="33"/>
      <c r="H389" s="47"/>
      <c r="I389" s="47"/>
      <c r="J389" s="33"/>
      <c r="K389" s="34" t="str">
        <f t="array" ref="K389">IFS(D389&lt;=F389, D389, D389&gt;F389 &amp; F389&lt;&gt;0, F389)</f>
        <v/>
      </c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42"/>
      <c r="B390" s="36"/>
      <c r="C390" s="33"/>
      <c r="D390" s="38"/>
      <c r="E390" s="33"/>
      <c r="F390" s="38"/>
      <c r="G390" s="33"/>
      <c r="H390" s="47"/>
      <c r="I390" s="47"/>
      <c r="J390" s="33"/>
      <c r="K390" s="34" t="str">
        <f t="array" ref="K390">IFS(D390&lt;=F390, D390, D390&gt;F390 &amp; F390&lt;&gt;0, F390)</f>
        <v/>
      </c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42"/>
      <c r="B391" s="36"/>
      <c r="C391" s="33"/>
      <c r="D391" s="38"/>
      <c r="E391" s="33"/>
      <c r="F391" s="38"/>
      <c r="G391" s="33"/>
      <c r="H391" s="47"/>
      <c r="I391" s="47"/>
      <c r="J391" s="33"/>
      <c r="K391" s="34" t="str">
        <f t="array" ref="K391">IFS(D391&lt;=F391, D391, D391&gt;F391 &amp; F391&lt;&gt;0, F391)</f>
        <v/>
      </c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42"/>
      <c r="B392" s="36"/>
      <c r="C392" s="33"/>
      <c r="D392" s="38"/>
      <c r="E392" s="33"/>
      <c r="F392" s="38"/>
      <c r="G392" s="33"/>
      <c r="H392" s="47"/>
      <c r="I392" s="47"/>
      <c r="J392" s="33"/>
      <c r="K392" s="34" t="str">
        <f t="array" ref="K392">IFS(D392&lt;=F392, D392, D392&gt;F392 &amp; F392&lt;&gt;0, F392)</f>
        <v/>
      </c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2"/>
      <c r="B393" s="36"/>
      <c r="C393" s="33"/>
      <c r="D393" s="38"/>
      <c r="E393" s="33"/>
      <c r="F393" s="38"/>
      <c r="G393" s="33"/>
      <c r="H393" s="47"/>
      <c r="I393" s="47"/>
      <c r="J393" s="33"/>
      <c r="K393" s="34" t="str">
        <f t="array" ref="K393">IFS(D393&lt;=F393, D393, D393&gt;F393 &amp; F393&lt;&gt;0, F393)</f>
        <v/>
      </c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2"/>
      <c r="B394" s="36"/>
      <c r="C394" s="33"/>
      <c r="D394" s="38"/>
      <c r="E394" s="33"/>
      <c r="F394" s="38"/>
      <c r="G394" s="33"/>
      <c r="H394" s="47"/>
      <c r="I394" s="47"/>
      <c r="J394" s="33"/>
      <c r="K394" s="34" t="str">
        <f t="array" ref="K394">IFS(D394&lt;=F394, D394, D394&gt;F394 &amp; F394&lt;&gt;0, F394)</f>
        <v/>
      </c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42"/>
      <c r="B395" s="36"/>
      <c r="C395" s="33"/>
      <c r="D395" s="38"/>
      <c r="E395" s="33"/>
      <c r="F395" s="38"/>
      <c r="G395" s="33"/>
      <c r="H395" s="47"/>
      <c r="I395" s="47"/>
      <c r="J395" s="33"/>
      <c r="K395" s="34" t="str">
        <f t="array" ref="K395">IFS(D395&lt;=F395, D395, D395&gt;F395 &amp; F395&lt;&gt;0, F395)</f>
        <v/>
      </c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2"/>
      <c r="B396" s="36"/>
      <c r="C396" s="33"/>
      <c r="D396" s="38"/>
      <c r="E396" s="33"/>
      <c r="F396" s="38"/>
      <c r="G396" s="33"/>
      <c r="H396" s="47"/>
      <c r="I396" s="47"/>
      <c r="J396" s="33"/>
      <c r="K396" s="34" t="str">
        <f t="array" ref="K396">IFS(D396&lt;=F396, D396, D396&gt;F396 &amp; F396&lt;&gt;0, F396)</f>
        <v/>
      </c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42"/>
      <c r="B397" s="36"/>
      <c r="C397" s="33"/>
      <c r="D397" s="38"/>
      <c r="E397" s="33"/>
      <c r="F397" s="38"/>
      <c r="G397" s="33"/>
      <c r="H397" s="47"/>
      <c r="I397" s="47"/>
      <c r="J397" s="33"/>
      <c r="K397" s="34" t="str">
        <f t="array" ref="K397">IFS(D397&lt;=F397, D397, D397&gt;F397 &amp; F397&lt;&gt;0, F397)</f>
        <v/>
      </c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2"/>
      <c r="B398" s="36"/>
      <c r="C398" s="33"/>
      <c r="D398" s="38"/>
      <c r="E398" s="33"/>
      <c r="F398" s="38"/>
      <c r="G398" s="33"/>
      <c r="H398" s="47"/>
      <c r="I398" s="47"/>
      <c r="J398" s="33"/>
      <c r="K398" s="34" t="str">
        <f t="array" ref="K398">IFS(D398&lt;=F398, D398, D398&gt;F398 &amp; F398&lt;&gt;0, F398)</f>
        <v/>
      </c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2"/>
      <c r="B399" s="36"/>
      <c r="C399" s="33"/>
      <c r="D399" s="38"/>
      <c r="E399" s="33"/>
      <c r="F399" s="38"/>
      <c r="G399" s="33"/>
      <c r="H399" s="47"/>
      <c r="I399" s="47"/>
      <c r="J399" s="33"/>
      <c r="K399" s="34" t="str">
        <f t="array" ref="K399">IFS(D399&lt;=F399, D399, D399&gt;F399 &amp; F399&lt;&gt;0, F399)</f>
        <v/>
      </c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2"/>
      <c r="B400" s="36"/>
      <c r="C400" s="33"/>
      <c r="D400" s="38"/>
      <c r="E400" s="33"/>
      <c r="F400" s="38"/>
      <c r="G400" s="33"/>
      <c r="H400" s="47"/>
      <c r="I400" s="47"/>
      <c r="J400" s="33"/>
      <c r="K400" s="34" t="str">
        <f t="array" ref="K400">IFS(D400&lt;=F400, D400, D400&gt;F400 &amp; F400&lt;&gt;0, F400)</f>
        <v/>
      </c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42"/>
      <c r="B401" s="36"/>
      <c r="C401" s="33"/>
      <c r="D401" s="38"/>
      <c r="E401" s="33"/>
      <c r="F401" s="38"/>
      <c r="G401" s="33"/>
      <c r="H401" s="47"/>
      <c r="I401" s="47"/>
      <c r="J401" s="33"/>
      <c r="K401" s="34" t="str">
        <f t="array" ref="K401">IFS(D401&lt;=F401, D401, D401&gt;F401 &amp; F401&lt;&gt;0, F401)</f>
        <v/>
      </c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42"/>
      <c r="B402" s="36"/>
      <c r="C402" s="33"/>
      <c r="D402" s="38"/>
      <c r="E402" s="33"/>
      <c r="F402" s="38"/>
      <c r="G402" s="33"/>
      <c r="H402" s="47"/>
      <c r="I402" s="47"/>
      <c r="J402" s="33"/>
      <c r="K402" s="34" t="str">
        <f t="array" ref="K402">IFS(D402&lt;=F402, D402, D402&gt;F402 &amp; F402&lt;&gt;0, F402)</f>
        <v/>
      </c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42"/>
      <c r="B403" s="36"/>
      <c r="C403" s="33"/>
      <c r="D403" s="38"/>
      <c r="E403" s="33"/>
      <c r="F403" s="38"/>
      <c r="G403" s="33"/>
      <c r="H403" s="47"/>
      <c r="I403" s="47"/>
      <c r="J403" s="33"/>
      <c r="K403" s="34" t="str">
        <f t="array" ref="K403">IFS(D403&lt;=F403, D403, D403&gt;F403 &amp; F403&lt;&gt;0, F403)</f>
        <v/>
      </c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2"/>
      <c r="B404" s="36"/>
      <c r="C404" s="33"/>
      <c r="D404" s="38"/>
      <c r="E404" s="33"/>
      <c r="F404" s="38"/>
      <c r="G404" s="33"/>
      <c r="H404" s="47"/>
      <c r="I404" s="47"/>
      <c r="J404" s="33"/>
      <c r="K404" s="34" t="str">
        <f t="array" ref="K404">IFS(D404&lt;=F404, D404, D404&gt;F404 &amp; F404&lt;&gt;0, F404)</f>
        <v/>
      </c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42"/>
      <c r="B405" s="36"/>
      <c r="C405" s="33"/>
      <c r="D405" s="38"/>
      <c r="E405" s="33"/>
      <c r="F405" s="38"/>
      <c r="G405" s="33"/>
      <c r="H405" s="47"/>
      <c r="I405" s="47"/>
      <c r="J405" s="33"/>
      <c r="K405" s="34" t="str">
        <f t="array" ref="K405">IFS(D405&lt;=F405, D405, D405&gt;F405 &amp; F405&lt;&gt;0, F405)</f>
        <v/>
      </c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42"/>
      <c r="B406" s="36"/>
      <c r="C406" s="33"/>
      <c r="D406" s="38"/>
      <c r="E406" s="33"/>
      <c r="F406" s="38"/>
      <c r="G406" s="33"/>
      <c r="H406" s="47"/>
      <c r="I406" s="47"/>
      <c r="J406" s="33"/>
      <c r="K406" s="34" t="str">
        <f t="array" ref="K406">IFS(D406&lt;=F406, D406, D406&gt;F406 &amp; F406&lt;&gt;0, F406)</f>
        <v/>
      </c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42"/>
      <c r="B407" s="36"/>
      <c r="C407" s="33"/>
      <c r="D407" s="38"/>
      <c r="E407" s="33"/>
      <c r="F407" s="38"/>
      <c r="G407" s="33"/>
      <c r="H407" s="47"/>
      <c r="I407" s="47"/>
      <c r="J407" s="33"/>
      <c r="K407" s="34" t="str">
        <f t="array" ref="K407">IFS(D407&lt;=F407, D407, D407&gt;F407 &amp; F407&lt;&gt;0, F407)</f>
        <v/>
      </c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2"/>
      <c r="B408" s="36"/>
      <c r="C408" s="33"/>
      <c r="D408" s="38"/>
      <c r="E408" s="33"/>
      <c r="F408" s="38"/>
      <c r="G408" s="33"/>
      <c r="H408" s="47"/>
      <c r="I408" s="47"/>
      <c r="J408" s="33"/>
      <c r="K408" s="34" t="str">
        <f t="array" ref="K408">IFS(D408&lt;=F408, D408, D408&gt;F408 &amp; F408&lt;&gt;0, F408)</f>
        <v/>
      </c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2"/>
      <c r="B409" s="36"/>
      <c r="C409" s="33"/>
      <c r="D409" s="38"/>
      <c r="E409" s="33"/>
      <c r="F409" s="38"/>
      <c r="G409" s="33"/>
      <c r="H409" s="47"/>
      <c r="I409" s="47"/>
      <c r="J409" s="33"/>
      <c r="K409" s="34" t="str">
        <f t="array" ref="K409">IFS(D409&lt;=F409, D409, D409&gt;F409 &amp; F409&lt;&gt;0, F409)</f>
        <v/>
      </c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2"/>
      <c r="B410" s="36"/>
      <c r="C410" s="33"/>
      <c r="D410" s="38"/>
      <c r="E410" s="33"/>
      <c r="F410" s="38"/>
      <c r="G410" s="33"/>
      <c r="H410" s="47"/>
      <c r="I410" s="47"/>
      <c r="J410" s="33"/>
      <c r="K410" s="34" t="str">
        <f t="array" ref="K410">IFS(D410&lt;=F410, D410, D410&gt;F410 &amp; F410&lt;&gt;0, F410)</f>
        <v/>
      </c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2"/>
      <c r="B411" s="36"/>
      <c r="C411" s="33"/>
      <c r="D411" s="38"/>
      <c r="E411" s="33"/>
      <c r="F411" s="38"/>
      <c r="G411" s="33"/>
      <c r="H411" s="47"/>
      <c r="I411" s="47"/>
      <c r="J411" s="33"/>
      <c r="K411" s="34" t="str">
        <f t="array" ref="K411">IFS(D411&lt;=F411, D411, D411&gt;F411 &amp; F411&lt;&gt;0, F411)</f>
        <v/>
      </c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42"/>
      <c r="B412" s="36"/>
      <c r="C412" s="33"/>
      <c r="D412" s="38"/>
      <c r="E412" s="33"/>
      <c r="F412" s="38"/>
      <c r="G412" s="33"/>
      <c r="H412" s="47"/>
      <c r="I412" s="47"/>
      <c r="J412" s="33"/>
      <c r="K412" s="34" t="str">
        <f t="array" ref="K412">IFS(D412&lt;=F412, D412, D412&gt;F412 &amp; F412&lt;&gt;0, F412)</f>
        <v/>
      </c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2"/>
      <c r="B413" s="36"/>
      <c r="C413" s="33"/>
      <c r="D413" s="38"/>
      <c r="E413" s="33"/>
      <c r="F413" s="38"/>
      <c r="G413" s="33"/>
      <c r="H413" s="47"/>
      <c r="I413" s="47"/>
      <c r="J413" s="33"/>
      <c r="K413" s="34" t="str">
        <f t="array" ref="K413">IFS(D413&lt;=F413, D413, D413&gt;F413 &amp; F413&lt;&gt;0, F413)</f>
        <v/>
      </c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2"/>
      <c r="B414" s="36"/>
      <c r="C414" s="33"/>
      <c r="D414" s="38"/>
      <c r="E414" s="33"/>
      <c r="F414" s="38"/>
      <c r="G414" s="33"/>
      <c r="H414" s="47"/>
      <c r="I414" s="47"/>
      <c r="J414" s="33"/>
      <c r="K414" s="34" t="str">
        <f t="array" ref="K414">IFS(D414&lt;=F414, D414, D414&gt;F414 &amp; F414&lt;&gt;0, F414)</f>
        <v/>
      </c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2"/>
      <c r="B415" s="36"/>
      <c r="C415" s="33"/>
      <c r="D415" s="38"/>
      <c r="E415" s="33"/>
      <c r="F415" s="38"/>
      <c r="G415" s="33"/>
      <c r="H415" s="47"/>
      <c r="I415" s="47"/>
      <c r="J415" s="33"/>
      <c r="K415" s="34" t="str">
        <f t="array" ref="K415">IFS(D415&lt;=F415, D415, D415&gt;F415 &amp; F415&lt;&gt;0, F415)</f>
        <v/>
      </c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42"/>
      <c r="B416" s="36"/>
      <c r="C416" s="33"/>
      <c r="D416" s="38"/>
      <c r="E416" s="33"/>
      <c r="F416" s="38"/>
      <c r="G416" s="33"/>
      <c r="H416" s="47"/>
      <c r="I416" s="47"/>
      <c r="J416" s="33"/>
      <c r="K416" s="34" t="str">
        <f t="array" ref="K416">IFS(D416&lt;=F416, D416, D416&gt;F416 &amp; F416&lt;&gt;0, F416)</f>
        <v/>
      </c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42"/>
      <c r="B417" s="36"/>
      <c r="C417" s="33"/>
      <c r="D417" s="38"/>
      <c r="E417" s="33"/>
      <c r="F417" s="38"/>
      <c r="G417" s="33"/>
      <c r="H417" s="47"/>
      <c r="I417" s="47"/>
      <c r="J417" s="33"/>
      <c r="K417" s="34" t="str">
        <f t="array" ref="K417">IFS(D417&lt;=F417, D417, D417&gt;F417 &amp; F417&lt;&gt;0, F417)</f>
        <v/>
      </c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42"/>
      <c r="B418" s="36"/>
      <c r="C418" s="33"/>
      <c r="D418" s="38"/>
      <c r="E418" s="33"/>
      <c r="F418" s="38"/>
      <c r="G418" s="33"/>
      <c r="H418" s="47"/>
      <c r="I418" s="47"/>
      <c r="J418" s="33"/>
      <c r="K418" s="34" t="str">
        <f t="array" ref="K418">IFS(D418&lt;=F418, D418, D418&gt;F418 &amp; F418&lt;&gt;0, F418)</f>
        <v/>
      </c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2"/>
      <c r="B419" s="36"/>
      <c r="C419" s="33"/>
      <c r="D419" s="38"/>
      <c r="E419" s="33"/>
      <c r="F419" s="38"/>
      <c r="G419" s="33"/>
      <c r="H419" s="47"/>
      <c r="I419" s="47"/>
      <c r="J419" s="33"/>
      <c r="K419" s="34" t="str">
        <f t="array" ref="K419">IFS(D419&lt;=F419, D419, D419&gt;F419 &amp; F419&lt;&gt;0, F419)</f>
        <v/>
      </c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42"/>
      <c r="B420" s="36"/>
      <c r="C420" s="33"/>
      <c r="D420" s="38"/>
      <c r="E420" s="33"/>
      <c r="F420" s="38"/>
      <c r="G420" s="33"/>
      <c r="H420" s="47"/>
      <c r="I420" s="47"/>
      <c r="J420" s="33"/>
      <c r="K420" s="34" t="str">
        <f t="array" ref="K420">IFS(D420&lt;=F420, D420, D420&gt;F420 &amp; F420&lt;&gt;0, F420)</f>
        <v/>
      </c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42"/>
      <c r="B421" s="36"/>
      <c r="C421" s="33"/>
      <c r="D421" s="38"/>
      <c r="E421" s="33"/>
      <c r="F421" s="38"/>
      <c r="G421" s="33"/>
      <c r="H421" s="47"/>
      <c r="I421" s="47"/>
      <c r="J421" s="33"/>
      <c r="K421" s="34" t="str">
        <f t="array" ref="K421">IFS(D421&lt;=F421, D421, D421&gt;F421 &amp; F421&lt;&gt;0, F421)</f>
        <v/>
      </c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42"/>
      <c r="B422" s="36"/>
      <c r="C422" s="33"/>
      <c r="D422" s="38"/>
      <c r="E422" s="33"/>
      <c r="F422" s="38"/>
      <c r="G422" s="33"/>
      <c r="H422" s="47"/>
      <c r="I422" s="47"/>
      <c r="J422" s="33"/>
      <c r="K422" s="34" t="str">
        <f t="array" ref="K422">IFS(D422&lt;=F422, D422, D422&gt;F422 &amp; F422&lt;&gt;0, F422)</f>
        <v/>
      </c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2"/>
      <c r="B423" s="36"/>
      <c r="C423" s="33"/>
      <c r="D423" s="38"/>
      <c r="E423" s="33"/>
      <c r="F423" s="38"/>
      <c r="G423" s="33"/>
      <c r="H423" s="47"/>
      <c r="I423" s="47"/>
      <c r="J423" s="33"/>
      <c r="K423" s="34" t="str">
        <f t="array" ref="K423">IFS(D423&lt;=F423, D423, D423&gt;F423 &amp; F423&lt;&gt;0, F423)</f>
        <v/>
      </c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2"/>
      <c r="B424" s="36"/>
      <c r="C424" s="33"/>
      <c r="D424" s="38"/>
      <c r="E424" s="33"/>
      <c r="F424" s="38"/>
      <c r="G424" s="33"/>
      <c r="H424" s="47"/>
      <c r="I424" s="47"/>
      <c r="J424" s="33"/>
      <c r="K424" s="34" t="str">
        <f t="array" ref="K424">IFS(D424&lt;=F424, D424, D424&gt;F424 &amp; F424&lt;&gt;0, F424)</f>
        <v/>
      </c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2"/>
      <c r="B425" s="36"/>
      <c r="C425" s="33"/>
      <c r="D425" s="38"/>
      <c r="E425" s="33"/>
      <c r="F425" s="38"/>
      <c r="G425" s="33"/>
      <c r="H425" s="47"/>
      <c r="I425" s="47"/>
      <c r="J425" s="33"/>
      <c r="K425" s="34" t="str">
        <f t="array" ref="K425">IFS(D425&lt;=F425, D425, D425&gt;F425 &amp; F425&lt;&gt;0, F425)</f>
        <v/>
      </c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2"/>
      <c r="B426" s="36"/>
      <c r="C426" s="33"/>
      <c r="D426" s="38"/>
      <c r="E426" s="33"/>
      <c r="F426" s="38"/>
      <c r="G426" s="33"/>
      <c r="H426" s="47"/>
      <c r="I426" s="47"/>
      <c r="J426" s="33"/>
      <c r="K426" s="34" t="str">
        <f t="array" ref="K426">IFS(D426&lt;=F426, D426, D426&gt;F426 &amp; F426&lt;&gt;0, F426)</f>
        <v/>
      </c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42"/>
      <c r="B427" s="36"/>
      <c r="C427" s="33"/>
      <c r="D427" s="38"/>
      <c r="E427" s="33"/>
      <c r="F427" s="38"/>
      <c r="G427" s="33"/>
      <c r="H427" s="47"/>
      <c r="I427" s="47"/>
      <c r="J427" s="33"/>
      <c r="K427" s="34" t="str">
        <f t="array" ref="K427">IFS(D427&lt;=F427, D427, D427&gt;F427 &amp; F427&lt;&gt;0, F427)</f>
        <v/>
      </c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2"/>
      <c r="B428" s="36"/>
      <c r="C428" s="33"/>
      <c r="D428" s="38"/>
      <c r="E428" s="33"/>
      <c r="F428" s="38"/>
      <c r="G428" s="33"/>
      <c r="H428" s="47"/>
      <c r="I428" s="47"/>
      <c r="J428" s="33"/>
      <c r="K428" s="34" t="str">
        <f t="array" ref="K428">IFS(D428&lt;=F428, D428, D428&gt;F428 &amp; F428&lt;&gt;0, F428)</f>
        <v/>
      </c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2"/>
      <c r="B429" s="36"/>
      <c r="C429" s="33"/>
      <c r="D429" s="38"/>
      <c r="E429" s="33"/>
      <c r="F429" s="38"/>
      <c r="G429" s="33"/>
      <c r="H429" s="47"/>
      <c r="I429" s="47"/>
      <c r="J429" s="33"/>
      <c r="K429" s="34" t="str">
        <f t="array" ref="K429">IFS(D429&lt;=F429, D429, D429&gt;F429 &amp; F429&lt;&gt;0, F429)</f>
        <v/>
      </c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2"/>
      <c r="B430" s="36"/>
      <c r="C430" s="33"/>
      <c r="D430" s="38"/>
      <c r="E430" s="33"/>
      <c r="F430" s="38"/>
      <c r="G430" s="33"/>
      <c r="H430" s="47"/>
      <c r="I430" s="47"/>
      <c r="J430" s="33"/>
      <c r="K430" s="34" t="str">
        <f t="array" ref="K430">IFS(D430&lt;=F430, D430, D430&gt;F430 &amp; F430&lt;&gt;0, F430)</f>
        <v/>
      </c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42"/>
      <c r="B431" s="36"/>
      <c r="C431" s="33"/>
      <c r="D431" s="38"/>
      <c r="E431" s="33"/>
      <c r="F431" s="38"/>
      <c r="G431" s="33"/>
      <c r="H431" s="47"/>
      <c r="I431" s="47"/>
      <c r="J431" s="33"/>
      <c r="K431" s="34" t="str">
        <f t="array" ref="K431">IFS(D431&lt;=F431, D431, D431&gt;F431 &amp; F431&lt;&gt;0, F431)</f>
        <v/>
      </c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42"/>
      <c r="B432" s="36"/>
      <c r="C432" s="33"/>
      <c r="D432" s="38"/>
      <c r="E432" s="33"/>
      <c r="F432" s="38"/>
      <c r="G432" s="33"/>
      <c r="H432" s="47"/>
      <c r="I432" s="47"/>
      <c r="J432" s="33"/>
      <c r="K432" s="34" t="str">
        <f t="array" ref="K432">IFS(D432&lt;=F432, D432, D432&gt;F432 &amp; F432&lt;&gt;0, F432)</f>
        <v/>
      </c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42"/>
      <c r="B433" s="36"/>
      <c r="C433" s="33"/>
      <c r="D433" s="38"/>
      <c r="E433" s="33"/>
      <c r="F433" s="38"/>
      <c r="G433" s="33"/>
      <c r="H433" s="47"/>
      <c r="I433" s="47"/>
      <c r="J433" s="33"/>
      <c r="K433" s="34" t="str">
        <f t="array" ref="K433">IFS(D433&lt;=F433, D433, D433&gt;F433 &amp; F433&lt;&gt;0, F433)</f>
        <v/>
      </c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2"/>
      <c r="B434" s="36"/>
      <c r="C434" s="33"/>
      <c r="D434" s="38"/>
      <c r="E434" s="33"/>
      <c r="F434" s="38"/>
      <c r="G434" s="33"/>
      <c r="H434" s="47"/>
      <c r="I434" s="47"/>
      <c r="J434" s="33"/>
      <c r="K434" s="34" t="str">
        <f t="array" ref="K434">IFS(D434&lt;=F434, D434, D434&gt;F434 &amp; F434&lt;&gt;0, F434)</f>
        <v/>
      </c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42"/>
      <c r="B435" s="36"/>
      <c r="C435" s="33"/>
      <c r="D435" s="38"/>
      <c r="E435" s="33"/>
      <c r="F435" s="38"/>
      <c r="G435" s="33"/>
      <c r="H435" s="47"/>
      <c r="I435" s="47"/>
      <c r="J435" s="33"/>
      <c r="K435" s="34" t="str">
        <f t="array" ref="K435">IFS(D435&lt;=F435, D435, D435&gt;F435 &amp; F435&lt;&gt;0, F435)</f>
        <v/>
      </c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42"/>
      <c r="B436" s="36"/>
      <c r="C436" s="33"/>
      <c r="D436" s="38"/>
      <c r="E436" s="33"/>
      <c r="F436" s="38"/>
      <c r="G436" s="33"/>
      <c r="H436" s="47"/>
      <c r="I436" s="47"/>
      <c r="J436" s="33"/>
      <c r="K436" s="34" t="str">
        <f t="array" ref="K436">IFS(D436&lt;=F436, D436, D436&gt;F436 &amp; F436&lt;&gt;0, F436)</f>
        <v/>
      </c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42"/>
      <c r="B437" s="36"/>
      <c r="C437" s="33"/>
      <c r="D437" s="38"/>
      <c r="E437" s="33"/>
      <c r="F437" s="38"/>
      <c r="G437" s="33"/>
      <c r="H437" s="47"/>
      <c r="I437" s="47"/>
      <c r="J437" s="33"/>
      <c r="K437" s="34" t="str">
        <f t="array" ref="K437">IFS(D437&lt;=F437, D437, D437&gt;F437 &amp; F437&lt;&gt;0, F437)</f>
        <v/>
      </c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2"/>
      <c r="B438" s="36"/>
      <c r="C438" s="33"/>
      <c r="D438" s="38"/>
      <c r="E438" s="33"/>
      <c r="F438" s="38"/>
      <c r="G438" s="33"/>
      <c r="H438" s="47"/>
      <c r="I438" s="47"/>
      <c r="J438" s="33"/>
      <c r="K438" s="34" t="str">
        <f t="array" ref="K438">IFS(D438&lt;=F438, D438, D438&gt;F438 &amp; F438&lt;&gt;0, F438)</f>
        <v/>
      </c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2"/>
      <c r="B439" s="36"/>
      <c r="C439" s="33"/>
      <c r="D439" s="38"/>
      <c r="E439" s="33"/>
      <c r="F439" s="38"/>
      <c r="G439" s="33"/>
      <c r="H439" s="47"/>
      <c r="I439" s="47"/>
      <c r="J439" s="33"/>
      <c r="K439" s="34" t="str">
        <f t="array" ref="K439">IFS(D439&lt;=F439, D439, D439&gt;F439 &amp; F439&lt;&gt;0, F439)</f>
        <v/>
      </c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2"/>
      <c r="B440" s="36"/>
      <c r="C440" s="33"/>
      <c r="D440" s="38"/>
      <c r="E440" s="33"/>
      <c r="F440" s="38"/>
      <c r="G440" s="33"/>
      <c r="H440" s="47"/>
      <c r="I440" s="47"/>
      <c r="J440" s="33"/>
      <c r="K440" s="34" t="str">
        <f t="array" ref="K440">IFS(D440&lt;=F440, D440, D440&gt;F440 &amp; F440&lt;&gt;0, F440)</f>
        <v/>
      </c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2"/>
      <c r="B441" s="36"/>
      <c r="C441" s="33"/>
      <c r="D441" s="38"/>
      <c r="E441" s="33"/>
      <c r="F441" s="38"/>
      <c r="G441" s="33"/>
      <c r="H441" s="47"/>
      <c r="I441" s="47"/>
      <c r="J441" s="33"/>
      <c r="K441" s="34" t="str">
        <f t="array" ref="K441">IFS(D441&lt;=F441, D441, D441&gt;F441 &amp; F441&lt;&gt;0, F441)</f>
        <v/>
      </c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42"/>
      <c r="B442" s="36"/>
      <c r="C442" s="33"/>
      <c r="D442" s="38"/>
      <c r="E442" s="33"/>
      <c r="F442" s="38"/>
      <c r="G442" s="33"/>
      <c r="H442" s="47"/>
      <c r="I442" s="47"/>
      <c r="J442" s="33"/>
      <c r="K442" s="34" t="str">
        <f t="array" ref="K442">IFS(D442&lt;=F442, D442, D442&gt;F442 &amp; F442&lt;&gt;0, F442)</f>
        <v/>
      </c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2"/>
      <c r="B443" s="36"/>
      <c r="C443" s="33"/>
      <c r="D443" s="38"/>
      <c r="E443" s="33"/>
      <c r="F443" s="38"/>
      <c r="G443" s="33"/>
      <c r="H443" s="47"/>
      <c r="I443" s="47"/>
      <c r="J443" s="33"/>
      <c r="K443" s="34" t="str">
        <f t="array" ref="K443">IFS(D443&lt;=F443, D443, D443&gt;F443 &amp; F443&lt;&gt;0, F443)</f>
        <v/>
      </c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2"/>
      <c r="B444" s="36"/>
      <c r="C444" s="33"/>
      <c r="D444" s="38"/>
      <c r="E444" s="33"/>
      <c r="F444" s="38"/>
      <c r="G444" s="33"/>
      <c r="H444" s="47"/>
      <c r="I444" s="47"/>
      <c r="J444" s="33"/>
      <c r="K444" s="34" t="str">
        <f t="array" ref="K444">IFS(D444&lt;=F444, D444, D444&gt;F444 &amp; F444&lt;&gt;0, F444)</f>
        <v/>
      </c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2"/>
      <c r="B445" s="36"/>
      <c r="C445" s="33"/>
      <c r="D445" s="38"/>
      <c r="E445" s="33"/>
      <c r="F445" s="38"/>
      <c r="G445" s="33"/>
      <c r="H445" s="47"/>
      <c r="I445" s="47"/>
      <c r="J445" s="33"/>
      <c r="K445" s="34" t="str">
        <f t="array" ref="K445">IFS(D445&lt;=F445, D445, D445&gt;F445 &amp; F445&lt;&gt;0, F445)</f>
        <v/>
      </c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42"/>
      <c r="B446" s="36"/>
      <c r="C446" s="33"/>
      <c r="D446" s="38"/>
      <c r="E446" s="33"/>
      <c r="F446" s="38"/>
      <c r="G446" s="33"/>
      <c r="H446" s="47"/>
      <c r="I446" s="47"/>
      <c r="J446" s="33"/>
      <c r="K446" s="34" t="str">
        <f t="array" ref="K446">IFS(D446&lt;=F446, D446, D446&gt;F446 &amp; F446&lt;&gt;0, F446)</f>
        <v/>
      </c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42"/>
      <c r="B447" s="36"/>
      <c r="C447" s="33"/>
      <c r="D447" s="38"/>
      <c r="E447" s="33"/>
      <c r="F447" s="38"/>
      <c r="G447" s="33"/>
      <c r="H447" s="47"/>
      <c r="I447" s="47"/>
      <c r="J447" s="33"/>
      <c r="K447" s="34" t="str">
        <f t="array" ref="K447">IFS(D447&lt;=F447, D447, D447&gt;F447 &amp; F447&lt;&gt;0, F447)</f>
        <v/>
      </c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42"/>
      <c r="B448" s="36"/>
      <c r="C448" s="33"/>
      <c r="D448" s="38"/>
      <c r="E448" s="33"/>
      <c r="F448" s="38"/>
      <c r="G448" s="33"/>
      <c r="H448" s="47"/>
      <c r="I448" s="47"/>
      <c r="J448" s="33"/>
      <c r="K448" s="34" t="str">
        <f t="array" ref="K448">IFS(D448&lt;=F448, D448, D448&gt;F448 &amp; F448&lt;&gt;0, F448)</f>
        <v/>
      </c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2"/>
      <c r="B449" s="36"/>
      <c r="C449" s="33"/>
      <c r="D449" s="38"/>
      <c r="E449" s="33"/>
      <c r="F449" s="38"/>
      <c r="G449" s="33"/>
      <c r="H449" s="47"/>
      <c r="I449" s="47"/>
      <c r="J449" s="33"/>
      <c r="K449" s="34" t="str">
        <f t="array" ref="K449">IFS(D449&lt;=F449, D449, D449&gt;F449 &amp; F449&lt;&gt;0, F449)</f>
        <v/>
      </c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42"/>
      <c r="B450" s="36"/>
      <c r="C450" s="33"/>
      <c r="D450" s="38"/>
      <c r="E450" s="33"/>
      <c r="F450" s="38"/>
      <c r="G450" s="33"/>
      <c r="H450" s="47"/>
      <c r="I450" s="47"/>
      <c r="J450" s="33"/>
      <c r="K450" s="34" t="str">
        <f t="array" ref="K450">IFS(D450&lt;=F450, D450, D450&gt;F450 &amp; F450&lt;&gt;0, F450)</f>
        <v/>
      </c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42"/>
      <c r="B451" s="36"/>
      <c r="C451" s="33"/>
      <c r="D451" s="38"/>
      <c r="E451" s="33"/>
      <c r="F451" s="38"/>
      <c r="G451" s="33"/>
      <c r="H451" s="47"/>
      <c r="I451" s="47"/>
      <c r="J451" s="33"/>
      <c r="K451" s="34" t="str">
        <f t="array" ref="K451">IFS(D451&lt;=F451, D451, D451&gt;F451 &amp; F451&lt;&gt;0, F451)</f>
        <v/>
      </c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42"/>
      <c r="B452" s="36"/>
      <c r="C452" s="33"/>
      <c r="D452" s="38"/>
      <c r="E452" s="33"/>
      <c r="F452" s="38"/>
      <c r="G452" s="33"/>
      <c r="H452" s="47"/>
      <c r="I452" s="47"/>
      <c r="J452" s="33"/>
      <c r="K452" s="34" t="str">
        <f t="array" ref="K452">IFS(D452&lt;=F452, D452, D452&gt;F452 &amp; F452&lt;&gt;0, F452)</f>
        <v/>
      </c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2"/>
      <c r="B453" s="36"/>
      <c r="C453" s="33"/>
      <c r="D453" s="38"/>
      <c r="E453" s="33"/>
      <c r="F453" s="38"/>
      <c r="G453" s="33"/>
      <c r="H453" s="47"/>
      <c r="I453" s="47"/>
      <c r="J453" s="33"/>
      <c r="K453" s="34" t="str">
        <f t="array" ref="K453">IFS(D453&lt;=F453, D453, D453&gt;F453 &amp; F453&lt;&gt;0, F453)</f>
        <v/>
      </c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2"/>
      <c r="B454" s="36"/>
      <c r="C454" s="33"/>
      <c r="D454" s="38"/>
      <c r="E454" s="33"/>
      <c r="F454" s="38"/>
      <c r="G454" s="33"/>
      <c r="H454" s="47"/>
      <c r="I454" s="47"/>
      <c r="J454" s="33"/>
      <c r="K454" s="34" t="str">
        <f t="array" ref="K454">IFS(D454&lt;=F454, D454, D454&gt;F454 &amp; F454&lt;&gt;0, F454)</f>
        <v/>
      </c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2"/>
      <c r="B455" s="36"/>
      <c r="C455" s="33"/>
      <c r="D455" s="38"/>
      <c r="E455" s="33"/>
      <c r="F455" s="38"/>
      <c r="G455" s="33"/>
      <c r="H455" s="47"/>
      <c r="I455" s="47"/>
      <c r="J455" s="33"/>
      <c r="K455" s="34" t="str">
        <f t="array" ref="K455">IFS(D455&lt;=F455, D455, D455&gt;F455 &amp; F455&lt;&gt;0, F455)</f>
        <v/>
      </c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2"/>
      <c r="B456" s="36"/>
      <c r="C456" s="33"/>
      <c r="D456" s="38"/>
      <c r="E456" s="33"/>
      <c r="F456" s="38"/>
      <c r="G456" s="33"/>
      <c r="H456" s="47"/>
      <c r="I456" s="47"/>
      <c r="J456" s="33"/>
      <c r="K456" s="34" t="str">
        <f t="array" ref="K456">IFS(D456&lt;=F456, D456, D456&gt;F456 &amp; F456&lt;&gt;0, F456)</f>
        <v/>
      </c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42"/>
      <c r="B457" s="36"/>
      <c r="C457" s="33"/>
      <c r="D457" s="38"/>
      <c r="E457" s="33"/>
      <c r="F457" s="38"/>
      <c r="G457" s="33"/>
      <c r="H457" s="47"/>
      <c r="I457" s="47"/>
      <c r="J457" s="33"/>
      <c r="K457" s="34" t="str">
        <f t="array" ref="K457">IFS(D457&lt;=F457, D457, D457&gt;F457 &amp; F457&lt;&gt;0, F457)</f>
        <v/>
      </c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2"/>
      <c r="B458" s="36"/>
      <c r="C458" s="33"/>
      <c r="D458" s="38"/>
      <c r="E458" s="33"/>
      <c r="F458" s="38"/>
      <c r="G458" s="33"/>
      <c r="H458" s="47"/>
      <c r="I458" s="47"/>
      <c r="J458" s="33"/>
      <c r="K458" s="34" t="str">
        <f t="array" ref="K458">IFS(D458&lt;=F458, D458, D458&gt;F458 &amp; F458&lt;&gt;0, F458)</f>
        <v/>
      </c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2"/>
      <c r="B459" s="36"/>
      <c r="C459" s="33"/>
      <c r="D459" s="38"/>
      <c r="E459" s="33"/>
      <c r="F459" s="38"/>
      <c r="G459" s="33"/>
      <c r="H459" s="47"/>
      <c r="I459" s="47"/>
      <c r="J459" s="33"/>
      <c r="K459" s="34" t="str">
        <f t="array" ref="K459">IFS(D459&lt;=F459, D459, D459&gt;F459 &amp; F459&lt;&gt;0, F459)</f>
        <v/>
      </c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2"/>
      <c r="B460" s="36"/>
      <c r="C460" s="33"/>
      <c r="D460" s="38"/>
      <c r="E460" s="33"/>
      <c r="F460" s="38"/>
      <c r="G460" s="33"/>
      <c r="H460" s="47"/>
      <c r="I460" s="47"/>
      <c r="J460" s="33"/>
      <c r="K460" s="34" t="str">
        <f t="array" ref="K460">IFS(D460&lt;=F460, D460, D460&gt;F460 &amp; F460&lt;&gt;0, F460)</f>
        <v/>
      </c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42"/>
      <c r="B461" s="36"/>
      <c r="C461" s="33"/>
      <c r="D461" s="38"/>
      <c r="E461" s="33"/>
      <c r="F461" s="38"/>
      <c r="G461" s="33"/>
      <c r="H461" s="47"/>
      <c r="I461" s="47"/>
      <c r="J461" s="33"/>
      <c r="K461" s="34" t="str">
        <f t="array" ref="K461">IFS(D461&lt;=F461, D461, D461&gt;F461 &amp; F461&lt;&gt;0, F461)</f>
        <v/>
      </c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42"/>
      <c r="B462" s="36"/>
      <c r="C462" s="33"/>
      <c r="D462" s="38"/>
      <c r="E462" s="33"/>
      <c r="F462" s="38"/>
      <c r="G462" s="33"/>
      <c r="H462" s="47"/>
      <c r="I462" s="47"/>
      <c r="J462" s="33"/>
      <c r="K462" s="34" t="str">
        <f t="array" ref="K462">IFS(D462&lt;=F462, D462, D462&gt;F462 &amp; F462&lt;&gt;0, F462)</f>
        <v/>
      </c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42"/>
      <c r="B463" s="36"/>
      <c r="C463" s="33"/>
      <c r="D463" s="38"/>
      <c r="E463" s="33"/>
      <c r="F463" s="38"/>
      <c r="G463" s="33"/>
      <c r="H463" s="47"/>
      <c r="I463" s="47"/>
      <c r="J463" s="33"/>
      <c r="K463" s="34" t="str">
        <f t="array" ref="K463">IFS(D463&lt;=F463, D463, D463&gt;F463 &amp; F463&lt;&gt;0, F463)</f>
        <v/>
      </c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2"/>
      <c r="B464" s="36"/>
      <c r="C464" s="33"/>
      <c r="D464" s="38"/>
      <c r="E464" s="33"/>
      <c r="F464" s="38"/>
      <c r="G464" s="33"/>
      <c r="H464" s="47"/>
      <c r="I464" s="47"/>
      <c r="J464" s="33"/>
      <c r="K464" s="34" t="str">
        <f t="array" ref="K464">IFS(D464&lt;=F464, D464, D464&gt;F464 &amp; F464&lt;&gt;0, F464)</f>
        <v/>
      </c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42"/>
      <c r="B465" s="36"/>
      <c r="C465" s="33"/>
      <c r="D465" s="38"/>
      <c r="E465" s="33"/>
      <c r="F465" s="38"/>
      <c r="G465" s="33"/>
      <c r="H465" s="47"/>
      <c r="I465" s="47"/>
      <c r="J465" s="33"/>
      <c r="K465" s="34" t="str">
        <f t="array" ref="K465">IFS(D465&lt;=F465, D465, D465&gt;F465 &amp; F465&lt;&gt;0, F465)</f>
        <v/>
      </c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42"/>
      <c r="B466" s="36"/>
      <c r="C466" s="33"/>
      <c r="D466" s="38"/>
      <c r="E466" s="33"/>
      <c r="F466" s="38"/>
      <c r="G466" s="33"/>
      <c r="H466" s="47"/>
      <c r="I466" s="47"/>
      <c r="J466" s="33"/>
      <c r="K466" s="34" t="str">
        <f t="array" ref="K466">IFS(D466&lt;=F466, D466, D466&gt;F466 &amp; F466&lt;&gt;0, F466)</f>
        <v/>
      </c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42"/>
      <c r="B467" s="36"/>
      <c r="C467" s="33"/>
      <c r="D467" s="38"/>
      <c r="E467" s="33"/>
      <c r="F467" s="38"/>
      <c r="G467" s="33"/>
      <c r="H467" s="47"/>
      <c r="I467" s="47"/>
      <c r="J467" s="33"/>
      <c r="K467" s="34" t="str">
        <f t="array" ref="K467">IFS(D467&lt;=F467, D467, D467&gt;F467 &amp; F467&lt;&gt;0, F467)</f>
        <v/>
      </c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2"/>
      <c r="B468" s="36"/>
      <c r="C468" s="33"/>
      <c r="D468" s="38"/>
      <c r="E468" s="33"/>
      <c r="F468" s="38"/>
      <c r="G468" s="33"/>
      <c r="H468" s="47"/>
      <c r="I468" s="47"/>
      <c r="J468" s="33"/>
      <c r="K468" s="34" t="str">
        <f t="array" ref="K468">IFS(D468&lt;=F468, D468, D468&gt;F468 &amp; F468&lt;&gt;0, F468)</f>
        <v/>
      </c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2"/>
      <c r="B469" s="36"/>
      <c r="C469" s="33"/>
      <c r="D469" s="38"/>
      <c r="E469" s="33"/>
      <c r="F469" s="38"/>
      <c r="G469" s="33"/>
      <c r="H469" s="47"/>
      <c r="I469" s="47"/>
      <c r="J469" s="33"/>
      <c r="K469" s="34" t="str">
        <f t="array" ref="K469">IFS(D469&lt;=F469, D469, D469&gt;F469 &amp; F469&lt;&gt;0, F469)</f>
        <v/>
      </c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5.75" customHeight="1">
      <c r="A470" s="42"/>
      <c r="B470" s="36"/>
      <c r="C470" s="33"/>
      <c r="D470" s="38"/>
      <c r="E470" s="33"/>
      <c r="F470" s="38"/>
      <c r="G470" s="33"/>
      <c r="H470" s="47"/>
      <c r="I470" s="47"/>
      <c r="J470" s="33"/>
      <c r="K470" s="34" t="str">
        <f t="array" ref="K470">IFS(D470&lt;=F470, D470, D470&gt;F470 &amp; F470&lt;&gt;0, F470)</f>
        <v/>
      </c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2"/>
      <c r="B471" s="36"/>
      <c r="C471" s="33"/>
      <c r="D471" s="38"/>
      <c r="E471" s="33"/>
      <c r="F471" s="38"/>
      <c r="G471" s="33"/>
      <c r="H471" s="47"/>
      <c r="I471" s="47"/>
      <c r="J471" s="33"/>
      <c r="K471" s="34" t="str">
        <f t="array" ref="K471">IFS(D471&lt;=F471, D471, D471&gt;F471 &amp; F471&lt;&gt;0, F471)</f>
        <v/>
      </c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42"/>
      <c r="B472" s="36"/>
      <c r="C472" s="33"/>
      <c r="D472" s="38"/>
      <c r="E472" s="33"/>
      <c r="F472" s="38"/>
      <c r="G472" s="33"/>
      <c r="H472" s="47"/>
      <c r="I472" s="47"/>
      <c r="J472" s="33"/>
      <c r="K472" s="34" t="str">
        <f t="array" ref="K472">IFS(D472&lt;=F472, D472, D472&gt;F472 &amp; F472&lt;&gt;0, F472)</f>
        <v/>
      </c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2"/>
      <c r="B473" s="36"/>
      <c r="C473" s="33"/>
      <c r="D473" s="38"/>
      <c r="E473" s="33"/>
      <c r="F473" s="38"/>
      <c r="G473" s="33"/>
      <c r="H473" s="47"/>
      <c r="I473" s="47"/>
      <c r="J473" s="33"/>
      <c r="K473" s="34" t="str">
        <f t="array" ref="K473">IFS(D473&lt;=F473, D473, D473&gt;F473 &amp; F473&lt;&gt;0, F473)</f>
        <v/>
      </c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2"/>
      <c r="B474" s="36"/>
      <c r="C474" s="33"/>
      <c r="D474" s="38"/>
      <c r="E474" s="33"/>
      <c r="F474" s="38"/>
      <c r="G474" s="33"/>
      <c r="H474" s="47"/>
      <c r="I474" s="47"/>
      <c r="J474" s="33"/>
      <c r="K474" s="34" t="str">
        <f t="array" ref="K474">IFS(D474&lt;=F474, D474, D474&gt;F474 &amp; F474&lt;&gt;0, F474)</f>
        <v/>
      </c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2"/>
      <c r="B475" s="36"/>
      <c r="C475" s="33"/>
      <c r="D475" s="38"/>
      <c r="E475" s="33"/>
      <c r="F475" s="38"/>
      <c r="G475" s="33"/>
      <c r="H475" s="47"/>
      <c r="I475" s="47"/>
      <c r="J475" s="33"/>
      <c r="K475" s="34" t="str">
        <f t="array" ref="K475">IFS(D475&lt;=F475, D475, D475&gt;F475 &amp; F475&lt;&gt;0, F475)</f>
        <v/>
      </c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42"/>
      <c r="B476" s="36"/>
      <c r="C476" s="33"/>
      <c r="D476" s="38"/>
      <c r="E476" s="33"/>
      <c r="F476" s="38"/>
      <c r="G476" s="33"/>
      <c r="H476" s="47"/>
      <c r="I476" s="47"/>
      <c r="J476" s="33"/>
      <c r="K476" s="34" t="str">
        <f t="array" ref="K476">IFS(D476&lt;=F476, D476, D476&gt;F476 &amp; F476&lt;&gt;0, F476)</f>
        <v/>
      </c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42"/>
      <c r="B477" s="36"/>
      <c r="C477" s="33"/>
      <c r="D477" s="38"/>
      <c r="E477" s="33"/>
      <c r="F477" s="38"/>
      <c r="G477" s="33"/>
      <c r="H477" s="47"/>
      <c r="I477" s="47"/>
      <c r="J477" s="33"/>
      <c r="K477" s="34" t="str">
        <f t="array" ref="K477">IFS(D477&lt;=F477, D477, D477&gt;F477 &amp; F477&lt;&gt;0, F477)</f>
        <v/>
      </c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42"/>
      <c r="B478" s="36"/>
      <c r="C478" s="33"/>
      <c r="D478" s="38"/>
      <c r="E478" s="33"/>
      <c r="F478" s="38"/>
      <c r="G478" s="33"/>
      <c r="H478" s="47"/>
      <c r="I478" s="47"/>
      <c r="J478" s="33"/>
      <c r="K478" s="34" t="str">
        <f t="array" ref="K478">IFS(D478&lt;=F478, D478, D478&gt;F478 &amp; F478&lt;&gt;0, F478)</f>
        <v/>
      </c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2"/>
      <c r="B479" s="36"/>
      <c r="C479" s="33"/>
      <c r="D479" s="38"/>
      <c r="E479" s="33"/>
      <c r="F479" s="38"/>
      <c r="G479" s="33"/>
      <c r="H479" s="47"/>
      <c r="I479" s="47"/>
      <c r="J479" s="33"/>
      <c r="K479" s="34" t="str">
        <f t="array" ref="K479">IFS(D479&lt;=F479, D479, D479&gt;F479 &amp; F479&lt;&gt;0, F479)</f>
        <v/>
      </c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42"/>
      <c r="B480" s="36"/>
      <c r="C480" s="33"/>
      <c r="D480" s="38"/>
      <c r="E480" s="33"/>
      <c r="F480" s="38"/>
      <c r="G480" s="33"/>
      <c r="H480" s="47"/>
      <c r="I480" s="47"/>
      <c r="J480" s="33"/>
      <c r="K480" s="34" t="str">
        <f t="array" ref="K480">IFS(D480&lt;=F480, D480, D480&gt;F480 &amp; F480&lt;&gt;0, F480)</f>
        <v/>
      </c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42"/>
      <c r="B481" s="36"/>
      <c r="C481" s="33"/>
      <c r="D481" s="38"/>
      <c r="E481" s="33"/>
      <c r="F481" s="38"/>
      <c r="G481" s="33"/>
      <c r="H481" s="47"/>
      <c r="I481" s="47"/>
      <c r="J481" s="33"/>
      <c r="K481" s="34" t="str">
        <f t="array" ref="K481">IFS(D481&lt;=F481, D481, D481&gt;F481 &amp; F481&lt;&gt;0, F481)</f>
        <v/>
      </c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42"/>
      <c r="B482" s="36"/>
      <c r="C482" s="33"/>
      <c r="D482" s="38"/>
      <c r="E482" s="33"/>
      <c r="F482" s="38"/>
      <c r="G482" s="33"/>
      <c r="H482" s="47"/>
      <c r="I482" s="47"/>
      <c r="J482" s="33"/>
      <c r="K482" s="34" t="str">
        <f t="array" ref="K482">IFS(D482&lt;=F482, D482, D482&gt;F482 &amp; F482&lt;&gt;0, F482)</f>
        <v/>
      </c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2"/>
      <c r="B483" s="36"/>
      <c r="C483" s="33"/>
      <c r="D483" s="38"/>
      <c r="E483" s="33"/>
      <c r="F483" s="38"/>
      <c r="G483" s="33"/>
      <c r="H483" s="47"/>
      <c r="I483" s="47"/>
      <c r="J483" s="33"/>
      <c r="K483" s="34" t="str">
        <f t="array" ref="K483">IFS(D483&lt;=F483, D483, D483&gt;F483 &amp; F483&lt;&gt;0, F483)</f>
        <v/>
      </c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2"/>
      <c r="B484" s="36"/>
      <c r="C484" s="33"/>
      <c r="D484" s="38"/>
      <c r="E484" s="33"/>
      <c r="F484" s="38"/>
      <c r="G484" s="33"/>
      <c r="H484" s="47"/>
      <c r="I484" s="47"/>
      <c r="J484" s="33"/>
      <c r="K484" s="34" t="str">
        <f t="array" ref="K484">IFS(D484&lt;=F484, D484, D484&gt;F484 &amp; F484&lt;&gt;0, F484)</f>
        <v/>
      </c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2"/>
      <c r="B485" s="36"/>
      <c r="C485" s="33"/>
      <c r="D485" s="38"/>
      <c r="E485" s="33"/>
      <c r="F485" s="38"/>
      <c r="G485" s="33"/>
      <c r="H485" s="47"/>
      <c r="I485" s="47"/>
      <c r="J485" s="33"/>
      <c r="K485" s="34" t="str">
        <f t="array" ref="K485">IFS(D485&lt;=F485, D485, D485&gt;F485 &amp; F485&lt;&gt;0, F485)</f>
        <v/>
      </c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2"/>
      <c r="B486" s="36"/>
      <c r="C486" s="33"/>
      <c r="D486" s="38"/>
      <c r="E486" s="33"/>
      <c r="F486" s="38"/>
      <c r="G486" s="33"/>
      <c r="H486" s="47"/>
      <c r="I486" s="47"/>
      <c r="J486" s="33"/>
      <c r="K486" s="34" t="str">
        <f t="array" ref="K486">IFS(D486&lt;=F486, D486, D486&gt;F486 &amp; F486&lt;&gt;0, F486)</f>
        <v/>
      </c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42"/>
      <c r="B487" s="36"/>
      <c r="C487" s="33"/>
      <c r="D487" s="38"/>
      <c r="E487" s="33"/>
      <c r="F487" s="38"/>
      <c r="G487" s="33"/>
      <c r="H487" s="47"/>
      <c r="I487" s="47"/>
      <c r="J487" s="33"/>
      <c r="K487" s="34" t="str">
        <f t="array" ref="K487">IFS(D487&lt;=F487, D487, D487&gt;F487 &amp; F487&lt;&gt;0, F487)</f>
        <v/>
      </c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2"/>
      <c r="B488" s="36"/>
      <c r="C488" s="33"/>
      <c r="D488" s="38"/>
      <c r="E488" s="33"/>
      <c r="F488" s="38"/>
      <c r="G488" s="33"/>
      <c r="H488" s="47"/>
      <c r="I488" s="47"/>
      <c r="J488" s="33"/>
      <c r="K488" s="34" t="str">
        <f t="array" ref="K488">IFS(D488&lt;=F488, D488, D488&gt;F488 &amp; F488&lt;&gt;0, F488)</f>
        <v/>
      </c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2"/>
      <c r="B489" s="36"/>
      <c r="C489" s="33"/>
      <c r="D489" s="38"/>
      <c r="E489" s="33"/>
      <c r="F489" s="38"/>
      <c r="G489" s="33"/>
      <c r="H489" s="47"/>
      <c r="I489" s="47"/>
      <c r="J489" s="33"/>
      <c r="K489" s="34" t="str">
        <f t="array" ref="K489">IFS(D489&lt;=F489, D489, D489&gt;F489 &amp; F489&lt;&gt;0, F489)</f>
        <v/>
      </c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2"/>
      <c r="B490" s="36"/>
      <c r="C490" s="33"/>
      <c r="D490" s="38"/>
      <c r="E490" s="33"/>
      <c r="F490" s="38"/>
      <c r="G490" s="33"/>
      <c r="H490" s="47"/>
      <c r="I490" s="47"/>
      <c r="J490" s="33"/>
      <c r="K490" s="34" t="str">
        <f t="array" ref="K490">IFS(D490&lt;=F490, D490, D490&gt;F490 &amp; F490&lt;&gt;0, F490)</f>
        <v/>
      </c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42"/>
      <c r="B491" s="36"/>
      <c r="C491" s="33"/>
      <c r="D491" s="38"/>
      <c r="E491" s="33"/>
      <c r="F491" s="38"/>
      <c r="G491" s="33"/>
      <c r="H491" s="47"/>
      <c r="I491" s="47"/>
      <c r="J491" s="33"/>
      <c r="K491" s="34" t="str">
        <f t="array" ref="K491">IFS(D491&lt;=F491, D491, D491&gt;F491 &amp; F491&lt;&gt;0, F491)</f>
        <v/>
      </c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42"/>
      <c r="B492" s="36"/>
      <c r="C492" s="33"/>
      <c r="D492" s="38"/>
      <c r="E492" s="33"/>
      <c r="F492" s="38"/>
      <c r="G492" s="33"/>
      <c r="H492" s="47"/>
      <c r="I492" s="47"/>
      <c r="J492" s="33"/>
      <c r="K492" s="34" t="str">
        <f t="array" ref="K492">IFS(D492&lt;=F492, D492, D492&gt;F492 &amp; F492&lt;&gt;0, F492)</f>
        <v/>
      </c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42"/>
      <c r="B493" s="36"/>
      <c r="C493" s="33"/>
      <c r="D493" s="38"/>
      <c r="E493" s="33"/>
      <c r="F493" s="38"/>
      <c r="G493" s="33"/>
      <c r="H493" s="47"/>
      <c r="I493" s="47"/>
      <c r="J493" s="33"/>
      <c r="K493" s="34" t="str">
        <f t="array" ref="K493">IFS(D493&lt;=F493, D493, D493&gt;F493 &amp; F493&lt;&gt;0, F493)</f>
        <v/>
      </c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2"/>
      <c r="B494" s="36"/>
      <c r="C494" s="33"/>
      <c r="D494" s="38"/>
      <c r="E494" s="33"/>
      <c r="F494" s="38"/>
      <c r="G494" s="33"/>
      <c r="H494" s="47"/>
      <c r="I494" s="47"/>
      <c r="J494" s="33"/>
      <c r="K494" s="34" t="str">
        <f t="array" ref="K494">IFS(D494&lt;=F494, D494, D494&gt;F494 &amp; F494&lt;&gt;0, F494)</f>
        <v/>
      </c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42"/>
      <c r="B495" s="36"/>
      <c r="C495" s="33"/>
      <c r="D495" s="38"/>
      <c r="E495" s="33"/>
      <c r="F495" s="38"/>
      <c r="G495" s="33"/>
      <c r="H495" s="47"/>
      <c r="I495" s="47"/>
      <c r="J495" s="33"/>
      <c r="K495" s="34" t="str">
        <f t="array" ref="K495">IFS(D495&lt;=F495, D495, D495&gt;F495 &amp; F495&lt;&gt;0, F495)</f>
        <v/>
      </c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42"/>
      <c r="B496" s="36"/>
      <c r="C496" s="33"/>
      <c r="D496" s="38"/>
      <c r="E496" s="33"/>
      <c r="F496" s="38"/>
      <c r="G496" s="33"/>
      <c r="H496" s="47"/>
      <c r="I496" s="47"/>
      <c r="J496" s="33"/>
      <c r="K496" s="34" t="str">
        <f t="array" ref="K496">IFS(D496&lt;=F496, D496, D496&gt;F496 &amp; F496&lt;&gt;0, F496)</f>
        <v/>
      </c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42"/>
      <c r="B497" s="36"/>
      <c r="C497" s="33"/>
      <c r="D497" s="38"/>
      <c r="E497" s="33"/>
      <c r="F497" s="38"/>
      <c r="G497" s="33"/>
      <c r="H497" s="47"/>
      <c r="I497" s="47"/>
      <c r="J497" s="33"/>
      <c r="K497" s="34" t="str">
        <f t="array" ref="K497">IFS(D497&lt;=F497, D497, D497&gt;F497 &amp; F497&lt;&gt;0, F497)</f>
        <v/>
      </c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2"/>
      <c r="B498" s="36"/>
      <c r="C498" s="33"/>
      <c r="D498" s="38"/>
      <c r="E498" s="33"/>
      <c r="F498" s="38"/>
      <c r="G498" s="33"/>
      <c r="H498" s="47"/>
      <c r="I498" s="47"/>
      <c r="J498" s="33"/>
      <c r="K498" s="34" t="str">
        <f t="array" ref="K498">IFS(D498&lt;=F498, D498, D498&gt;F498 &amp; F498&lt;&gt;0, F498)</f>
        <v/>
      </c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2"/>
      <c r="B499" s="36"/>
      <c r="C499" s="33"/>
      <c r="D499" s="38"/>
      <c r="E499" s="33"/>
      <c r="F499" s="38"/>
      <c r="G499" s="33"/>
      <c r="H499" s="47"/>
      <c r="I499" s="47"/>
      <c r="J499" s="33"/>
      <c r="K499" s="34" t="str">
        <f t="array" ref="K499">IFS(D499&lt;=F499, D499, D499&gt;F499 &amp; F499&lt;&gt;0, F499)</f>
        <v/>
      </c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2"/>
      <c r="B500" s="36"/>
      <c r="C500" s="33"/>
      <c r="D500" s="38"/>
      <c r="E500" s="33"/>
      <c r="F500" s="38"/>
      <c r="G500" s="33"/>
      <c r="H500" s="47"/>
      <c r="I500" s="47"/>
      <c r="J500" s="33"/>
      <c r="K500" s="34" t="str">
        <f t="array" ref="K500">IFS(D500&lt;=F500, D500, D500&gt;F500 &amp; F500&lt;&gt;0, F500)</f>
        <v/>
      </c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2"/>
      <c r="B501" s="36"/>
      <c r="C501" s="33"/>
      <c r="D501" s="38"/>
      <c r="E501" s="33"/>
      <c r="F501" s="38"/>
      <c r="G501" s="33"/>
      <c r="H501" s="47"/>
      <c r="I501" s="47"/>
      <c r="J501" s="33"/>
      <c r="K501" s="34" t="str">
        <f t="array" ref="K501">IFS(D501&lt;=F501, D501, D501&gt;F501 &amp; F501&lt;&gt;0, F501)</f>
        <v/>
      </c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42"/>
      <c r="B502" s="36"/>
      <c r="C502" s="33"/>
      <c r="D502" s="38"/>
      <c r="E502" s="33"/>
      <c r="F502" s="38"/>
      <c r="G502" s="33"/>
      <c r="H502" s="47"/>
      <c r="I502" s="47"/>
      <c r="J502" s="33"/>
      <c r="K502" s="34" t="str">
        <f t="array" ref="K502">IFS(D502&lt;=F502, D502, D502&gt;F502 &amp; F502&lt;&gt;0, F502)</f>
        <v/>
      </c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2"/>
      <c r="B503" s="36"/>
      <c r="C503" s="33"/>
      <c r="D503" s="38"/>
      <c r="E503" s="33"/>
      <c r="F503" s="38"/>
      <c r="G503" s="33"/>
      <c r="H503" s="47"/>
      <c r="I503" s="47"/>
      <c r="J503" s="33"/>
      <c r="K503" s="34" t="str">
        <f t="array" ref="K503">IFS(D503&lt;=F503, D503, D503&gt;F503 &amp; F503&lt;&gt;0, F503)</f>
        <v/>
      </c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2"/>
      <c r="B504" s="36"/>
      <c r="C504" s="33"/>
      <c r="D504" s="38"/>
      <c r="E504" s="33"/>
      <c r="F504" s="38"/>
      <c r="G504" s="33"/>
      <c r="H504" s="47"/>
      <c r="I504" s="47"/>
      <c r="J504" s="33"/>
      <c r="K504" s="34" t="str">
        <f t="array" ref="K504">IFS(D504&lt;=F504, D504, D504&gt;F504 &amp; F504&lt;&gt;0, F504)</f>
        <v/>
      </c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2"/>
      <c r="B505" s="36"/>
      <c r="C505" s="33"/>
      <c r="D505" s="38"/>
      <c r="E505" s="33"/>
      <c r="F505" s="38"/>
      <c r="G505" s="33"/>
      <c r="H505" s="47"/>
      <c r="I505" s="47"/>
      <c r="J505" s="33"/>
      <c r="K505" s="34" t="str">
        <f t="array" ref="K505">IFS(D505&lt;=F505, D505, D505&gt;F505 &amp; F505&lt;&gt;0, F505)</f>
        <v/>
      </c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42"/>
      <c r="B506" s="36"/>
      <c r="C506" s="33"/>
      <c r="D506" s="38"/>
      <c r="E506" s="33"/>
      <c r="F506" s="38"/>
      <c r="G506" s="33"/>
      <c r="H506" s="47"/>
      <c r="I506" s="47"/>
      <c r="J506" s="33"/>
      <c r="K506" s="34" t="str">
        <f t="array" ref="K506">IFS(D506&lt;=F506, D506, D506&gt;F506 &amp; F506&lt;&gt;0, F506)</f>
        <v/>
      </c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42"/>
      <c r="B507" s="36"/>
      <c r="C507" s="33"/>
      <c r="D507" s="38"/>
      <c r="E507" s="33"/>
      <c r="F507" s="38"/>
      <c r="G507" s="33"/>
      <c r="H507" s="47"/>
      <c r="I507" s="47"/>
      <c r="J507" s="33"/>
      <c r="K507" s="34" t="str">
        <f t="array" ref="K507">IFS(D507&lt;=F507, D507, D507&gt;F507 &amp; F507&lt;&gt;0, F507)</f>
        <v/>
      </c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42"/>
      <c r="B508" s="36"/>
      <c r="C508" s="33"/>
      <c r="D508" s="38"/>
      <c r="E508" s="33"/>
      <c r="F508" s="38"/>
      <c r="G508" s="33"/>
      <c r="H508" s="47"/>
      <c r="I508" s="47"/>
      <c r="J508" s="33"/>
      <c r="K508" s="34" t="str">
        <f t="array" ref="K508">IFS(D508&lt;=F508, D508, D508&gt;F508 &amp; F508&lt;&gt;0, F508)</f>
        <v/>
      </c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2"/>
      <c r="B509" s="36"/>
      <c r="C509" s="33"/>
      <c r="D509" s="38"/>
      <c r="E509" s="33"/>
      <c r="F509" s="38"/>
      <c r="G509" s="33"/>
      <c r="H509" s="47"/>
      <c r="I509" s="47"/>
      <c r="J509" s="33"/>
      <c r="K509" s="34" t="str">
        <f t="array" ref="K509">IFS(D509&lt;=F509, D509, D509&gt;F509 &amp; F509&lt;&gt;0, F509)</f>
        <v/>
      </c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42"/>
      <c r="B510" s="36"/>
      <c r="C510" s="33"/>
      <c r="D510" s="38"/>
      <c r="E510" s="33"/>
      <c r="F510" s="38"/>
      <c r="G510" s="33"/>
      <c r="H510" s="47"/>
      <c r="I510" s="47"/>
      <c r="J510" s="33"/>
      <c r="K510" s="34" t="str">
        <f t="array" ref="K510">IFS(D510&lt;=F510, D510, D510&gt;F510 &amp; F510&lt;&gt;0, F510)</f>
        <v/>
      </c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42"/>
      <c r="B511" s="36"/>
      <c r="C511" s="33"/>
      <c r="D511" s="38"/>
      <c r="E511" s="33"/>
      <c r="F511" s="38"/>
      <c r="G511" s="33"/>
      <c r="H511" s="47"/>
      <c r="I511" s="47"/>
      <c r="J511" s="33"/>
      <c r="K511" s="34" t="str">
        <f t="array" ref="K511">IFS(D511&lt;=F511, D511, D511&gt;F511 &amp; F511&lt;&gt;0, F511)</f>
        <v/>
      </c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42"/>
      <c r="B512" s="36"/>
      <c r="C512" s="33"/>
      <c r="D512" s="38"/>
      <c r="E512" s="33"/>
      <c r="F512" s="38"/>
      <c r="G512" s="33"/>
      <c r="H512" s="47"/>
      <c r="I512" s="47"/>
      <c r="J512" s="33"/>
      <c r="K512" s="34" t="str">
        <f t="array" ref="K512">IFS(D512&lt;=F512, D512, D512&gt;F512 &amp; F512&lt;&gt;0, F512)</f>
        <v/>
      </c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2"/>
      <c r="B513" s="36"/>
      <c r="C513" s="33"/>
      <c r="D513" s="38"/>
      <c r="E513" s="33"/>
      <c r="F513" s="38"/>
      <c r="G513" s="33"/>
      <c r="H513" s="47"/>
      <c r="I513" s="47"/>
      <c r="J513" s="33"/>
      <c r="K513" s="34" t="str">
        <f t="array" ref="K513">IFS(D513&lt;=F513, D513, D513&gt;F513 &amp; F513&lt;&gt;0, F513)</f>
        <v/>
      </c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2"/>
      <c r="B514" s="36"/>
      <c r="C514" s="33"/>
      <c r="D514" s="38"/>
      <c r="E514" s="33"/>
      <c r="F514" s="38"/>
      <c r="G514" s="33"/>
      <c r="H514" s="47"/>
      <c r="I514" s="47"/>
      <c r="J514" s="33"/>
      <c r="K514" s="34" t="str">
        <f t="array" ref="K514">IFS(D514&lt;=F514, D514, D514&gt;F514 &amp; F514&lt;&gt;0, F514)</f>
        <v/>
      </c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5.75" customHeight="1">
      <c r="A515" s="42"/>
      <c r="B515" s="36"/>
      <c r="C515" s="33"/>
      <c r="D515" s="38"/>
      <c r="E515" s="33"/>
      <c r="F515" s="38"/>
      <c r="G515" s="33"/>
      <c r="H515" s="47"/>
      <c r="I515" s="47"/>
      <c r="J515" s="33"/>
      <c r="K515" s="34" t="str">
        <f t="array" ref="K515">IFS(D515&lt;=F515, D515, D515&gt;F515 &amp; F515&lt;&gt;0, F515)</f>
        <v/>
      </c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2"/>
      <c r="B516" s="36"/>
      <c r="C516" s="33"/>
      <c r="D516" s="38"/>
      <c r="E516" s="33"/>
      <c r="F516" s="38"/>
      <c r="G516" s="33"/>
      <c r="H516" s="47"/>
      <c r="I516" s="47"/>
      <c r="J516" s="33"/>
      <c r="K516" s="34" t="str">
        <f t="array" ref="K516">IFS(D516&lt;=F516, D516, D516&gt;F516 &amp; F516&lt;&gt;0, F516)</f>
        <v/>
      </c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42"/>
      <c r="B517" s="36"/>
      <c r="C517" s="33"/>
      <c r="D517" s="38"/>
      <c r="E517" s="33"/>
      <c r="F517" s="38"/>
      <c r="G517" s="33"/>
      <c r="H517" s="47"/>
      <c r="I517" s="47"/>
      <c r="J517" s="33"/>
      <c r="K517" s="34" t="str">
        <f t="array" ref="K517">IFS(D517&lt;=F517, D517, D517&gt;F517 &amp; F517&lt;&gt;0, F517)</f>
        <v/>
      </c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2"/>
      <c r="B518" s="36"/>
      <c r="C518" s="33"/>
      <c r="D518" s="38"/>
      <c r="E518" s="33"/>
      <c r="F518" s="38"/>
      <c r="G518" s="33"/>
      <c r="H518" s="47"/>
      <c r="I518" s="47"/>
      <c r="J518" s="33"/>
      <c r="K518" s="34" t="str">
        <f t="array" ref="K518">IFS(D518&lt;=F518, D518, D518&gt;F518 &amp; F518&lt;&gt;0, F518)</f>
        <v/>
      </c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2"/>
      <c r="B519" s="36"/>
      <c r="C519" s="33"/>
      <c r="D519" s="38"/>
      <c r="E519" s="33"/>
      <c r="F519" s="38"/>
      <c r="G519" s="33"/>
      <c r="H519" s="47"/>
      <c r="I519" s="47"/>
      <c r="J519" s="33"/>
      <c r="K519" s="34" t="str">
        <f t="array" ref="K519">IFS(D519&lt;=F519, D519, D519&gt;F519 &amp; F519&lt;&gt;0, F519)</f>
        <v/>
      </c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2"/>
      <c r="B520" s="36"/>
      <c r="C520" s="33"/>
      <c r="D520" s="38"/>
      <c r="E520" s="33"/>
      <c r="F520" s="38"/>
      <c r="G520" s="33"/>
      <c r="H520" s="47"/>
      <c r="I520" s="47"/>
      <c r="J520" s="33"/>
      <c r="K520" s="34" t="str">
        <f t="array" ref="K520">IFS(D520&lt;=F520, D520, D520&gt;F520 &amp; F520&lt;&gt;0, F520)</f>
        <v/>
      </c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42"/>
      <c r="B521" s="36"/>
      <c r="C521" s="33"/>
      <c r="D521" s="38"/>
      <c r="E521" s="33"/>
      <c r="F521" s="38"/>
      <c r="G521" s="33"/>
      <c r="H521" s="47"/>
      <c r="I521" s="47"/>
      <c r="J521" s="33"/>
      <c r="K521" s="34" t="str">
        <f t="array" ref="K521">IFS(D521&lt;=F521, D521, D521&gt;F521 &amp; F521&lt;&gt;0, F521)</f>
        <v/>
      </c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42"/>
      <c r="B522" s="36"/>
      <c r="C522" s="33"/>
      <c r="D522" s="38"/>
      <c r="E522" s="33"/>
      <c r="F522" s="38"/>
      <c r="G522" s="33"/>
      <c r="H522" s="47"/>
      <c r="I522" s="47"/>
      <c r="J522" s="33"/>
      <c r="K522" s="34" t="str">
        <f t="array" ref="K522">IFS(D522&lt;=F522, D522, D522&gt;F522 &amp; F522&lt;&gt;0, F522)</f>
        <v/>
      </c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42"/>
      <c r="B523" s="36"/>
      <c r="C523" s="33"/>
      <c r="D523" s="38"/>
      <c r="E523" s="33"/>
      <c r="F523" s="38"/>
      <c r="G523" s="33"/>
      <c r="H523" s="47"/>
      <c r="I523" s="47"/>
      <c r="J523" s="33"/>
      <c r="K523" s="34" t="str">
        <f t="array" ref="K523">IFS(D523&lt;=F523, D523, D523&gt;F523 &amp; F523&lt;&gt;0, F523)</f>
        <v/>
      </c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2"/>
      <c r="B524" s="36"/>
      <c r="C524" s="33"/>
      <c r="D524" s="38"/>
      <c r="E524" s="33"/>
      <c r="F524" s="38"/>
      <c r="G524" s="33"/>
      <c r="H524" s="47"/>
      <c r="I524" s="47"/>
      <c r="J524" s="33"/>
      <c r="K524" s="34" t="str">
        <f t="array" ref="K524">IFS(D524&lt;=F524, D524, D524&gt;F524 &amp; F524&lt;&gt;0, F524)</f>
        <v/>
      </c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42"/>
      <c r="B525" s="36"/>
      <c r="C525" s="33"/>
      <c r="D525" s="38"/>
      <c r="E525" s="33"/>
      <c r="F525" s="38"/>
      <c r="G525" s="33"/>
      <c r="H525" s="47"/>
      <c r="I525" s="47"/>
      <c r="J525" s="33"/>
      <c r="K525" s="34" t="str">
        <f t="array" ref="K525">IFS(D525&lt;=F525, D525, D525&gt;F525 &amp; F525&lt;&gt;0, F525)</f>
        <v/>
      </c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42"/>
      <c r="B526" s="36"/>
      <c r="C526" s="33"/>
      <c r="D526" s="38"/>
      <c r="E526" s="33"/>
      <c r="F526" s="38"/>
      <c r="G526" s="33"/>
      <c r="H526" s="47"/>
      <c r="I526" s="47"/>
      <c r="J526" s="33"/>
      <c r="K526" s="34" t="str">
        <f t="array" ref="K526">IFS(D526&lt;=F526, D526, D526&gt;F526 &amp; F526&lt;&gt;0, F526)</f>
        <v/>
      </c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42"/>
      <c r="B527" s="36"/>
      <c r="C527" s="33"/>
      <c r="D527" s="38"/>
      <c r="E527" s="33"/>
      <c r="F527" s="38"/>
      <c r="G527" s="33"/>
      <c r="H527" s="47"/>
      <c r="I527" s="47"/>
      <c r="J527" s="33"/>
      <c r="K527" s="34" t="str">
        <f t="array" ref="K527">IFS(D527&lt;=F527, D527, D527&gt;F527 &amp; F527&lt;&gt;0, F527)</f>
        <v/>
      </c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2"/>
      <c r="B528" s="36"/>
      <c r="C528" s="33"/>
      <c r="D528" s="38"/>
      <c r="E528" s="33"/>
      <c r="F528" s="38"/>
      <c r="G528" s="33"/>
      <c r="H528" s="47"/>
      <c r="I528" s="47"/>
      <c r="J528" s="33"/>
      <c r="K528" s="34" t="str">
        <f t="array" ref="K528">IFS(D528&lt;=F528, D528, D528&gt;F528 &amp; F528&lt;&gt;0, F528)</f>
        <v/>
      </c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2"/>
      <c r="B529" s="36"/>
      <c r="C529" s="33"/>
      <c r="D529" s="38"/>
      <c r="E529" s="33"/>
      <c r="F529" s="38"/>
      <c r="G529" s="33"/>
      <c r="H529" s="47"/>
      <c r="I529" s="47"/>
      <c r="J529" s="33"/>
      <c r="K529" s="34" t="str">
        <f t="array" ref="K529">IFS(D529&lt;=F529, D529, D529&gt;F529 &amp; F529&lt;&gt;0, F529)</f>
        <v/>
      </c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42"/>
      <c r="B530" s="36"/>
      <c r="C530" s="33"/>
      <c r="D530" s="38"/>
      <c r="E530" s="33"/>
      <c r="F530" s="38"/>
      <c r="G530" s="33"/>
      <c r="H530" s="47"/>
      <c r="I530" s="47"/>
      <c r="J530" s="33"/>
      <c r="K530" s="34" t="str">
        <f t="array" ref="K530">IFS(D530&lt;=F530, D530, D530&gt;F530 &amp; F530&lt;&gt;0, F530)</f>
        <v/>
      </c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2"/>
      <c r="B531" s="36"/>
      <c r="C531" s="33"/>
      <c r="D531" s="38"/>
      <c r="E531" s="33"/>
      <c r="F531" s="38"/>
      <c r="G531" s="33"/>
      <c r="H531" s="47"/>
      <c r="I531" s="47"/>
      <c r="J531" s="33"/>
      <c r="K531" s="34" t="str">
        <f t="array" ref="K531">IFS(D531&lt;=F531, D531, D531&gt;F531 &amp; F531&lt;&gt;0, F531)</f>
        <v/>
      </c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42"/>
      <c r="B532" s="36"/>
      <c r="C532" s="33"/>
      <c r="D532" s="38"/>
      <c r="E532" s="33"/>
      <c r="F532" s="38"/>
      <c r="G532" s="33"/>
      <c r="H532" s="47"/>
      <c r="I532" s="47"/>
      <c r="J532" s="33"/>
      <c r="K532" s="34" t="str">
        <f t="array" ref="K532">IFS(D532&lt;=F532, D532, D532&gt;F532 &amp; F532&lt;&gt;0, F532)</f>
        <v/>
      </c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2"/>
      <c r="B533" s="36"/>
      <c r="C533" s="33"/>
      <c r="D533" s="38"/>
      <c r="E533" s="33"/>
      <c r="F533" s="38"/>
      <c r="G533" s="33"/>
      <c r="H533" s="47"/>
      <c r="I533" s="47"/>
      <c r="J533" s="33"/>
      <c r="K533" s="34" t="str">
        <f t="array" ref="K533">IFS(D533&lt;=F533, D533, D533&gt;F533 &amp; F533&lt;&gt;0, F533)</f>
        <v/>
      </c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2"/>
      <c r="B534" s="36"/>
      <c r="C534" s="33"/>
      <c r="D534" s="38"/>
      <c r="E534" s="33"/>
      <c r="F534" s="38"/>
      <c r="G534" s="33"/>
      <c r="H534" s="47"/>
      <c r="I534" s="47"/>
      <c r="J534" s="33"/>
      <c r="K534" s="34" t="str">
        <f t="array" ref="K534">IFS(D534&lt;=F534, D534, D534&gt;F534 &amp; F534&lt;&gt;0, F534)</f>
        <v/>
      </c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2"/>
      <c r="B535" s="36"/>
      <c r="C535" s="33"/>
      <c r="D535" s="38"/>
      <c r="E535" s="33"/>
      <c r="F535" s="38"/>
      <c r="G535" s="33"/>
      <c r="H535" s="47"/>
      <c r="I535" s="47"/>
      <c r="J535" s="33"/>
      <c r="K535" s="34" t="str">
        <f t="array" ref="K535">IFS(D535&lt;=F535, D535, D535&gt;F535 &amp; F535&lt;&gt;0, F535)</f>
        <v/>
      </c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42"/>
      <c r="B536" s="36"/>
      <c r="C536" s="33"/>
      <c r="D536" s="38"/>
      <c r="E536" s="33"/>
      <c r="F536" s="38"/>
      <c r="G536" s="33"/>
      <c r="H536" s="47"/>
      <c r="I536" s="47"/>
      <c r="J536" s="33"/>
      <c r="K536" s="34" t="str">
        <f t="array" ref="K536">IFS(D536&lt;=F536, D536, D536&gt;F536 &amp; F536&lt;&gt;0, F536)</f>
        <v/>
      </c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42"/>
      <c r="B537" s="36"/>
      <c r="C537" s="33"/>
      <c r="D537" s="38"/>
      <c r="E537" s="33"/>
      <c r="F537" s="38"/>
      <c r="G537" s="33"/>
      <c r="H537" s="47"/>
      <c r="I537" s="47"/>
      <c r="J537" s="33"/>
      <c r="K537" s="34" t="str">
        <f t="array" ref="K537">IFS(D537&lt;=F537, D537, D537&gt;F537 &amp; F537&lt;&gt;0, F537)</f>
        <v/>
      </c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42"/>
      <c r="B538" s="36"/>
      <c r="C538" s="33"/>
      <c r="D538" s="38"/>
      <c r="E538" s="33"/>
      <c r="F538" s="38"/>
      <c r="G538" s="33"/>
      <c r="H538" s="47"/>
      <c r="I538" s="47"/>
      <c r="J538" s="33"/>
      <c r="K538" s="34" t="str">
        <f t="array" ref="K538">IFS(D538&lt;=F538, D538, D538&gt;F538 &amp; F538&lt;&gt;0, F538)</f>
        <v/>
      </c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2"/>
      <c r="B539" s="36"/>
      <c r="C539" s="33"/>
      <c r="D539" s="38"/>
      <c r="E539" s="33"/>
      <c r="F539" s="38"/>
      <c r="G539" s="33"/>
      <c r="H539" s="47"/>
      <c r="I539" s="47"/>
      <c r="J539" s="33"/>
      <c r="K539" s="34" t="str">
        <f t="array" ref="K539">IFS(D539&lt;=F539, D539, D539&gt;F539 &amp; F539&lt;&gt;0, F539)</f>
        <v/>
      </c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42"/>
      <c r="B540" s="36"/>
      <c r="C540" s="33"/>
      <c r="D540" s="38"/>
      <c r="E540" s="33"/>
      <c r="F540" s="38"/>
      <c r="G540" s="33"/>
      <c r="H540" s="47"/>
      <c r="I540" s="47"/>
      <c r="J540" s="33"/>
      <c r="K540" s="34" t="str">
        <f t="array" ref="K540">IFS(D540&lt;=F540, D540, D540&gt;F540 &amp; F540&lt;&gt;0, F540)</f>
        <v/>
      </c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42"/>
      <c r="B541" s="36"/>
      <c r="C541" s="33"/>
      <c r="D541" s="38"/>
      <c r="E541" s="33"/>
      <c r="F541" s="38"/>
      <c r="G541" s="33"/>
      <c r="H541" s="47"/>
      <c r="I541" s="47"/>
      <c r="J541" s="33"/>
      <c r="K541" s="34" t="str">
        <f t="array" ref="K541">IFS(D541&lt;=F541, D541, D541&gt;F541 &amp; F541&lt;&gt;0, F541)</f>
        <v/>
      </c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42"/>
      <c r="B542" s="36"/>
      <c r="C542" s="33"/>
      <c r="D542" s="38"/>
      <c r="E542" s="33"/>
      <c r="F542" s="38"/>
      <c r="G542" s="33"/>
      <c r="H542" s="47"/>
      <c r="I542" s="47"/>
      <c r="J542" s="33"/>
      <c r="K542" s="34" t="str">
        <f t="array" ref="K542">IFS(D542&lt;=F542, D542, D542&gt;F542 &amp; F542&lt;&gt;0, F542)</f>
        <v/>
      </c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2"/>
      <c r="B543" s="36"/>
      <c r="C543" s="33"/>
      <c r="D543" s="38"/>
      <c r="E543" s="33"/>
      <c r="F543" s="38"/>
      <c r="G543" s="33"/>
      <c r="H543" s="47"/>
      <c r="I543" s="47"/>
      <c r="J543" s="33"/>
      <c r="K543" s="34" t="str">
        <f t="array" ref="K543">IFS(D543&lt;=F543, D543, D543&gt;F543 &amp; F543&lt;&gt;0, F543)</f>
        <v/>
      </c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2"/>
      <c r="B544" s="36"/>
      <c r="C544" s="33"/>
      <c r="D544" s="38"/>
      <c r="E544" s="33"/>
      <c r="F544" s="38"/>
      <c r="G544" s="33"/>
      <c r="H544" s="47"/>
      <c r="I544" s="47"/>
      <c r="J544" s="33"/>
      <c r="K544" s="34" t="str">
        <f t="array" ref="K544">IFS(D544&lt;=F544, D544, D544&gt;F544 &amp; F544&lt;&gt;0, F544)</f>
        <v/>
      </c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5.75" customHeight="1">
      <c r="A545" s="42"/>
      <c r="B545" s="36"/>
      <c r="C545" s="33"/>
      <c r="D545" s="38"/>
      <c r="E545" s="33"/>
      <c r="F545" s="38"/>
      <c r="G545" s="33"/>
      <c r="H545" s="47"/>
      <c r="I545" s="47"/>
      <c r="J545" s="33"/>
      <c r="K545" s="34" t="str">
        <f t="array" ref="K545">IFS(D545&lt;=F545, D545, D545&gt;F545 &amp; F545&lt;&gt;0, F545)</f>
        <v/>
      </c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2"/>
      <c r="B546" s="36"/>
      <c r="C546" s="33"/>
      <c r="D546" s="38"/>
      <c r="E546" s="33"/>
      <c r="F546" s="38"/>
      <c r="G546" s="33"/>
      <c r="H546" s="47"/>
      <c r="I546" s="47"/>
      <c r="J546" s="33"/>
      <c r="K546" s="34" t="str">
        <f t="array" ref="K546">IFS(D546&lt;=F546, D546, D546&gt;F546 &amp; F546&lt;&gt;0, F546)</f>
        <v/>
      </c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42"/>
      <c r="B547" s="36"/>
      <c r="C547" s="33"/>
      <c r="D547" s="38"/>
      <c r="E547" s="33"/>
      <c r="F547" s="38"/>
      <c r="G547" s="33"/>
      <c r="H547" s="47"/>
      <c r="I547" s="47"/>
      <c r="J547" s="33"/>
      <c r="K547" s="34" t="str">
        <f t="array" ref="K547">IFS(D547&lt;=F547, D547, D547&gt;F547 &amp; F547&lt;&gt;0, F547)</f>
        <v/>
      </c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2"/>
      <c r="B548" s="36"/>
      <c r="C548" s="33"/>
      <c r="D548" s="38"/>
      <c r="E548" s="33"/>
      <c r="F548" s="38"/>
      <c r="G548" s="33"/>
      <c r="H548" s="47"/>
      <c r="I548" s="47"/>
      <c r="J548" s="33"/>
      <c r="K548" s="34" t="str">
        <f t="array" ref="K548">IFS(D548&lt;=F548, D548, D548&gt;F548 &amp; F548&lt;&gt;0, F548)</f>
        <v/>
      </c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2"/>
      <c r="B549" s="36"/>
      <c r="C549" s="33"/>
      <c r="D549" s="38"/>
      <c r="E549" s="33"/>
      <c r="F549" s="38"/>
      <c r="G549" s="33"/>
      <c r="H549" s="47"/>
      <c r="I549" s="47"/>
      <c r="J549" s="33"/>
      <c r="K549" s="34" t="str">
        <f t="array" ref="K549">IFS(D549&lt;=F549, D549, D549&gt;F549 &amp; F549&lt;&gt;0, F549)</f>
        <v/>
      </c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2"/>
      <c r="B550" s="36"/>
      <c r="C550" s="33"/>
      <c r="D550" s="38"/>
      <c r="E550" s="33"/>
      <c r="F550" s="38"/>
      <c r="G550" s="33"/>
      <c r="H550" s="47"/>
      <c r="I550" s="47"/>
      <c r="J550" s="33"/>
      <c r="K550" s="34" t="str">
        <f t="array" ref="K550">IFS(D550&lt;=F550, D550, D550&gt;F550 &amp; F550&lt;&gt;0, F550)</f>
        <v/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42"/>
      <c r="B551" s="36"/>
      <c r="C551" s="33"/>
      <c r="D551" s="38"/>
      <c r="E551" s="33"/>
      <c r="F551" s="38"/>
      <c r="G551" s="33"/>
      <c r="H551" s="47"/>
      <c r="I551" s="47"/>
      <c r="J551" s="33"/>
      <c r="K551" s="34" t="str">
        <f t="array" ref="K551">IFS(D551&lt;=F551, D551, D551&gt;F551 &amp; F551&lt;&gt;0, F551)</f>
        <v/>
      </c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42"/>
      <c r="B552" s="36"/>
      <c r="C552" s="33"/>
      <c r="D552" s="38"/>
      <c r="E552" s="33"/>
      <c r="F552" s="38"/>
      <c r="G552" s="33"/>
      <c r="H552" s="47"/>
      <c r="I552" s="47"/>
      <c r="J552" s="33"/>
      <c r="K552" s="34" t="str">
        <f t="array" ref="K552">IFS(D552&lt;=F552, D552, D552&gt;F552 &amp; F552&lt;&gt;0, F552)</f>
        <v/>
      </c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42"/>
      <c r="B553" s="36"/>
      <c r="C553" s="33"/>
      <c r="D553" s="38"/>
      <c r="E553" s="33"/>
      <c r="F553" s="38"/>
      <c r="G553" s="33"/>
      <c r="H553" s="47"/>
      <c r="I553" s="47"/>
      <c r="J553" s="33"/>
      <c r="K553" s="34" t="str">
        <f t="array" ref="K553">IFS(D553&lt;=F553, D553, D553&gt;F553 &amp; F553&lt;&gt;0, F553)</f>
        <v/>
      </c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2"/>
      <c r="B554" s="36"/>
      <c r="C554" s="33"/>
      <c r="D554" s="38"/>
      <c r="E554" s="33"/>
      <c r="F554" s="38"/>
      <c r="G554" s="33"/>
      <c r="H554" s="47"/>
      <c r="I554" s="47"/>
      <c r="J554" s="33"/>
      <c r="K554" s="34" t="str">
        <f t="array" ref="K554">IFS(D554&lt;=F554, D554, D554&gt;F554 &amp; F554&lt;&gt;0, F554)</f>
        <v/>
      </c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42"/>
      <c r="B555" s="36"/>
      <c r="C555" s="33"/>
      <c r="D555" s="38"/>
      <c r="E555" s="33"/>
      <c r="F555" s="38"/>
      <c r="G555" s="33"/>
      <c r="H555" s="47"/>
      <c r="I555" s="47"/>
      <c r="J555" s="33"/>
      <c r="K555" s="34" t="str">
        <f t="array" ref="K555">IFS(D555&lt;=F555, D555, D555&gt;F555 &amp; F555&lt;&gt;0, F555)</f>
        <v/>
      </c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42"/>
      <c r="B556" s="36"/>
      <c r="C556" s="33"/>
      <c r="D556" s="38"/>
      <c r="E556" s="33"/>
      <c r="F556" s="38"/>
      <c r="G556" s="33"/>
      <c r="H556" s="47"/>
      <c r="I556" s="47"/>
      <c r="J556" s="33"/>
      <c r="K556" s="34" t="str">
        <f t="array" ref="K556">IFS(D556&lt;=F556, D556, D556&gt;F556 &amp; F556&lt;&gt;0, F556)</f>
        <v/>
      </c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42"/>
      <c r="B557" s="36"/>
      <c r="C557" s="33"/>
      <c r="D557" s="38"/>
      <c r="E557" s="33"/>
      <c r="F557" s="38"/>
      <c r="G557" s="33"/>
      <c r="H557" s="47"/>
      <c r="I557" s="47"/>
      <c r="J557" s="33"/>
      <c r="K557" s="34" t="str">
        <f t="array" ref="K557">IFS(D557&lt;=F557, D557, D557&gt;F557 &amp; F557&lt;&gt;0, F557)</f>
        <v/>
      </c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2"/>
      <c r="B558" s="36"/>
      <c r="C558" s="33"/>
      <c r="D558" s="38"/>
      <c r="E558" s="33"/>
      <c r="F558" s="38"/>
      <c r="G558" s="33"/>
      <c r="H558" s="47"/>
      <c r="I558" s="47"/>
      <c r="J558" s="33"/>
      <c r="K558" s="34" t="str">
        <f t="array" ref="K558">IFS(D558&lt;=F558, D558, D558&gt;F558 &amp; F558&lt;&gt;0, F558)</f>
        <v/>
      </c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2"/>
      <c r="B559" s="36"/>
      <c r="C559" s="33"/>
      <c r="D559" s="38"/>
      <c r="E559" s="33"/>
      <c r="F559" s="38"/>
      <c r="G559" s="33"/>
      <c r="H559" s="47"/>
      <c r="I559" s="47"/>
      <c r="J559" s="33"/>
      <c r="K559" s="34" t="str">
        <f t="array" ref="K559">IFS(D559&lt;=F559, D559, D559&gt;F559 &amp; F559&lt;&gt;0, F559)</f>
        <v/>
      </c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42"/>
      <c r="B560" s="36"/>
      <c r="C560" s="33"/>
      <c r="D560" s="38"/>
      <c r="E560" s="33"/>
      <c r="F560" s="38"/>
      <c r="G560" s="33"/>
      <c r="H560" s="47"/>
      <c r="I560" s="47"/>
      <c r="J560" s="33"/>
      <c r="K560" s="34" t="str">
        <f t="array" ref="K560">IFS(D560&lt;=F560, D560, D560&gt;F560 &amp; F560&lt;&gt;0, F560)</f>
        <v/>
      </c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2"/>
      <c r="B561" s="36"/>
      <c r="C561" s="33"/>
      <c r="D561" s="38"/>
      <c r="E561" s="33"/>
      <c r="F561" s="38"/>
      <c r="G561" s="33"/>
      <c r="H561" s="47"/>
      <c r="I561" s="47"/>
      <c r="J561" s="33"/>
      <c r="K561" s="34" t="str">
        <f t="array" ref="K561">IFS(D561&lt;=F561, D561, D561&gt;F561 &amp; F561&lt;&gt;0, F561)</f>
        <v/>
      </c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42"/>
      <c r="B562" s="36"/>
      <c r="C562" s="33"/>
      <c r="D562" s="38"/>
      <c r="E562" s="33"/>
      <c r="F562" s="38"/>
      <c r="G562" s="33"/>
      <c r="H562" s="47"/>
      <c r="I562" s="47"/>
      <c r="J562" s="33"/>
      <c r="K562" s="34" t="str">
        <f t="array" ref="K562">IFS(D562&lt;=F562, D562, D562&gt;F562 &amp; F562&lt;&gt;0, F562)</f>
        <v/>
      </c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2"/>
      <c r="B563" s="36"/>
      <c r="C563" s="33"/>
      <c r="D563" s="38"/>
      <c r="E563" s="33"/>
      <c r="F563" s="38"/>
      <c r="G563" s="33"/>
      <c r="H563" s="47"/>
      <c r="I563" s="47"/>
      <c r="J563" s="33"/>
      <c r="K563" s="34" t="str">
        <f t="array" ref="K563">IFS(D563&lt;=F563, D563, D563&gt;F563 &amp; F563&lt;&gt;0, F563)</f>
        <v/>
      </c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2"/>
      <c r="B564" s="36"/>
      <c r="C564" s="33"/>
      <c r="D564" s="38"/>
      <c r="E564" s="33"/>
      <c r="F564" s="38"/>
      <c r="G564" s="33"/>
      <c r="H564" s="47"/>
      <c r="I564" s="47"/>
      <c r="J564" s="33"/>
      <c r="K564" s="34" t="str">
        <f t="array" ref="K564">IFS(D564&lt;=F564, D564, D564&gt;F564 &amp; F564&lt;&gt;0, F564)</f>
        <v/>
      </c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2"/>
      <c r="B565" s="36"/>
      <c r="C565" s="33"/>
      <c r="D565" s="38"/>
      <c r="E565" s="33"/>
      <c r="F565" s="38"/>
      <c r="G565" s="33"/>
      <c r="H565" s="47"/>
      <c r="I565" s="47"/>
      <c r="J565" s="33"/>
      <c r="K565" s="34" t="str">
        <f t="array" ref="K565">IFS(D565&lt;=F565, D565, D565&gt;F565 &amp; F565&lt;&gt;0, F565)</f>
        <v/>
      </c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42"/>
      <c r="B566" s="36"/>
      <c r="C566" s="33"/>
      <c r="D566" s="38"/>
      <c r="E566" s="33"/>
      <c r="F566" s="38"/>
      <c r="G566" s="33"/>
      <c r="H566" s="47"/>
      <c r="I566" s="47"/>
      <c r="J566" s="33"/>
      <c r="K566" s="34" t="str">
        <f t="array" ref="K566">IFS(D566&lt;=F566, D566, D566&gt;F566 &amp; F566&lt;&gt;0, F566)</f>
        <v/>
      </c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42"/>
      <c r="B567" s="36"/>
      <c r="C567" s="33"/>
      <c r="D567" s="38"/>
      <c r="E567" s="33"/>
      <c r="F567" s="38"/>
      <c r="G567" s="33"/>
      <c r="H567" s="47"/>
      <c r="I567" s="47"/>
      <c r="J567" s="33"/>
      <c r="K567" s="34" t="str">
        <f t="array" ref="K567">IFS(D567&lt;=F567, D567, D567&gt;F567 &amp; F567&lt;&gt;0, F567)</f>
        <v/>
      </c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42"/>
      <c r="B568" s="36"/>
      <c r="C568" s="33"/>
      <c r="D568" s="38"/>
      <c r="E568" s="33"/>
      <c r="F568" s="38"/>
      <c r="G568" s="33"/>
      <c r="H568" s="47"/>
      <c r="I568" s="47"/>
      <c r="J568" s="33"/>
      <c r="K568" s="34" t="str">
        <f t="array" ref="K568">IFS(D568&lt;=F568, D568, D568&gt;F568 &amp; F568&lt;&gt;0, F568)</f>
        <v/>
      </c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2"/>
      <c r="B569" s="36"/>
      <c r="C569" s="33"/>
      <c r="D569" s="38"/>
      <c r="E569" s="33"/>
      <c r="F569" s="38"/>
      <c r="G569" s="33"/>
      <c r="H569" s="47"/>
      <c r="I569" s="47"/>
      <c r="J569" s="33"/>
      <c r="K569" s="34" t="str">
        <f t="array" ref="K569">IFS(D569&lt;=F569, D569, D569&gt;F569 &amp; F569&lt;&gt;0, F569)</f>
        <v/>
      </c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42"/>
      <c r="B570" s="36"/>
      <c r="C570" s="33"/>
      <c r="D570" s="38"/>
      <c r="E570" s="33"/>
      <c r="F570" s="38"/>
      <c r="G570" s="33"/>
      <c r="H570" s="47"/>
      <c r="I570" s="47"/>
      <c r="J570" s="33"/>
      <c r="K570" s="34" t="str">
        <f t="array" ref="K570">IFS(D570&lt;=F570, D570, D570&gt;F570 &amp; F570&lt;&gt;0, F570)</f>
        <v/>
      </c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42"/>
      <c r="B571" s="36"/>
      <c r="C571" s="33"/>
      <c r="D571" s="38"/>
      <c r="E571" s="33"/>
      <c r="F571" s="38"/>
      <c r="G571" s="33"/>
      <c r="H571" s="47"/>
      <c r="I571" s="47"/>
      <c r="J571" s="33"/>
      <c r="K571" s="34" t="str">
        <f t="array" ref="K571">IFS(D571&lt;=F571, D571, D571&gt;F571 &amp; F571&lt;&gt;0, F571)</f>
        <v/>
      </c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42"/>
      <c r="B572" s="36"/>
      <c r="C572" s="33"/>
      <c r="D572" s="38"/>
      <c r="E572" s="33"/>
      <c r="F572" s="38"/>
      <c r="G572" s="33"/>
      <c r="H572" s="47"/>
      <c r="I572" s="47"/>
      <c r="J572" s="33"/>
      <c r="K572" s="34" t="str">
        <f t="array" ref="K572">IFS(D572&lt;=F572, D572, D572&gt;F572 &amp; F572&lt;&gt;0, F572)</f>
        <v/>
      </c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2"/>
      <c r="B573" s="36"/>
      <c r="C573" s="33"/>
      <c r="D573" s="38"/>
      <c r="E573" s="33"/>
      <c r="F573" s="38"/>
      <c r="G573" s="33"/>
      <c r="H573" s="47"/>
      <c r="I573" s="47"/>
      <c r="J573" s="33"/>
      <c r="K573" s="34" t="str">
        <f t="array" ref="K573">IFS(D573&lt;=F573, D573, D573&gt;F573 &amp; F573&lt;&gt;0, F573)</f>
        <v/>
      </c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2"/>
      <c r="B574" s="36"/>
      <c r="C574" s="33"/>
      <c r="D574" s="38"/>
      <c r="E574" s="33"/>
      <c r="F574" s="38"/>
      <c r="G574" s="33"/>
      <c r="H574" s="47"/>
      <c r="I574" s="47"/>
      <c r="J574" s="33"/>
      <c r="K574" s="34" t="str">
        <f t="array" ref="K574">IFS(D574&lt;=F574, D574, D574&gt;F574 &amp; F574&lt;&gt;0, F574)</f>
        <v/>
      </c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42"/>
      <c r="B575" s="36"/>
      <c r="C575" s="33"/>
      <c r="D575" s="38"/>
      <c r="E575" s="33"/>
      <c r="F575" s="38"/>
      <c r="G575" s="33"/>
      <c r="H575" s="47"/>
      <c r="I575" s="47"/>
      <c r="J575" s="33"/>
      <c r="K575" s="34" t="str">
        <f t="array" ref="K575">IFS(D575&lt;=F575, D575, D575&gt;F575 &amp; F575&lt;&gt;0, F575)</f>
        <v/>
      </c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2"/>
      <c r="B576" s="36"/>
      <c r="C576" s="33"/>
      <c r="D576" s="38"/>
      <c r="E576" s="33"/>
      <c r="F576" s="38"/>
      <c r="G576" s="33"/>
      <c r="H576" s="47"/>
      <c r="I576" s="47"/>
      <c r="J576" s="33"/>
      <c r="K576" s="34" t="str">
        <f t="array" ref="K576">IFS(D576&lt;=F576, D576, D576&gt;F576 &amp; F576&lt;&gt;0, F576)</f>
        <v/>
      </c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42"/>
      <c r="B577" s="36"/>
      <c r="C577" s="33"/>
      <c r="D577" s="38"/>
      <c r="E577" s="33"/>
      <c r="F577" s="38"/>
      <c r="G577" s="33"/>
      <c r="H577" s="47"/>
      <c r="I577" s="47"/>
      <c r="J577" s="33"/>
      <c r="K577" s="34" t="str">
        <f t="array" ref="K577">IFS(D577&lt;=F577, D577, D577&gt;F577 &amp; F577&lt;&gt;0, F577)</f>
        <v/>
      </c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2"/>
      <c r="B578" s="36"/>
      <c r="C578" s="33"/>
      <c r="D578" s="38"/>
      <c r="E578" s="33"/>
      <c r="F578" s="38"/>
      <c r="G578" s="33"/>
      <c r="H578" s="47"/>
      <c r="I578" s="47"/>
      <c r="J578" s="33"/>
      <c r="K578" s="34" t="str">
        <f t="array" ref="K578">IFS(D578&lt;=F578, D578, D578&gt;F578 &amp; F578&lt;&gt;0, F578)</f>
        <v/>
      </c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2"/>
      <c r="B579" s="36"/>
      <c r="C579" s="33"/>
      <c r="D579" s="38"/>
      <c r="E579" s="33"/>
      <c r="F579" s="38"/>
      <c r="G579" s="33"/>
      <c r="H579" s="47"/>
      <c r="I579" s="47"/>
      <c r="J579" s="33"/>
      <c r="K579" s="34" t="str">
        <f t="array" ref="K579">IFS(D579&lt;=F579, D579, D579&gt;F579 &amp; F579&lt;&gt;0, F579)</f>
        <v/>
      </c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2"/>
      <c r="B580" s="36"/>
      <c r="C580" s="33"/>
      <c r="D580" s="38"/>
      <c r="E580" s="33"/>
      <c r="F580" s="38"/>
      <c r="G580" s="33"/>
      <c r="H580" s="47"/>
      <c r="I580" s="47"/>
      <c r="J580" s="33"/>
      <c r="K580" s="34" t="str">
        <f t="array" ref="K580">IFS(D580&lt;=F580, D580, D580&gt;F580 &amp; F580&lt;&gt;0, F580)</f>
        <v/>
      </c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42"/>
      <c r="B581" s="36"/>
      <c r="C581" s="33"/>
      <c r="D581" s="38"/>
      <c r="E581" s="33"/>
      <c r="F581" s="38"/>
      <c r="G581" s="33"/>
      <c r="H581" s="47"/>
      <c r="I581" s="47"/>
      <c r="J581" s="33"/>
      <c r="K581" s="34" t="str">
        <f t="array" ref="K581">IFS(D581&lt;=F581, D581, D581&gt;F581 &amp; F581&lt;&gt;0, F581)</f>
        <v/>
      </c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42"/>
      <c r="B582" s="36"/>
      <c r="C582" s="33"/>
      <c r="D582" s="38"/>
      <c r="E582" s="33"/>
      <c r="F582" s="38"/>
      <c r="G582" s="33"/>
      <c r="H582" s="47"/>
      <c r="I582" s="47"/>
      <c r="J582" s="33"/>
      <c r="K582" s="34" t="str">
        <f t="array" ref="K582">IFS(D582&lt;=F582, D582, D582&gt;F582 &amp; F582&lt;&gt;0, F582)</f>
        <v/>
      </c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42"/>
      <c r="B583" s="36"/>
      <c r="C583" s="33"/>
      <c r="D583" s="38"/>
      <c r="E583" s="33"/>
      <c r="F583" s="38"/>
      <c r="G583" s="33"/>
      <c r="H583" s="47"/>
      <c r="I583" s="47"/>
      <c r="J583" s="33"/>
      <c r="K583" s="34" t="str">
        <f t="array" ref="K583">IFS(D583&lt;=F583, D583, D583&gt;F583 &amp; F583&lt;&gt;0, F583)</f>
        <v/>
      </c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2"/>
      <c r="B584" s="36"/>
      <c r="C584" s="33"/>
      <c r="D584" s="38"/>
      <c r="E584" s="33"/>
      <c r="F584" s="38"/>
      <c r="G584" s="33"/>
      <c r="H584" s="47"/>
      <c r="I584" s="47"/>
      <c r="J584" s="33"/>
      <c r="K584" s="34" t="str">
        <f t="array" ref="K584">IFS(D584&lt;=F584, D584, D584&gt;F584 &amp; F584&lt;&gt;0, F584)</f>
        <v/>
      </c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42"/>
      <c r="B585" s="36"/>
      <c r="C585" s="33"/>
      <c r="D585" s="38"/>
      <c r="E585" s="33"/>
      <c r="F585" s="38"/>
      <c r="G585" s="33"/>
      <c r="H585" s="47"/>
      <c r="I585" s="47"/>
      <c r="J585" s="33"/>
      <c r="K585" s="34" t="str">
        <f t="array" ref="K585">IFS(D585&lt;=F585, D585, D585&gt;F585 &amp; F585&lt;&gt;0, F585)</f>
        <v/>
      </c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42"/>
      <c r="B586" s="36"/>
      <c r="C586" s="33"/>
      <c r="D586" s="38"/>
      <c r="E586" s="33"/>
      <c r="F586" s="38"/>
      <c r="G586" s="33"/>
      <c r="H586" s="47"/>
      <c r="I586" s="47"/>
      <c r="J586" s="33"/>
      <c r="K586" s="34" t="str">
        <f t="array" ref="K586">IFS(D586&lt;=F586, D586, D586&gt;F586 &amp; F586&lt;&gt;0, F586)</f>
        <v/>
      </c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42"/>
      <c r="B587" s="36"/>
      <c r="C587" s="33"/>
      <c r="D587" s="38"/>
      <c r="E587" s="33"/>
      <c r="F587" s="38"/>
      <c r="G587" s="33"/>
      <c r="H587" s="47"/>
      <c r="I587" s="47"/>
      <c r="J587" s="33"/>
      <c r="K587" s="34" t="str">
        <f t="array" ref="K587">IFS(D587&lt;=F587, D587, D587&gt;F587 &amp; F587&lt;&gt;0, F587)</f>
        <v/>
      </c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2"/>
      <c r="B588" s="36"/>
      <c r="C588" s="33"/>
      <c r="D588" s="38"/>
      <c r="E588" s="33"/>
      <c r="F588" s="38"/>
      <c r="G588" s="33"/>
      <c r="H588" s="47"/>
      <c r="I588" s="47"/>
      <c r="J588" s="33"/>
      <c r="K588" s="34" t="str">
        <f t="array" ref="K588">IFS(D588&lt;=F588, D588, D588&gt;F588 &amp; F588&lt;&gt;0, F588)</f>
        <v/>
      </c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2"/>
      <c r="B589" s="36"/>
      <c r="C589" s="33"/>
      <c r="D589" s="38"/>
      <c r="E589" s="33"/>
      <c r="F589" s="38"/>
      <c r="G589" s="33"/>
      <c r="H589" s="47"/>
      <c r="I589" s="47"/>
      <c r="J589" s="33"/>
      <c r="K589" s="34" t="str">
        <f t="array" ref="K589">IFS(D589&lt;=F589, D589, D589&gt;F589 &amp; F589&lt;&gt;0, F589)</f>
        <v/>
      </c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5.75" customHeight="1">
      <c r="A590" s="42"/>
      <c r="B590" s="36"/>
      <c r="C590" s="33"/>
      <c r="D590" s="38"/>
      <c r="E590" s="33"/>
      <c r="F590" s="38"/>
      <c r="G590" s="33"/>
      <c r="H590" s="47"/>
      <c r="I590" s="47"/>
      <c r="J590" s="33"/>
      <c r="K590" s="34" t="str">
        <f t="array" ref="K590">IFS(D590&lt;=F590, D590, D590&gt;F590 &amp; F590&lt;&gt;0, F590)</f>
        <v/>
      </c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2"/>
      <c r="B591" s="36"/>
      <c r="C591" s="33"/>
      <c r="D591" s="38"/>
      <c r="E591" s="33"/>
      <c r="F591" s="38"/>
      <c r="G591" s="33"/>
      <c r="H591" s="47"/>
      <c r="I591" s="47"/>
      <c r="J591" s="33"/>
      <c r="K591" s="34" t="str">
        <f t="array" ref="K591">IFS(D591&lt;=F591, D591, D591&gt;F591 &amp; F591&lt;&gt;0, F591)</f>
        <v/>
      </c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42"/>
      <c r="B592" s="36"/>
      <c r="C592" s="33"/>
      <c r="D592" s="38"/>
      <c r="E592" s="33"/>
      <c r="F592" s="38"/>
      <c r="G592" s="33"/>
      <c r="H592" s="47"/>
      <c r="I592" s="47"/>
      <c r="J592" s="33"/>
      <c r="K592" s="34" t="str">
        <f t="array" ref="K592">IFS(D592&lt;=F592, D592, D592&gt;F592 &amp; F592&lt;&gt;0, F592)</f>
        <v/>
      </c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2"/>
      <c r="B593" s="36"/>
      <c r="C593" s="33"/>
      <c r="D593" s="38"/>
      <c r="E593" s="33"/>
      <c r="F593" s="38"/>
      <c r="G593" s="33"/>
      <c r="H593" s="47"/>
      <c r="I593" s="47"/>
      <c r="J593" s="33"/>
      <c r="K593" s="34" t="str">
        <f t="array" ref="K593">IFS(D593&lt;=F593, D593, D593&gt;F593 &amp; F593&lt;&gt;0, F593)</f>
        <v/>
      </c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2"/>
      <c r="B594" s="36"/>
      <c r="C594" s="33"/>
      <c r="D594" s="38"/>
      <c r="E594" s="33"/>
      <c r="F594" s="38"/>
      <c r="G594" s="33"/>
      <c r="H594" s="47"/>
      <c r="I594" s="47"/>
      <c r="J594" s="33"/>
      <c r="K594" s="34" t="str">
        <f t="array" ref="K594">IFS(D594&lt;=F594, D594, D594&gt;F594 &amp; F594&lt;&gt;0, F594)</f>
        <v/>
      </c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2"/>
      <c r="B595" s="36"/>
      <c r="C595" s="33"/>
      <c r="D595" s="38"/>
      <c r="E595" s="33"/>
      <c r="F595" s="38"/>
      <c r="G595" s="33"/>
      <c r="H595" s="47"/>
      <c r="I595" s="47"/>
      <c r="J595" s="33"/>
      <c r="K595" s="34" t="str">
        <f t="array" ref="K595">IFS(D595&lt;=F595, D595, D595&gt;F595 &amp; F595&lt;&gt;0, F595)</f>
        <v/>
      </c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42"/>
      <c r="B596" s="36"/>
      <c r="C596" s="33"/>
      <c r="D596" s="38"/>
      <c r="E596" s="33"/>
      <c r="F596" s="38"/>
      <c r="G596" s="33"/>
      <c r="H596" s="47"/>
      <c r="I596" s="47"/>
      <c r="J596" s="33"/>
      <c r="K596" s="34" t="str">
        <f t="array" ref="K596">IFS(D596&lt;=F596, D596, D596&gt;F596 &amp; F596&lt;&gt;0, F596)</f>
        <v/>
      </c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42"/>
      <c r="B597" s="36"/>
      <c r="C597" s="33"/>
      <c r="D597" s="38"/>
      <c r="E597" s="33"/>
      <c r="F597" s="38"/>
      <c r="G597" s="33"/>
      <c r="H597" s="47"/>
      <c r="I597" s="47"/>
      <c r="J597" s="33"/>
      <c r="K597" s="34" t="str">
        <f t="array" ref="K597">IFS(D597&lt;=F597, D597, D597&gt;F597 &amp; F597&lt;&gt;0, F597)</f>
        <v/>
      </c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42"/>
      <c r="B598" s="36"/>
      <c r="C598" s="33"/>
      <c r="D598" s="38"/>
      <c r="E598" s="33"/>
      <c r="F598" s="38"/>
      <c r="G598" s="33"/>
      <c r="H598" s="47"/>
      <c r="I598" s="47"/>
      <c r="J598" s="33"/>
      <c r="K598" s="34" t="str">
        <f t="array" ref="K598">IFS(D598&lt;=F598, D598, D598&gt;F598 &amp; F598&lt;&gt;0, F598)</f>
        <v/>
      </c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2"/>
      <c r="B599" s="36"/>
      <c r="C599" s="33"/>
      <c r="D599" s="38"/>
      <c r="E599" s="33"/>
      <c r="F599" s="38"/>
      <c r="G599" s="33"/>
      <c r="H599" s="47"/>
      <c r="I599" s="47"/>
      <c r="J599" s="33"/>
      <c r="K599" s="34" t="str">
        <f t="array" ref="K599">IFS(D599&lt;=F599, D599, D599&gt;F599 &amp; F599&lt;&gt;0, F599)</f>
        <v/>
      </c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42"/>
      <c r="B600" s="36"/>
      <c r="C600" s="33"/>
      <c r="D600" s="38"/>
      <c r="E600" s="33"/>
      <c r="F600" s="38"/>
      <c r="G600" s="33"/>
      <c r="H600" s="47"/>
      <c r="I600" s="47"/>
      <c r="J600" s="33"/>
      <c r="K600" s="34" t="str">
        <f t="array" ref="K600">IFS(D600&lt;=F600, D600, D600&gt;F600 &amp; F600&lt;&gt;0, F600)</f>
        <v/>
      </c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42"/>
      <c r="B601" s="36"/>
      <c r="C601" s="33"/>
      <c r="D601" s="38"/>
      <c r="E601" s="33"/>
      <c r="F601" s="38"/>
      <c r="G601" s="33"/>
      <c r="H601" s="47"/>
      <c r="I601" s="47"/>
      <c r="J601" s="33"/>
      <c r="K601" s="34" t="str">
        <f t="array" ref="K601">IFS(D601&lt;=F601, D601, D601&gt;F601 &amp; F601&lt;&gt;0, F601)</f>
        <v/>
      </c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42"/>
      <c r="B602" s="36"/>
      <c r="C602" s="33"/>
      <c r="D602" s="38"/>
      <c r="E602" s="33"/>
      <c r="F602" s="38"/>
      <c r="G602" s="33"/>
      <c r="H602" s="47"/>
      <c r="I602" s="47"/>
      <c r="J602" s="33"/>
      <c r="K602" s="34" t="str">
        <f t="array" ref="K602">IFS(D602&lt;=F602, D602, D602&gt;F602 &amp; F602&lt;&gt;0, F602)</f>
        <v/>
      </c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2"/>
      <c r="B603" s="36"/>
      <c r="C603" s="33"/>
      <c r="D603" s="38"/>
      <c r="E603" s="33"/>
      <c r="F603" s="38"/>
      <c r="G603" s="33"/>
      <c r="H603" s="47"/>
      <c r="I603" s="47"/>
      <c r="J603" s="33"/>
      <c r="K603" s="34" t="str">
        <f t="array" ref="K603">IFS(D603&lt;=F603, D603, D603&gt;F603 &amp; F603&lt;&gt;0, F603)</f>
        <v/>
      </c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2"/>
      <c r="B604" s="36"/>
      <c r="C604" s="33"/>
      <c r="D604" s="38"/>
      <c r="E604" s="33"/>
      <c r="F604" s="38"/>
      <c r="G604" s="33"/>
      <c r="H604" s="47"/>
      <c r="I604" s="47"/>
      <c r="J604" s="33"/>
      <c r="K604" s="34" t="str">
        <f t="array" ref="K604">IFS(D604&lt;=F604, D604, D604&gt;F604 &amp; F604&lt;&gt;0, F604)</f>
        <v/>
      </c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2"/>
      <c r="B605" s="36"/>
      <c r="C605" s="33"/>
      <c r="D605" s="38"/>
      <c r="E605" s="33"/>
      <c r="F605" s="38"/>
      <c r="G605" s="33"/>
      <c r="H605" s="47"/>
      <c r="I605" s="47"/>
      <c r="J605" s="33"/>
      <c r="K605" s="34" t="str">
        <f t="array" ref="K605">IFS(D605&lt;=F605, D605, D605&gt;F605 &amp; F605&lt;&gt;0, F605)</f>
        <v/>
      </c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2"/>
      <c r="B606" s="36"/>
      <c r="C606" s="33"/>
      <c r="D606" s="38"/>
      <c r="E606" s="33"/>
      <c r="F606" s="38"/>
      <c r="G606" s="33"/>
      <c r="H606" s="47"/>
      <c r="I606" s="47"/>
      <c r="J606" s="33"/>
      <c r="K606" s="34" t="str">
        <f t="array" ref="K606">IFS(D606&lt;=F606, D606, D606&gt;F606 &amp; F606&lt;&gt;0, F606)</f>
        <v/>
      </c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42"/>
      <c r="B607" s="36"/>
      <c r="C607" s="33"/>
      <c r="D607" s="38"/>
      <c r="E607" s="33"/>
      <c r="F607" s="38"/>
      <c r="G607" s="33"/>
      <c r="H607" s="47"/>
      <c r="I607" s="47"/>
      <c r="J607" s="33"/>
      <c r="K607" s="34" t="str">
        <f t="array" ref="K607">IFS(D607&lt;=F607, D607, D607&gt;F607 &amp; F607&lt;&gt;0, F607)</f>
        <v/>
      </c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2"/>
      <c r="B608" s="36"/>
      <c r="C608" s="33"/>
      <c r="D608" s="38"/>
      <c r="E608" s="33"/>
      <c r="F608" s="38"/>
      <c r="G608" s="33"/>
      <c r="H608" s="47"/>
      <c r="I608" s="47"/>
      <c r="J608" s="33"/>
      <c r="K608" s="34" t="str">
        <f t="array" ref="K608">IFS(D608&lt;=F608, D608, D608&gt;F608 &amp; F608&lt;&gt;0, F608)</f>
        <v/>
      </c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2"/>
      <c r="B609" s="36"/>
      <c r="C609" s="33"/>
      <c r="D609" s="38"/>
      <c r="E609" s="33"/>
      <c r="F609" s="38"/>
      <c r="G609" s="33"/>
      <c r="H609" s="47"/>
      <c r="I609" s="47"/>
      <c r="J609" s="33"/>
      <c r="K609" s="34" t="str">
        <f t="array" ref="K609">IFS(D609&lt;=F609, D609, D609&gt;F609 &amp; F609&lt;&gt;0, F609)</f>
        <v/>
      </c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2"/>
      <c r="B610" s="36"/>
      <c r="C610" s="33"/>
      <c r="D610" s="38"/>
      <c r="E610" s="33"/>
      <c r="F610" s="38"/>
      <c r="G610" s="33"/>
      <c r="H610" s="47"/>
      <c r="I610" s="47"/>
      <c r="J610" s="33"/>
      <c r="K610" s="34" t="str">
        <f t="array" ref="K610">IFS(D610&lt;=F610, D610, D610&gt;F610 &amp; F610&lt;&gt;0, F610)</f>
        <v/>
      </c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42"/>
      <c r="B611" s="36"/>
      <c r="C611" s="33"/>
      <c r="D611" s="38"/>
      <c r="E611" s="33"/>
      <c r="F611" s="38"/>
      <c r="G611" s="33"/>
      <c r="H611" s="47"/>
      <c r="I611" s="47"/>
      <c r="J611" s="33"/>
      <c r="K611" s="34" t="str">
        <f t="array" ref="K611">IFS(D611&lt;=F611, D611, D611&gt;F611 &amp; F611&lt;&gt;0, F611)</f>
        <v/>
      </c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42"/>
      <c r="B612" s="36"/>
      <c r="C612" s="33"/>
      <c r="D612" s="38"/>
      <c r="E612" s="33"/>
      <c r="F612" s="38"/>
      <c r="G612" s="33"/>
      <c r="H612" s="47"/>
      <c r="I612" s="47"/>
      <c r="J612" s="33"/>
      <c r="K612" s="34" t="str">
        <f t="array" ref="K612">IFS(D612&lt;=F612, D612, D612&gt;F612 &amp; F612&lt;&gt;0, F612)</f>
        <v/>
      </c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42"/>
      <c r="B613" s="36"/>
      <c r="C613" s="33"/>
      <c r="D613" s="38"/>
      <c r="E613" s="33"/>
      <c r="F613" s="38"/>
      <c r="G613" s="33"/>
      <c r="H613" s="47"/>
      <c r="I613" s="47"/>
      <c r="J613" s="33"/>
      <c r="K613" s="34" t="str">
        <f t="array" ref="K613">IFS(D613&lt;=F613, D613, D613&gt;F613 &amp; F613&lt;&gt;0, F613)</f>
        <v/>
      </c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2"/>
      <c r="B614" s="36"/>
      <c r="C614" s="33"/>
      <c r="D614" s="38"/>
      <c r="E614" s="33"/>
      <c r="F614" s="38"/>
      <c r="G614" s="33"/>
      <c r="H614" s="47"/>
      <c r="I614" s="47"/>
      <c r="J614" s="33"/>
      <c r="K614" s="34" t="str">
        <f t="array" ref="K614">IFS(D614&lt;=F614, D614, D614&gt;F614 &amp; F614&lt;&gt;0, F614)</f>
        <v/>
      </c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42"/>
      <c r="B615" s="36"/>
      <c r="C615" s="33"/>
      <c r="D615" s="38"/>
      <c r="E615" s="33"/>
      <c r="F615" s="38"/>
      <c r="G615" s="33"/>
      <c r="H615" s="47"/>
      <c r="I615" s="47"/>
      <c r="J615" s="33"/>
      <c r="K615" s="34" t="str">
        <f t="array" ref="K615">IFS(D615&lt;=F615, D615, D615&gt;F615 &amp; F615&lt;&gt;0, F615)</f>
        <v/>
      </c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42"/>
      <c r="B616" s="36"/>
      <c r="C616" s="33"/>
      <c r="D616" s="38"/>
      <c r="E616" s="33"/>
      <c r="F616" s="38"/>
      <c r="G616" s="33"/>
      <c r="H616" s="47"/>
      <c r="I616" s="47"/>
      <c r="J616" s="33"/>
      <c r="K616" s="34" t="str">
        <f t="array" ref="K616">IFS(D616&lt;=F616, D616, D616&gt;F616 &amp; F616&lt;&gt;0, F616)</f>
        <v/>
      </c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42"/>
      <c r="B617" s="36"/>
      <c r="C617" s="33"/>
      <c r="D617" s="38"/>
      <c r="E617" s="33"/>
      <c r="F617" s="38"/>
      <c r="G617" s="33"/>
      <c r="H617" s="47"/>
      <c r="I617" s="47"/>
      <c r="J617" s="33"/>
      <c r="K617" s="34" t="str">
        <f t="array" ref="K617">IFS(D617&lt;=F617, D617, D617&gt;F617 &amp; F617&lt;&gt;0, F617)</f>
        <v/>
      </c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2"/>
      <c r="B618" s="36"/>
      <c r="C618" s="33"/>
      <c r="D618" s="38"/>
      <c r="E618" s="33"/>
      <c r="F618" s="38"/>
      <c r="G618" s="33"/>
      <c r="H618" s="47"/>
      <c r="I618" s="47"/>
      <c r="J618" s="33"/>
      <c r="K618" s="34" t="str">
        <f t="array" ref="K618">IFS(D618&lt;=F618, D618, D618&gt;F618 &amp; F618&lt;&gt;0, F618)</f>
        <v/>
      </c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2"/>
      <c r="B619" s="36"/>
      <c r="C619" s="33"/>
      <c r="D619" s="38"/>
      <c r="E619" s="33"/>
      <c r="F619" s="38"/>
      <c r="G619" s="33"/>
      <c r="H619" s="47"/>
      <c r="I619" s="47"/>
      <c r="J619" s="33"/>
      <c r="K619" s="34" t="str">
        <f t="array" ref="K619">IFS(D619&lt;=F619, D619, D619&gt;F619 &amp; F619&lt;&gt;0, F619)</f>
        <v/>
      </c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2"/>
      <c r="B620" s="36"/>
      <c r="C620" s="33"/>
      <c r="D620" s="38"/>
      <c r="E620" s="33"/>
      <c r="F620" s="38"/>
      <c r="G620" s="33"/>
      <c r="H620" s="47"/>
      <c r="I620" s="47"/>
      <c r="J620" s="33"/>
      <c r="K620" s="34" t="str">
        <f t="array" ref="K620">IFS(D620&lt;=F620, D620, D620&gt;F620 &amp; F620&lt;&gt;0, F620)</f>
        <v/>
      </c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2"/>
      <c r="B621" s="36"/>
      <c r="C621" s="33"/>
      <c r="D621" s="38"/>
      <c r="E621" s="33"/>
      <c r="F621" s="38"/>
      <c r="G621" s="33"/>
      <c r="H621" s="47"/>
      <c r="I621" s="47"/>
      <c r="J621" s="33"/>
      <c r="K621" s="34" t="str">
        <f t="array" ref="K621">IFS(D621&lt;=F621, D621, D621&gt;F621 &amp; F621&lt;&gt;0, F621)</f>
        <v/>
      </c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42"/>
      <c r="B622" s="36"/>
      <c r="C622" s="33"/>
      <c r="D622" s="38"/>
      <c r="E622" s="33"/>
      <c r="F622" s="38"/>
      <c r="G622" s="33"/>
      <c r="H622" s="47"/>
      <c r="I622" s="47"/>
      <c r="J622" s="33"/>
      <c r="K622" s="34" t="str">
        <f t="array" ref="K622">IFS(D622&lt;=F622, D622, D622&gt;F622 &amp; F622&lt;&gt;0, F622)</f>
        <v/>
      </c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2"/>
      <c r="B623" s="36"/>
      <c r="C623" s="33"/>
      <c r="D623" s="38"/>
      <c r="E623" s="33"/>
      <c r="F623" s="38"/>
      <c r="G623" s="33"/>
      <c r="H623" s="47"/>
      <c r="I623" s="47"/>
      <c r="J623" s="33"/>
      <c r="K623" s="34" t="str">
        <f t="array" ref="K623">IFS(D623&lt;=F623, D623, D623&gt;F623 &amp; F623&lt;&gt;0, F623)</f>
        <v/>
      </c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2"/>
      <c r="B624" s="36"/>
      <c r="C624" s="33"/>
      <c r="D624" s="38"/>
      <c r="E624" s="33"/>
      <c r="F624" s="38"/>
      <c r="G624" s="33"/>
      <c r="H624" s="47"/>
      <c r="I624" s="47"/>
      <c r="J624" s="33"/>
      <c r="K624" s="34" t="str">
        <f t="array" ref="K624">IFS(D624&lt;=F624, D624, D624&gt;F624 &amp; F624&lt;&gt;0, F624)</f>
        <v/>
      </c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2"/>
      <c r="B625" s="36"/>
      <c r="C625" s="33"/>
      <c r="D625" s="38"/>
      <c r="E625" s="33"/>
      <c r="F625" s="38"/>
      <c r="G625" s="33"/>
      <c r="H625" s="47"/>
      <c r="I625" s="47"/>
      <c r="J625" s="33"/>
      <c r="K625" s="34" t="str">
        <f t="array" ref="K625">IFS(D625&lt;=F625, D625, D625&gt;F625 &amp; F625&lt;&gt;0, F625)</f>
        <v/>
      </c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42"/>
      <c r="B626" s="36"/>
      <c r="C626" s="33"/>
      <c r="D626" s="38"/>
      <c r="E626" s="33"/>
      <c r="F626" s="38"/>
      <c r="G626" s="33"/>
      <c r="H626" s="47"/>
      <c r="I626" s="47"/>
      <c r="J626" s="33"/>
      <c r="K626" s="34" t="str">
        <f t="array" ref="K626">IFS(D626&lt;=F626, D626, D626&gt;F626 &amp; F626&lt;&gt;0, F626)</f>
        <v/>
      </c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42"/>
      <c r="B627" s="36"/>
      <c r="C627" s="33"/>
      <c r="D627" s="38"/>
      <c r="E627" s="33"/>
      <c r="F627" s="38"/>
      <c r="G627" s="33"/>
      <c r="H627" s="47"/>
      <c r="I627" s="47"/>
      <c r="J627" s="33"/>
      <c r="K627" s="34" t="str">
        <f t="array" ref="K627">IFS(D627&lt;=F627, D627, D627&gt;F627 &amp; F627&lt;&gt;0, F627)</f>
        <v/>
      </c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42"/>
      <c r="B628" s="36"/>
      <c r="C628" s="33"/>
      <c r="D628" s="38"/>
      <c r="E628" s="33"/>
      <c r="F628" s="38"/>
      <c r="G628" s="33"/>
      <c r="H628" s="47"/>
      <c r="I628" s="47"/>
      <c r="J628" s="33"/>
      <c r="K628" s="34" t="str">
        <f t="array" ref="K628">IFS(D628&lt;=F628, D628, D628&gt;F628 &amp; F628&lt;&gt;0, F628)</f>
        <v/>
      </c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2"/>
      <c r="B629" s="36"/>
      <c r="C629" s="33"/>
      <c r="D629" s="38"/>
      <c r="E629" s="33"/>
      <c r="F629" s="38"/>
      <c r="G629" s="33"/>
      <c r="H629" s="47"/>
      <c r="I629" s="47"/>
      <c r="J629" s="33"/>
      <c r="K629" s="34" t="str">
        <f t="array" ref="K629">IFS(D629&lt;=F629, D629, D629&gt;F629 &amp; F629&lt;&gt;0, F629)</f>
        <v/>
      </c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42"/>
      <c r="B630" s="36"/>
      <c r="C630" s="33"/>
      <c r="D630" s="38"/>
      <c r="E630" s="33"/>
      <c r="F630" s="38"/>
      <c r="G630" s="33"/>
      <c r="H630" s="47"/>
      <c r="I630" s="47"/>
      <c r="J630" s="33"/>
      <c r="K630" s="34" t="str">
        <f t="array" ref="K630">IFS(D630&lt;=F630, D630, D630&gt;F630 &amp; F630&lt;&gt;0, F630)</f>
        <v/>
      </c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42"/>
      <c r="B631" s="36"/>
      <c r="C631" s="33"/>
      <c r="D631" s="38"/>
      <c r="E631" s="33"/>
      <c r="F631" s="38"/>
      <c r="G631" s="33"/>
      <c r="H631" s="47"/>
      <c r="I631" s="47"/>
      <c r="J631" s="33"/>
      <c r="K631" s="34" t="str">
        <f t="array" ref="K631">IFS(D631&lt;=F631, D631, D631&gt;F631 &amp; F631&lt;&gt;0, F631)</f>
        <v/>
      </c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42"/>
      <c r="B632" s="36"/>
      <c r="C632" s="33"/>
      <c r="D632" s="38"/>
      <c r="E632" s="33"/>
      <c r="F632" s="38"/>
      <c r="G632" s="33"/>
      <c r="H632" s="47"/>
      <c r="I632" s="47"/>
      <c r="J632" s="33"/>
      <c r="K632" s="34" t="str">
        <f t="array" ref="K632">IFS(D632&lt;=F632, D632, D632&gt;F632 &amp; F632&lt;&gt;0, F632)</f>
        <v/>
      </c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2"/>
      <c r="B633" s="36"/>
      <c r="C633" s="33"/>
      <c r="D633" s="38"/>
      <c r="E633" s="33"/>
      <c r="F633" s="38"/>
      <c r="G633" s="33"/>
      <c r="H633" s="47"/>
      <c r="I633" s="47"/>
      <c r="J633" s="33"/>
      <c r="K633" s="34" t="str">
        <f t="array" ref="K633">IFS(D633&lt;=F633, D633, D633&gt;F633 &amp; F633&lt;&gt;0, F633)</f>
        <v/>
      </c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2"/>
      <c r="B634" s="36"/>
      <c r="C634" s="33"/>
      <c r="D634" s="38"/>
      <c r="E634" s="33"/>
      <c r="F634" s="38"/>
      <c r="G634" s="33"/>
      <c r="H634" s="47"/>
      <c r="I634" s="47"/>
      <c r="J634" s="33"/>
      <c r="K634" s="34" t="str">
        <f t="array" ref="K634">IFS(D634&lt;=F634, D634, D634&gt;F634 &amp; F634&lt;&gt;0, F634)</f>
        <v/>
      </c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42"/>
      <c r="B635" s="36"/>
      <c r="C635" s="33"/>
      <c r="D635" s="38"/>
      <c r="E635" s="33"/>
      <c r="F635" s="38"/>
      <c r="G635" s="33"/>
      <c r="H635" s="47"/>
      <c r="I635" s="47"/>
      <c r="J635" s="33"/>
      <c r="K635" s="34" t="str">
        <f t="array" ref="K635">IFS(D635&lt;=F635, D635, D635&gt;F635 &amp; F635&lt;&gt;0, F635)</f>
        <v/>
      </c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2"/>
      <c r="B636" s="36"/>
      <c r="C636" s="33"/>
      <c r="D636" s="38"/>
      <c r="E636" s="33"/>
      <c r="F636" s="38"/>
      <c r="G636" s="33"/>
      <c r="H636" s="47"/>
      <c r="I636" s="47"/>
      <c r="J636" s="33"/>
      <c r="K636" s="34" t="str">
        <f t="array" ref="K636">IFS(D636&lt;=F636, D636, D636&gt;F636 &amp; F636&lt;&gt;0, F636)</f>
        <v/>
      </c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42"/>
      <c r="B637" s="36"/>
      <c r="C637" s="33"/>
      <c r="D637" s="38"/>
      <c r="E637" s="33"/>
      <c r="F637" s="38"/>
      <c r="G637" s="33"/>
      <c r="H637" s="47"/>
      <c r="I637" s="47"/>
      <c r="J637" s="33"/>
      <c r="K637" s="34" t="str">
        <f t="array" ref="K637">IFS(D637&lt;=F637, D637, D637&gt;F637 &amp; F637&lt;&gt;0, F637)</f>
        <v/>
      </c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2"/>
      <c r="B638" s="36"/>
      <c r="C638" s="33"/>
      <c r="D638" s="38"/>
      <c r="E638" s="33"/>
      <c r="F638" s="38"/>
      <c r="G638" s="33"/>
      <c r="H638" s="47"/>
      <c r="I638" s="47"/>
      <c r="J638" s="33"/>
      <c r="K638" s="34" t="str">
        <f t="array" ref="K638">IFS(D638&lt;=F638, D638, D638&gt;F638 &amp; F638&lt;&gt;0, F638)</f>
        <v/>
      </c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2"/>
      <c r="B639" s="36"/>
      <c r="C639" s="33"/>
      <c r="D639" s="38"/>
      <c r="E639" s="33"/>
      <c r="F639" s="38"/>
      <c r="G639" s="33"/>
      <c r="H639" s="47"/>
      <c r="I639" s="47"/>
      <c r="J639" s="33"/>
      <c r="K639" s="34" t="str">
        <f t="array" ref="K639">IFS(D639&lt;=F639, D639, D639&gt;F639 &amp; F639&lt;&gt;0, F639)</f>
        <v/>
      </c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2"/>
      <c r="B640" s="36"/>
      <c r="C640" s="33"/>
      <c r="D640" s="38"/>
      <c r="E640" s="33"/>
      <c r="F640" s="38"/>
      <c r="G640" s="33"/>
      <c r="H640" s="47"/>
      <c r="I640" s="47"/>
      <c r="J640" s="33"/>
      <c r="K640" s="34" t="str">
        <f t="array" ref="K640">IFS(D640&lt;=F640, D640, D640&gt;F640 &amp; F640&lt;&gt;0, F640)</f>
        <v/>
      </c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42"/>
      <c r="B641" s="36"/>
      <c r="C641" s="33"/>
      <c r="D641" s="38"/>
      <c r="E641" s="33"/>
      <c r="F641" s="38"/>
      <c r="G641" s="33"/>
      <c r="H641" s="47"/>
      <c r="I641" s="47"/>
      <c r="J641" s="33"/>
      <c r="K641" s="34" t="str">
        <f t="array" ref="K641">IFS(D641&lt;=F641, D641, D641&gt;F641 &amp; F641&lt;&gt;0, F641)</f>
        <v/>
      </c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42"/>
      <c r="B642" s="36"/>
      <c r="C642" s="33"/>
      <c r="D642" s="38"/>
      <c r="E642" s="33"/>
      <c r="F642" s="38"/>
      <c r="G642" s="33"/>
      <c r="H642" s="47"/>
      <c r="I642" s="47"/>
      <c r="J642" s="33"/>
      <c r="K642" s="34" t="str">
        <f t="array" ref="K642">IFS(D642&lt;=F642, D642, D642&gt;F642 &amp; F642&lt;&gt;0, F642)</f>
        <v/>
      </c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42"/>
      <c r="B643" s="36"/>
      <c r="C643" s="33"/>
      <c r="D643" s="38"/>
      <c r="E643" s="33"/>
      <c r="F643" s="38"/>
      <c r="G643" s="33"/>
      <c r="H643" s="47"/>
      <c r="I643" s="47"/>
      <c r="J643" s="33"/>
      <c r="K643" s="34" t="str">
        <f t="array" ref="K643">IFS(D643&lt;=F643, D643, D643&gt;F643 &amp; F643&lt;&gt;0, F643)</f>
        <v/>
      </c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2"/>
      <c r="B644" s="36"/>
      <c r="C644" s="33"/>
      <c r="D644" s="38"/>
      <c r="E644" s="33"/>
      <c r="F644" s="38"/>
      <c r="G644" s="33"/>
      <c r="H644" s="47"/>
      <c r="I644" s="47"/>
      <c r="J644" s="33"/>
      <c r="K644" s="34" t="str">
        <f t="array" ref="K644">IFS(D644&lt;=F644, D644, D644&gt;F644 &amp; F644&lt;&gt;0, F644)</f>
        <v/>
      </c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42"/>
      <c r="B645" s="36"/>
      <c r="C645" s="33"/>
      <c r="D645" s="38"/>
      <c r="E645" s="33"/>
      <c r="F645" s="38"/>
      <c r="G645" s="33"/>
      <c r="H645" s="47"/>
      <c r="I645" s="47"/>
      <c r="J645" s="33"/>
      <c r="K645" s="34" t="str">
        <f t="array" ref="K645">IFS(D645&lt;=F645, D645, D645&gt;F645 &amp; F645&lt;&gt;0, F645)</f>
        <v/>
      </c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42"/>
      <c r="B646" s="36"/>
      <c r="C646" s="33"/>
      <c r="D646" s="38"/>
      <c r="E646" s="33"/>
      <c r="F646" s="38"/>
      <c r="G646" s="33"/>
      <c r="H646" s="47"/>
      <c r="I646" s="47"/>
      <c r="J646" s="33"/>
      <c r="K646" s="34" t="str">
        <f t="array" ref="K646">IFS(D646&lt;=F646, D646, D646&gt;F646 &amp; F646&lt;&gt;0, F646)</f>
        <v/>
      </c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42"/>
      <c r="B647" s="36"/>
      <c r="C647" s="33"/>
      <c r="D647" s="38"/>
      <c r="E647" s="33"/>
      <c r="F647" s="38"/>
      <c r="G647" s="33"/>
      <c r="H647" s="47"/>
      <c r="I647" s="47"/>
      <c r="J647" s="33"/>
      <c r="K647" s="34" t="str">
        <f t="array" ref="K647">IFS(D647&lt;=F647, D647, D647&gt;F647 &amp; F647&lt;&gt;0, F647)</f>
        <v/>
      </c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2"/>
      <c r="B648" s="36"/>
      <c r="C648" s="33"/>
      <c r="D648" s="38"/>
      <c r="E648" s="33"/>
      <c r="F648" s="38"/>
      <c r="G648" s="33"/>
      <c r="H648" s="47"/>
      <c r="I648" s="47"/>
      <c r="J648" s="33"/>
      <c r="K648" s="34" t="str">
        <f t="array" ref="K648">IFS(D648&lt;=F648, D648, D648&gt;F648 &amp; F648&lt;&gt;0, F648)</f>
        <v/>
      </c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2"/>
      <c r="B649" s="36"/>
      <c r="C649" s="33"/>
      <c r="D649" s="38"/>
      <c r="E649" s="33"/>
      <c r="F649" s="38"/>
      <c r="G649" s="33"/>
      <c r="H649" s="47"/>
      <c r="I649" s="47"/>
      <c r="J649" s="33"/>
      <c r="K649" s="34" t="str">
        <f t="array" ref="K649">IFS(D649&lt;=F649, D649, D649&gt;F649 &amp; F649&lt;&gt;0, F649)</f>
        <v/>
      </c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2"/>
      <c r="B650" s="36"/>
      <c r="C650" s="33"/>
      <c r="D650" s="38"/>
      <c r="E650" s="33"/>
      <c r="F650" s="38"/>
      <c r="G650" s="33"/>
      <c r="H650" s="47"/>
      <c r="I650" s="47"/>
      <c r="J650" s="33"/>
      <c r="K650" s="34" t="str">
        <f t="array" ref="K650">IFS(D650&lt;=F650, D650, D650&gt;F650 &amp; F650&lt;&gt;0, F650)</f>
        <v/>
      </c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2"/>
      <c r="B651" s="36"/>
      <c r="C651" s="33"/>
      <c r="D651" s="38"/>
      <c r="E651" s="33"/>
      <c r="F651" s="38"/>
      <c r="G651" s="33"/>
      <c r="H651" s="47"/>
      <c r="I651" s="47"/>
      <c r="J651" s="33"/>
      <c r="K651" s="34" t="str">
        <f t="array" ref="K651">IFS(D651&lt;=F651, D651, D651&gt;F651 &amp; F651&lt;&gt;0, F651)</f>
        <v/>
      </c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42"/>
      <c r="B652" s="36"/>
      <c r="C652" s="33"/>
      <c r="D652" s="38"/>
      <c r="E652" s="33"/>
      <c r="F652" s="38"/>
      <c r="G652" s="33"/>
      <c r="H652" s="47"/>
      <c r="I652" s="47"/>
      <c r="J652" s="33"/>
      <c r="K652" s="34" t="str">
        <f t="array" ref="K652">IFS(D652&lt;=F652, D652, D652&gt;F652 &amp; F652&lt;&gt;0, F652)</f>
        <v/>
      </c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2"/>
      <c r="B653" s="36"/>
      <c r="C653" s="33"/>
      <c r="D653" s="38"/>
      <c r="E653" s="33"/>
      <c r="F653" s="38"/>
      <c r="G653" s="33"/>
      <c r="H653" s="47"/>
      <c r="I653" s="47"/>
      <c r="J653" s="33"/>
      <c r="K653" s="34" t="str">
        <f t="array" ref="K653">IFS(D653&lt;=F653, D653, D653&gt;F653 &amp; F653&lt;&gt;0, F653)</f>
        <v/>
      </c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2"/>
      <c r="B654" s="36"/>
      <c r="C654" s="33"/>
      <c r="D654" s="38"/>
      <c r="E654" s="33"/>
      <c r="F654" s="38"/>
      <c r="G654" s="33"/>
      <c r="H654" s="47"/>
      <c r="I654" s="47"/>
      <c r="J654" s="33"/>
      <c r="K654" s="34" t="str">
        <f t="array" ref="K654">IFS(D654&lt;=F654, D654, D654&gt;F654 &amp; F654&lt;&gt;0, F654)</f>
        <v/>
      </c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2"/>
      <c r="B655" s="36"/>
      <c r="C655" s="33"/>
      <c r="D655" s="38"/>
      <c r="E655" s="33"/>
      <c r="F655" s="38"/>
      <c r="G655" s="33"/>
      <c r="H655" s="47"/>
      <c r="I655" s="47"/>
      <c r="J655" s="33"/>
      <c r="K655" s="34" t="str">
        <f t="array" ref="K655">IFS(D655&lt;=F655, D655, D655&gt;F655 &amp; F655&lt;&gt;0, F655)</f>
        <v/>
      </c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42"/>
      <c r="B656" s="36"/>
      <c r="C656" s="33"/>
      <c r="D656" s="38"/>
      <c r="E656" s="33"/>
      <c r="F656" s="38"/>
      <c r="G656" s="33"/>
      <c r="H656" s="47"/>
      <c r="I656" s="47"/>
      <c r="J656" s="33"/>
      <c r="K656" s="34" t="str">
        <f t="array" ref="K656">IFS(D656&lt;=F656, D656, D656&gt;F656 &amp; F656&lt;&gt;0, F656)</f>
        <v/>
      </c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42"/>
      <c r="B657" s="36"/>
      <c r="C657" s="33"/>
      <c r="D657" s="38"/>
      <c r="E657" s="33"/>
      <c r="F657" s="38"/>
      <c r="G657" s="33"/>
      <c r="H657" s="47"/>
      <c r="I657" s="47"/>
      <c r="J657" s="33"/>
      <c r="K657" s="34" t="str">
        <f t="array" ref="K657">IFS(D657&lt;=F657, D657, D657&gt;F657 &amp; F657&lt;&gt;0, F657)</f>
        <v/>
      </c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42"/>
      <c r="B658" s="36"/>
      <c r="C658" s="33"/>
      <c r="D658" s="38"/>
      <c r="E658" s="33"/>
      <c r="F658" s="38"/>
      <c r="G658" s="33"/>
      <c r="H658" s="47"/>
      <c r="I658" s="47"/>
      <c r="J658" s="33"/>
      <c r="K658" s="34" t="str">
        <f t="array" ref="K658">IFS(D658&lt;=F658, D658, D658&gt;F658 &amp; F658&lt;&gt;0, F658)</f>
        <v/>
      </c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2"/>
      <c r="B659" s="36"/>
      <c r="C659" s="33"/>
      <c r="D659" s="38"/>
      <c r="E659" s="33"/>
      <c r="F659" s="38"/>
      <c r="G659" s="33"/>
      <c r="H659" s="47"/>
      <c r="I659" s="47"/>
      <c r="J659" s="33"/>
      <c r="K659" s="34" t="str">
        <f t="array" ref="K659">IFS(D659&lt;=F659, D659, D659&gt;F659 &amp; F659&lt;&gt;0, F659)</f>
        <v/>
      </c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42"/>
      <c r="B660" s="36"/>
      <c r="C660" s="33"/>
      <c r="D660" s="38"/>
      <c r="E660" s="33"/>
      <c r="F660" s="38"/>
      <c r="G660" s="33"/>
      <c r="H660" s="47"/>
      <c r="I660" s="47"/>
      <c r="J660" s="33"/>
      <c r="K660" s="34" t="str">
        <f t="array" ref="K660">IFS(D660&lt;=F660, D660, D660&gt;F660 &amp; F660&lt;&gt;0, F660)</f>
        <v/>
      </c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42"/>
      <c r="B661" s="36"/>
      <c r="C661" s="33"/>
      <c r="D661" s="38"/>
      <c r="E661" s="33"/>
      <c r="F661" s="38"/>
      <c r="G661" s="33"/>
      <c r="H661" s="47"/>
      <c r="I661" s="47"/>
      <c r="J661" s="33"/>
      <c r="K661" s="34" t="str">
        <f t="array" ref="K661">IFS(D661&lt;=F661, D661, D661&gt;F661 &amp; F661&lt;&gt;0, F661)</f>
        <v/>
      </c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42"/>
      <c r="B662" s="36"/>
      <c r="C662" s="33"/>
      <c r="D662" s="38"/>
      <c r="E662" s="33"/>
      <c r="F662" s="38"/>
      <c r="G662" s="33"/>
      <c r="H662" s="47"/>
      <c r="I662" s="47"/>
      <c r="J662" s="33"/>
      <c r="K662" s="34" t="str">
        <f t="array" ref="K662">IFS(D662&lt;=F662, D662, D662&gt;F662 &amp; F662&lt;&gt;0, F662)</f>
        <v/>
      </c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2"/>
      <c r="B663" s="36"/>
      <c r="C663" s="33"/>
      <c r="D663" s="38"/>
      <c r="E663" s="33"/>
      <c r="F663" s="38"/>
      <c r="G663" s="33"/>
      <c r="H663" s="47"/>
      <c r="I663" s="47"/>
      <c r="J663" s="33"/>
      <c r="K663" s="34" t="str">
        <f t="array" ref="K663">IFS(D663&lt;=F663, D663, D663&gt;F663 &amp; F663&lt;&gt;0, F663)</f>
        <v/>
      </c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2"/>
      <c r="B664" s="36"/>
      <c r="C664" s="33"/>
      <c r="D664" s="38"/>
      <c r="E664" s="33"/>
      <c r="F664" s="38"/>
      <c r="G664" s="33"/>
      <c r="H664" s="47"/>
      <c r="I664" s="47"/>
      <c r="J664" s="33"/>
      <c r="K664" s="34" t="str">
        <f t="array" ref="K664">IFS(D664&lt;=F664, D664, D664&gt;F664 &amp; F664&lt;&gt;0, F664)</f>
        <v/>
      </c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2"/>
      <c r="B665" s="36"/>
      <c r="C665" s="33"/>
      <c r="D665" s="38"/>
      <c r="E665" s="33"/>
      <c r="F665" s="38"/>
      <c r="G665" s="33"/>
      <c r="H665" s="47"/>
      <c r="I665" s="47"/>
      <c r="J665" s="33"/>
      <c r="K665" s="34" t="str">
        <f t="array" ref="K665">IFS(D665&lt;=F665, D665, D665&gt;F665 &amp; F665&lt;&gt;0, F665)</f>
        <v/>
      </c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2"/>
      <c r="B666" s="36"/>
      <c r="C666" s="33"/>
      <c r="D666" s="38"/>
      <c r="E666" s="33"/>
      <c r="F666" s="38"/>
      <c r="G666" s="33"/>
      <c r="H666" s="47"/>
      <c r="I666" s="47"/>
      <c r="J666" s="33"/>
      <c r="K666" s="34" t="str">
        <f t="array" ref="K666">IFS(D666&lt;=F666, D666, D666&gt;F666 &amp; F666&lt;&gt;0, F666)</f>
        <v/>
      </c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42"/>
      <c r="B667" s="36"/>
      <c r="C667" s="33"/>
      <c r="D667" s="38"/>
      <c r="E667" s="33"/>
      <c r="F667" s="38"/>
      <c r="G667" s="33"/>
      <c r="H667" s="47"/>
      <c r="I667" s="47"/>
      <c r="J667" s="33"/>
      <c r="K667" s="34" t="str">
        <f t="array" ref="K667">IFS(D667&lt;=F667, D667, D667&gt;F667 &amp; F667&lt;&gt;0, F667)</f>
        <v/>
      </c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2"/>
      <c r="B668" s="36"/>
      <c r="C668" s="33"/>
      <c r="D668" s="38"/>
      <c r="E668" s="33"/>
      <c r="F668" s="38"/>
      <c r="G668" s="33"/>
      <c r="H668" s="47"/>
      <c r="I668" s="47"/>
      <c r="J668" s="33"/>
      <c r="K668" s="34" t="str">
        <f t="array" ref="K668">IFS(D668&lt;=F668, D668, D668&gt;F668 &amp; F668&lt;&gt;0, F668)</f>
        <v/>
      </c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2"/>
      <c r="B669" s="36"/>
      <c r="C669" s="33"/>
      <c r="D669" s="38"/>
      <c r="E669" s="33"/>
      <c r="F669" s="38"/>
      <c r="G669" s="33"/>
      <c r="H669" s="47"/>
      <c r="I669" s="47"/>
      <c r="J669" s="33"/>
      <c r="K669" s="34" t="str">
        <f t="array" ref="K669">IFS(D669&lt;=F669, D669, D669&gt;F669 &amp; F669&lt;&gt;0, F669)</f>
        <v/>
      </c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2"/>
      <c r="B670" s="36"/>
      <c r="C670" s="33"/>
      <c r="D670" s="38"/>
      <c r="E670" s="33"/>
      <c r="F670" s="38"/>
      <c r="G670" s="33"/>
      <c r="H670" s="47"/>
      <c r="I670" s="47"/>
      <c r="J670" s="33"/>
      <c r="K670" s="34" t="str">
        <f t="array" ref="K670">IFS(D670&lt;=F670, D670, D670&gt;F670 &amp; F670&lt;&gt;0, F670)</f>
        <v/>
      </c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42"/>
      <c r="B671" s="36"/>
      <c r="C671" s="33"/>
      <c r="D671" s="38"/>
      <c r="E671" s="33"/>
      <c r="F671" s="38"/>
      <c r="G671" s="33"/>
      <c r="H671" s="47"/>
      <c r="I671" s="47"/>
      <c r="J671" s="33"/>
      <c r="K671" s="34" t="str">
        <f t="array" ref="K671">IFS(D671&lt;=F671, D671, D671&gt;F671 &amp; F671&lt;&gt;0, F671)</f>
        <v/>
      </c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42"/>
      <c r="B672" s="36"/>
      <c r="C672" s="33"/>
      <c r="D672" s="38"/>
      <c r="E672" s="33"/>
      <c r="F672" s="38"/>
      <c r="G672" s="33"/>
      <c r="H672" s="47"/>
      <c r="I672" s="47"/>
      <c r="J672" s="33"/>
      <c r="K672" s="34" t="str">
        <f t="array" ref="K672">IFS(D672&lt;=F672, D672, D672&gt;F672 &amp; F672&lt;&gt;0, F672)</f>
        <v/>
      </c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42"/>
      <c r="B673" s="36"/>
      <c r="C673" s="33"/>
      <c r="D673" s="38"/>
      <c r="E673" s="33"/>
      <c r="F673" s="38"/>
      <c r="G673" s="33"/>
      <c r="H673" s="47"/>
      <c r="I673" s="47"/>
      <c r="J673" s="33"/>
      <c r="K673" s="34" t="str">
        <f t="array" ref="K673">IFS(D673&lt;=F673, D673, D673&gt;F673 &amp; F673&lt;&gt;0, F673)</f>
        <v/>
      </c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2"/>
      <c r="B674" s="36"/>
      <c r="C674" s="33"/>
      <c r="D674" s="38"/>
      <c r="E674" s="33"/>
      <c r="F674" s="38"/>
      <c r="G674" s="33"/>
      <c r="H674" s="47"/>
      <c r="I674" s="47"/>
      <c r="J674" s="33"/>
      <c r="K674" s="34" t="str">
        <f t="array" ref="K674">IFS(D674&lt;=F674, D674, D674&gt;F674 &amp; F674&lt;&gt;0, F674)</f>
        <v/>
      </c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42"/>
      <c r="B675" s="36"/>
      <c r="C675" s="33"/>
      <c r="D675" s="38"/>
      <c r="E675" s="33"/>
      <c r="F675" s="38"/>
      <c r="G675" s="33"/>
      <c r="H675" s="47"/>
      <c r="I675" s="47"/>
      <c r="J675" s="33"/>
      <c r="K675" s="34" t="str">
        <f t="array" ref="K675">IFS(D675&lt;=F675, D675, D675&gt;F675 &amp; F675&lt;&gt;0, F675)</f>
        <v/>
      </c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42"/>
      <c r="B676" s="36"/>
      <c r="C676" s="33"/>
      <c r="D676" s="38"/>
      <c r="E676" s="33"/>
      <c r="F676" s="38"/>
      <c r="G676" s="33"/>
      <c r="H676" s="47"/>
      <c r="I676" s="47"/>
      <c r="J676" s="33"/>
      <c r="K676" s="34" t="str">
        <f t="array" ref="K676">IFS(D676&lt;=F676, D676, D676&gt;F676 &amp; F676&lt;&gt;0, F676)</f>
        <v/>
      </c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42"/>
      <c r="B677" s="36"/>
      <c r="C677" s="33"/>
      <c r="D677" s="38"/>
      <c r="E677" s="33"/>
      <c r="F677" s="38"/>
      <c r="G677" s="33"/>
      <c r="H677" s="47"/>
      <c r="I677" s="47"/>
      <c r="J677" s="33"/>
      <c r="K677" s="34" t="str">
        <f t="array" ref="K677">IFS(D677&lt;=F677, D677, D677&gt;F677 &amp; F677&lt;&gt;0, F677)</f>
        <v/>
      </c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2"/>
      <c r="B678" s="36"/>
      <c r="C678" s="33"/>
      <c r="D678" s="38"/>
      <c r="E678" s="33"/>
      <c r="F678" s="38"/>
      <c r="G678" s="33"/>
      <c r="H678" s="47"/>
      <c r="I678" s="47"/>
      <c r="J678" s="33"/>
      <c r="K678" s="34" t="str">
        <f t="array" ref="K678">IFS(D678&lt;=F678, D678, D678&gt;F678 &amp; F678&lt;&gt;0, F678)</f>
        <v/>
      </c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2"/>
      <c r="B679" s="36"/>
      <c r="C679" s="33"/>
      <c r="D679" s="38"/>
      <c r="E679" s="33"/>
      <c r="F679" s="38"/>
      <c r="G679" s="33"/>
      <c r="H679" s="47"/>
      <c r="I679" s="47"/>
      <c r="J679" s="33"/>
      <c r="K679" s="34" t="str">
        <f t="array" ref="K679">IFS(D679&lt;=F679, D679, D679&gt;F679 &amp; F679&lt;&gt;0, F679)</f>
        <v/>
      </c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2"/>
      <c r="B680" s="36"/>
      <c r="C680" s="33"/>
      <c r="D680" s="38"/>
      <c r="E680" s="33"/>
      <c r="F680" s="38"/>
      <c r="G680" s="33"/>
      <c r="H680" s="47"/>
      <c r="I680" s="47"/>
      <c r="J680" s="33"/>
      <c r="K680" s="34" t="str">
        <f t="array" ref="K680">IFS(D680&lt;=F680, D680, D680&gt;F680 &amp; F680&lt;&gt;0, F680)</f>
        <v/>
      </c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2"/>
      <c r="B681" s="36"/>
      <c r="C681" s="33"/>
      <c r="D681" s="38"/>
      <c r="E681" s="33"/>
      <c r="F681" s="38"/>
      <c r="G681" s="33"/>
      <c r="H681" s="47"/>
      <c r="I681" s="47"/>
      <c r="J681" s="33"/>
      <c r="K681" s="34" t="str">
        <f t="array" ref="K681">IFS(D681&lt;=F681, D681, D681&gt;F681 &amp; F681&lt;&gt;0, F681)</f>
        <v/>
      </c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42"/>
      <c r="B682" s="36"/>
      <c r="C682" s="33"/>
      <c r="D682" s="38"/>
      <c r="E682" s="33"/>
      <c r="F682" s="38"/>
      <c r="G682" s="33"/>
      <c r="H682" s="47"/>
      <c r="I682" s="47"/>
      <c r="J682" s="33"/>
      <c r="K682" s="34" t="str">
        <f t="array" ref="K682">IFS(D682&lt;=F682, D682, D682&gt;F682 &amp; F682&lt;&gt;0, F682)</f>
        <v/>
      </c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2"/>
      <c r="B683" s="36"/>
      <c r="C683" s="33"/>
      <c r="D683" s="38"/>
      <c r="E683" s="33"/>
      <c r="F683" s="38"/>
      <c r="G683" s="33"/>
      <c r="H683" s="47"/>
      <c r="I683" s="47"/>
      <c r="J683" s="33"/>
      <c r="K683" s="34" t="str">
        <f t="array" ref="K683">IFS(D683&lt;=F683, D683, D683&gt;F683 &amp; F683&lt;&gt;0, F683)</f>
        <v/>
      </c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2"/>
      <c r="B684" s="36"/>
      <c r="C684" s="33"/>
      <c r="D684" s="38"/>
      <c r="E684" s="33"/>
      <c r="F684" s="38"/>
      <c r="G684" s="33"/>
      <c r="H684" s="47"/>
      <c r="I684" s="47"/>
      <c r="J684" s="33"/>
      <c r="K684" s="34" t="str">
        <f t="array" ref="K684">IFS(D684&lt;=F684, D684, D684&gt;F684 &amp; F684&lt;&gt;0, F684)</f>
        <v/>
      </c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2"/>
      <c r="B685" s="36"/>
      <c r="C685" s="33"/>
      <c r="D685" s="38"/>
      <c r="E685" s="33"/>
      <c r="F685" s="38"/>
      <c r="G685" s="33"/>
      <c r="H685" s="47"/>
      <c r="I685" s="47"/>
      <c r="J685" s="33"/>
      <c r="K685" s="34" t="str">
        <f t="array" ref="K685">IFS(D685&lt;=F685, D685, D685&gt;F685 &amp; F685&lt;&gt;0, F685)</f>
        <v/>
      </c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42"/>
      <c r="B686" s="36"/>
      <c r="C686" s="33"/>
      <c r="D686" s="38"/>
      <c r="E686" s="33"/>
      <c r="F686" s="38"/>
      <c r="G686" s="33"/>
      <c r="H686" s="47"/>
      <c r="I686" s="47"/>
      <c r="J686" s="33"/>
      <c r="K686" s="34" t="str">
        <f t="array" ref="K686">IFS(D686&lt;=F686, D686, D686&gt;F686 &amp; F686&lt;&gt;0, F686)</f>
        <v/>
      </c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42"/>
      <c r="B687" s="36"/>
      <c r="C687" s="33"/>
      <c r="D687" s="38"/>
      <c r="E687" s="33"/>
      <c r="F687" s="38"/>
      <c r="G687" s="33"/>
      <c r="H687" s="47"/>
      <c r="I687" s="47"/>
      <c r="J687" s="33"/>
      <c r="K687" s="34" t="str">
        <f t="array" ref="K687">IFS(D687&lt;=F687, D687, D687&gt;F687 &amp; F687&lt;&gt;0, F687)</f>
        <v/>
      </c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42"/>
      <c r="B688" s="36"/>
      <c r="C688" s="33"/>
      <c r="D688" s="38"/>
      <c r="E688" s="33"/>
      <c r="F688" s="38"/>
      <c r="G688" s="33"/>
      <c r="H688" s="47"/>
      <c r="I688" s="47"/>
      <c r="J688" s="33"/>
      <c r="K688" s="34" t="str">
        <f t="array" ref="K688">IFS(D688&lt;=F688, D688, D688&gt;F688 &amp; F688&lt;&gt;0, F688)</f>
        <v/>
      </c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2"/>
      <c r="B689" s="36"/>
      <c r="C689" s="33"/>
      <c r="D689" s="38"/>
      <c r="E689" s="33"/>
      <c r="F689" s="38"/>
      <c r="G689" s="33"/>
      <c r="H689" s="47"/>
      <c r="I689" s="47"/>
      <c r="J689" s="33"/>
      <c r="K689" s="34" t="str">
        <f t="array" ref="K689">IFS(D689&lt;=F689, D689, D689&gt;F689 &amp; F689&lt;&gt;0, F689)</f>
        <v/>
      </c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42"/>
      <c r="B690" s="36"/>
      <c r="C690" s="33"/>
      <c r="D690" s="38"/>
      <c r="E690" s="33"/>
      <c r="F690" s="38"/>
      <c r="G690" s="33"/>
      <c r="H690" s="47"/>
      <c r="I690" s="47"/>
      <c r="J690" s="33"/>
      <c r="K690" s="34" t="str">
        <f t="array" ref="K690">IFS(D690&lt;=F690, D690, D690&gt;F690 &amp; F690&lt;&gt;0, F690)</f>
        <v/>
      </c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42"/>
      <c r="B691" s="36"/>
      <c r="C691" s="33"/>
      <c r="D691" s="38"/>
      <c r="E691" s="33"/>
      <c r="F691" s="38"/>
      <c r="G691" s="33"/>
      <c r="H691" s="47"/>
      <c r="I691" s="47"/>
      <c r="J691" s="33"/>
      <c r="K691" s="34" t="str">
        <f t="array" ref="K691">IFS(D691&lt;=F691, D691, D691&gt;F691 &amp; F691&lt;&gt;0, F691)</f>
        <v/>
      </c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42"/>
      <c r="B692" s="36"/>
      <c r="C692" s="33"/>
      <c r="D692" s="38"/>
      <c r="E692" s="33"/>
      <c r="F692" s="38"/>
      <c r="G692" s="33"/>
      <c r="H692" s="47"/>
      <c r="I692" s="47"/>
      <c r="J692" s="33"/>
      <c r="K692" s="34" t="str">
        <f t="array" ref="K692">IFS(D692&lt;=F692, D692, D692&gt;F692 &amp; F692&lt;&gt;0, F692)</f>
        <v/>
      </c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2"/>
      <c r="B693" s="36"/>
      <c r="C693" s="33"/>
      <c r="D693" s="38"/>
      <c r="E693" s="33"/>
      <c r="F693" s="38"/>
      <c r="G693" s="33"/>
      <c r="H693" s="47"/>
      <c r="I693" s="47"/>
      <c r="J693" s="33"/>
      <c r="K693" s="34" t="str">
        <f t="array" ref="K693">IFS(D693&lt;=F693, D693, D693&gt;F693 &amp; F693&lt;&gt;0, F693)</f>
        <v/>
      </c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2"/>
      <c r="B694" s="36"/>
      <c r="C694" s="33"/>
      <c r="D694" s="38"/>
      <c r="E694" s="33"/>
      <c r="F694" s="38"/>
      <c r="G694" s="33"/>
      <c r="H694" s="47"/>
      <c r="I694" s="47"/>
      <c r="J694" s="33"/>
      <c r="K694" s="34" t="str">
        <f t="array" ref="K694">IFS(D694&lt;=F694, D694, D694&gt;F694 &amp; F694&lt;&gt;0, F694)</f>
        <v/>
      </c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2"/>
      <c r="B695" s="36"/>
      <c r="C695" s="33"/>
      <c r="D695" s="38"/>
      <c r="E695" s="33"/>
      <c r="F695" s="38"/>
      <c r="G695" s="33"/>
      <c r="H695" s="47"/>
      <c r="I695" s="47"/>
      <c r="J695" s="33"/>
      <c r="K695" s="34" t="str">
        <f t="array" ref="K695">IFS(D695&lt;=F695, D695, D695&gt;F695 &amp; F695&lt;&gt;0, F695)</f>
        <v/>
      </c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2"/>
      <c r="B696" s="36"/>
      <c r="C696" s="33"/>
      <c r="D696" s="38"/>
      <c r="E696" s="33"/>
      <c r="F696" s="38"/>
      <c r="G696" s="33"/>
      <c r="H696" s="47"/>
      <c r="I696" s="47"/>
      <c r="J696" s="33"/>
      <c r="K696" s="34" t="str">
        <f t="array" ref="K696">IFS(D696&lt;=F696, D696, D696&gt;F696 &amp; F696&lt;&gt;0, F696)</f>
        <v/>
      </c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42"/>
      <c r="B697" s="36"/>
      <c r="C697" s="33"/>
      <c r="D697" s="38"/>
      <c r="E697" s="33"/>
      <c r="F697" s="38"/>
      <c r="G697" s="33"/>
      <c r="H697" s="47"/>
      <c r="I697" s="47"/>
      <c r="J697" s="33"/>
      <c r="K697" s="34" t="str">
        <f t="array" ref="K697">IFS(D697&lt;=F697, D697, D697&gt;F697 &amp; F697&lt;&gt;0, F697)</f>
        <v/>
      </c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2"/>
      <c r="B698" s="36"/>
      <c r="C698" s="33"/>
      <c r="D698" s="38"/>
      <c r="E698" s="33"/>
      <c r="F698" s="38"/>
      <c r="G698" s="33"/>
      <c r="H698" s="47"/>
      <c r="I698" s="47"/>
      <c r="J698" s="33"/>
      <c r="K698" s="34" t="str">
        <f t="array" ref="K698">IFS(D698&lt;=F698, D698, D698&gt;F698 &amp; F698&lt;&gt;0, F698)</f>
        <v/>
      </c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2"/>
      <c r="B699" s="36"/>
      <c r="C699" s="33"/>
      <c r="D699" s="38"/>
      <c r="E699" s="33"/>
      <c r="F699" s="38"/>
      <c r="G699" s="33"/>
      <c r="H699" s="47"/>
      <c r="I699" s="47"/>
      <c r="J699" s="33"/>
      <c r="K699" s="34" t="str">
        <f t="array" ref="K699">IFS(D699&lt;=F699, D699, D699&gt;F699 &amp; F699&lt;&gt;0, F699)</f>
        <v/>
      </c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2"/>
      <c r="B700" s="36"/>
      <c r="C700" s="33"/>
      <c r="D700" s="38"/>
      <c r="E700" s="33"/>
      <c r="F700" s="38"/>
      <c r="G700" s="33"/>
      <c r="H700" s="47"/>
      <c r="I700" s="47"/>
      <c r="J700" s="33"/>
      <c r="K700" s="34" t="str">
        <f t="array" ref="K700">IFS(D700&lt;=F700, D700, D700&gt;F700 &amp; F700&lt;&gt;0, F700)</f>
        <v/>
      </c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42"/>
      <c r="B701" s="36"/>
      <c r="C701" s="33"/>
      <c r="D701" s="38"/>
      <c r="E701" s="33"/>
      <c r="F701" s="38"/>
      <c r="G701" s="33"/>
      <c r="H701" s="47"/>
      <c r="I701" s="47"/>
      <c r="J701" s="33"/>
      <c r="K701" s="34" t="str">
        <f t="array" ref="K701">IFS(D701&lt;=F701, D701, D701&gt;F701 &amp; F701&lt;&gt;0, F701)</f>
        <v/>
      </c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42"/>
      <c r="B702" s="36"/>
      <c r="C702" s="33"/>
      <c r="D702" s="38"/>
      <c r="E702" s="33"/>
      <c r="F702" s="38"/>
      <c r="G702" s="33"/>
      <c r="H702" s="47"/>
      <c r="I702" s="47"/>
      <c r="J702" s="33"/>
      <c r="K702" s="34" t="str">
        <f t="array" ref="K702">IFS(D702&lt;=F702, D702, D702&gt;F702 &amp; F702&lt;&gt;0, F702)</f>
        <v/>
      </c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42"/>
      <c r="B703" s="36"/>
      <c r="C703" s="33"/>
      <c r="D703" s="38"/>
      <c r="E703" s="33"/>
      <c r="F703" s="38"/>
      <c r="G703" s="33"/>
      <c r="H703" s="47"/>
      <c r="I703" s="47"/>
      <c r="J703" s="33"/>
      <c r="K703" s="34" t="str">
        <f t="array" ref="K703">IFS(D703&lt;=F703, D703, D703&gt;F703 &amp; F703&lt;&gt;0, F703)</f>
        <v/>
      </c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2"/>
      <c r="B704" s="36"/>
      <c r="C704" s="33"/>
      <c r="D704" s="38"/>
      <c r="E704" s="33"/>
      <c r="F704" s="38"/>
      <c r="G704" s="33"/>
      <c r="H704" s="47"/>
      <c r="I704" s="47"/>
      <c r="J704" s="33"/>
      <c r="K704" s="34" t="str">
        <f t="array" ref="K704">IFS(D704&lt;=F704, D704, D704&gt;F704 &amp; F704&lt;&gt;0, F704)</f>
        <v/>
      </c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42"/>
      <c r="B705" s="36"/>
      <c r="C705" s="33"/>
      <c r="D705" s="38"/>
      <c r="E705" s="33"/>
      <c r="F705" s="38"/>
      <c r="G705" s="33"/>
      <c r="H705" s="47"/>
      <c r="I705" s="47"/>
      <c r="J705" s="33"/>
      <c r="K705" s="34" t="str">
        <f t="array" ref="K705">IFS(D705&lt;=F705, D705, D705&gt;F705 &amp; F705&lt;&gt;0, F705)</f>
        <v/>
      </c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42"/>
      <c r="B706" s="36"/>
      <c r="C706" s="33"/>
      <c r="D706" s="38"/>
      <c r="E706" s="33"/>
      <c r="F706" s="38"/>
      <c r="G706" s="33"/>
      <c r="H706" s="47"/>
      <c r="I706" s="47"/>
      <c r="J706" s="33"/>
      <c r="K706" s="34" t="str">
        <f t="array" ref="K706">IFS(D706&lt;=F706, D706, D706&gt;F706 &amp; F706&lt;&gt;0, F706)</f>
        <v/>
      </c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42"/>
      <c r="B707" s="36"/>
      <c r="C707" s="33"/>
      <c r="D707" s="38"/>
      <c r="E707" s="33"/>
      <c r="F707" s="38"/>
      <c r="G707" s="33"/>
      <c r="H707" s="47"/>
      <c r="I707" s="47"/>
      <c r="J707" s="33"/>
      <c r="K707" s="34" t="str">
        <f t="array" ref="K707">IFS(D707&lt;=F707, D707, D707&gt;F707 &amp; F707&lt;&gt;0, F707)</f>
        <v/>
      </c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2"/>
      <c r="B708" s="36"/>
      <c r="C708" s="33"/>
      <c r="D708" s="38"/>
      <c r="E708" s="33"/>
      <c r="F708" s="38"/>
      <c r="G708" s="33"/>
      <c r="H708" s="47"/>
      <c r="I708" s="47"/>
      <c r="J708" s="33"/>
      <c r="K708" s="34" t="str">
        <f t="array" ref="K708">IFS(D708&lt;=F708, D708, D708&gt;F708 &amp; F708&lt;&gt;0, F708)</f>
        <v/>
      </c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2"/>
      <c r="B709" s="36"/>
      <c r="C709" s="33"/>
      <c r="D709" s="38"/>
      <c r="E709" s="33"/>
      <c r="F709" s="38"/>
      <c r="G709" s="33"/>
      <c r="H709" s="47"/>
      <c r="I709" s="47"/>
      <c r="J709" s="33"/>
      <c r="K709" s="34" t="str">
        <f t="array" ref="K709">IFS(D709&lt;=F709, D709, D709&gt;F709 &amp; F709&lt;&gt;0, F709)</f>
        <v/>
      </c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2"/>
      <c r="B710" s="36"/>
      <c r="C710" s="33"/>
      <c r="D710" s="38"/>
      <c r="E710" s="33"/>
      <c r="F710" s="38"/>
      <c r="G710" s="33"/>
      <c r="H710" s="47"/>
      <c r="I710" s="47"/>
      <c r="J710" s="33"/>
      <c r="K710" s="34" t="str">
        <f t="array" ref="K710">IFS(D710&lt;=F710, D710, D710&gt;F710 &amp; F710&lt;&gt;0, F710)</f>
        <v/>
      </c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2"/>
      <c r="B711" s="36"/>
      <c r="C711" s="33"/>
      <c r="D711" s="38"/>
      <c r="E711" s="33"/>
      <c r="F711" s="38"/>
      <c r="G711" s="33"/>
      <c r="H711" s="47"/>
      <c r="I711" s="47"/>
      <c r="J711" s="33"/>
      <c r="K711" s="34" t="str">
        <f t="array" ref="K711">IFS(D711&lt;=F711, D711, D711&gt;F711 &amp; F711&lt;&gt;0, F711)</f>
        <v/>
      </c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42"/>
      <c r="B712" s="36"/>
      <c r="C712" s="33"/>
      <c r="D712" s="38"/>
      <c r="E712" s="33"/>
      <c r="F712" s="38"/>
      <c r="G712" s="33"/>
      <c r="H712" s="47"/>
      <c r="I712" s="47"/>
      <c r="J712" s="33"/>
      <c r="K712" s="34" t="str">
        <f t="array" ref="K712">IFS(D712&lt;=F712, D712, D712&gt;F712 &amp; F712&lt;&gt;0, F712)</f>
        <v/>
      </c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2"/>
      <c r="B713" s="36"/>
      <c r="C713" s="33"/>
      <c r="D713" s="38"/>
      <c r="E713" s="33"/>
      <c r="F713" s="38"/>
      <c r="G713" s="33"/>
      <c r="H713" s="47"/>
      <c r="I713" s="47"/>
      <c r="J713" s="33"/>
      <c r="K713" s="34" t="str">
        <f t="array" ref="K713">IFS(D713&lt;=F713, D713, D713&gt;F713 &amp; F713&lt;&gt;0, F713)</f>
        <v/>
      </c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2"/>
      <c r="B714" s="36"/>
      <c r="C714" s="33"/>
      <c r="D714" s="38"/>
      <c r="E714" s="33"/>
      <c r="F714" s="38"/>
      <c r="G714" s="33"/>
      <c r="H714" s="47"/>
      <c r="I714" s="47"/>
      <c r="J714" s="33"/>
      <c r="K714" s="34" t="str">
        <f t="array" ref="K714">IFS(D714&lt;=F714, D714, D714&gt;F714 &amp; F714&lt;&gt;0, F714)</f>
        <v/>
      </c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2"/>
      <c r="B715" s="36"/>
      <c r="C715" s="33"/>
      <c r="D715" s="38"/>
      <c r="E715" s="33"/>
      <c r="F715" s="38"/>
      <c r="G715" s="33"/>
      <c r="H715" s="47"/>
      <c r="I715" s="47"/>
      <c r="J715" s="33"/>
      <c r="K715" s="34" t="str">
        <f t="array" ref="K715">IFS(D715&lt;=F715, D715, D715&gt;F715 &amp; F715&lt;&gt;0, F715)</f>
        <v/>
      </c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42"/>
      <c r="B716" s="36"/>
      <c r="C716" s="33"/>
      <c r="D716" s="38"/>
      <c r="E716" s="33"/>
      <c r="F716" s="38"/>
      <c r="G716" s="33"/>
      <c r="H716" s="47"/>
      <c r="I716" s="47"/>
      <c r="J716" s="33"/>
      <c r="K716" s="34" t="str">
        <f t="array" ref="K716">IFS(D716&lt;=F716, D716, D716&gt;F716 &amp; F716&lt;&gt;0, F716)</f>
        <v/>
      </c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42"/>
      <c r="B717" s="36"/>
      <c r="C717" s="33"/>
      <c r="D717" s="38"/>
      <c r="E717" s="33"/>
      <c r="F717" s="38"/>
      <c r="G717" s="33"/>
      <c r="H717" s="47"/>
      <c r="I717" s="47"/>
      <c r="J717" s="33"/>
      <c r="K717" s="34" t="str">
        <f t="array" ref="K717">IFS(D717&lt;=F717, D717, D717&gt;F717 &amp; F717&lt;&gt;0, F717)</f>
        <v/>
      </c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42"/>
      <c r="B718" s="36"/>
      <c r="C718" s="33"/>
      <c r="D718" s="38"/>
      <c r="E718" s="33"/>
      <c r="F718" s="38"/>
      <c r="G718" s="33"/>
      <c r="H718" s="47"/>
      <c r="I718" s="47"/>
      <c r="J718" s="33"/>
      <c r="K718" s="34" t="str">
        <f t="array" ref="K718">IFS(D718&lt;=F718, D718, D718&gt;F718 &amp; F718&lt;&gt;0, F718)</f>
        <v/>
      </c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2"/>
      <c r="B719" s="36"/>
      <c r="C719" s="33"/>
      <c r="D719" s="38"/>
      <c r="E719" s="33"/>
      <c r="F719" s="38"/>
      <c r="G719" s="33"/>
      <c r="H719" s="47"/>
      <c r="I719" s="47"/>
      <c r="J719" s="33"/>
      <c r="K719" s="34" t="str">
        <f t="array" ref="K719">IFS(D719&lt;=F719, D719, D719&gt;F719 &amp; F719&lt;&gt;0, F719)</f>
        <v/>
      </c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42"/>
      <c r="B720" s="36"/>
      <c r="C720" s="33"/>
      <c r="D720" s="38"/>
      <c r="E720" s="33"/>
      <c r="F720" s="38"/>
      <c r="G720" s="33"/>
      <c r="H720" s="47"/>
      <c r="I720" s="47"/>
      <c r="J720" s="33"/>
      <c r="K720" s="34" t="str">
        <f t="array" ref="K720">IFS(D720&lt;=F720, D720, D720&gt;F720 &amp; F720&lt;&gt;0, F720)</f>
        <v/>
      </c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42"/>
      <c r="B721" s="36"/>
      <c r="C721" s="33"/>
      <c r="D721" s="38"/>
      <c r="E721" s="33"/>
      <c r="F721" s="38"/>
      <c r="G721" s="33"/>
      <c r="H721" s="47"/>
      <c r="I721" s="47"/>
      <c r="J721" s="33"/>
      <c r="K721" s="34" t="str">
        <f t="array" ref="K721">IFS(D721&lt;=F721, D721, D721&gt;F721 &amp; F721&lt;&gt;0, F721)</f>
        <v/>
      </c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42"/>
      <c r="B722" s="36"/>
      <c r="C722" s="33"/>
      <c r="D722" s="38"/>
      <c r="E722" s="33"/>
      <c r="F722" s="38"/>
      <c r="G722" s="33"/>
      <c r="H722" s="47"/>
      <c r="I722" s="47"/>
      <c r="J722" s="33"/>
      <c r="K722" s="34" t="str">
        <f t="array" ref="K722">IFS(D722&lt;=F722, D722, D722&gt;F722 &amp; F722&lt;&gt;0, F722)</f>
        <v/>
      </c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2"/>
      <c r="B723" s="36"/>
      <c r="C723" s="33"/>
      <c r="D723" s="38"/>
      <c r="E723" s="33"/>
      <c r="F723" s="38"/>
      <c r="G723" s="33"/>
      <c r="H723" s="47"/>
      <c r="I723" s="47"/>
      <c r="J723" s="33"/>
      <c r="K723" s="34" t="str">
        <f t="array" ref="K723">IFS(D723&lt;=F723, D723, D723&gt;F723 &amp; F723&lt;&gt;0, F723)</f>
        <v/>
      </c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2"/>
      <c r="B724" s="36"/>
      <c r="C724" s="33"/>
      <c r="D724" s="38"/>
      <c r="E724" s="33"/>
      <c r="F724" s="38"/>
      <c r="G724" s="33"/>
      <c r="H724" s="47"/>
      <c r="I724" s="47"/>
      <c r="J724" s="33"/>
      <c r="K724" s="34" t="str">
        <f t="array" ref="K724">IFS(D724&lt;=F724, D724, D724&gt;F724 &amp; F724&lt;&gt;0, F724)</f>
        <v/>
      </c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2"/>
      <c r="B725" s="36"/>
      <c r="C725" s="33"/>
      <c r="D725" s="38"/>
      <c r="E725" s="33"/>
      <c r="F725" s="38"/>
      <c r="G725" s="33"/>
      <c r="H725" s="47"/>
      <c r="I725" s="47"/>
      <c r="J725" s="33"/>
      <c r="K725" s="34" t="str">
        <f t="array" ref="K725">IFS(D725&lt;=F725, D725, D725&gt;F725 &amp; F725&lt;&gt;0, F725)</f>
        <v/>
      </c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2"/>
      <c r="B726" s="36"/>
      <c r="C726" s="33"/>
      <c r="D726" s="38"/>
      <c r="E726" s="33"/>
      <c r="F726" s="38"/>
      <c r="G726" s="33"/>
      <c r="H726" s="47"/>
      <c r="I726" s="47"/>
      <c r="J726" s="33"/>
      <c r="K726" s="34" t="str">
        <f t="array" ref="K726">IFS(D726&lt;=F726, D726, D726&gt;F726 &amp; F726&lt;&gt;0, F726)</f>
        <v/>
      </c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42"/>
      <c r="B727" s="36"/>
      <c r="C727" s="33"/>
      <c r="D727" s="38"/>
      <c r="E727" s="33"/>
      <c r="F727" s="38"/>
      <c r="G727" s="33"/>
      <c r="H727" s="47"/>
      <c r="I727" s="47"/>
      <c r="J727" s="33"/>
      <c r="K727" s="34" t="str">
        <f t="array" ref="K727">IFS(D727&lt;=F727, D727, D727&gt;F727 &amp; F727&lt;&gt;0, F727)</f>
        <v/>
      </c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2"/>
      <c r="B728" s="36"/>
      <c r="C728" s="33"/>
      <c r="D728" s="38"/>
      <c r="E728" s="33"/>
      <c r="F728" s="38"/>
      <c r="G728" s="33"/>
      <c r="H728" s="47"/>
      <c r="I728" s="47"/>
      <c r="J728" s="33"/>
      <c r="K728" s="34" t="str">
        <f t="array" ref="K728">IFS(D728&lt;=F728, D728, D728&gt;F728 &amp; F728&lt;&gt;0, F728)</f>
        <v/>
      </c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2"/>
      <c r="B729" s="36"/>
      <c r="C729" s="33"/>
      <c r="D729" s="38"/>
      <c r="E729" s="33"/>
      <c r="F729" s="38"/>
      <c r="G729" s="33"/>
      <c r="H729" s="47"/>
      <c r="I729" s="47"/>
      <c r="J729" s="33"/>
      <c r="K729" s="34" t="str">
        <f t="array" ref="K729">IFS(D729&lt;=F729, D729, D729&gt;F729 &amp; F729&lt;&gt;0, F729)</f>
        <v/>
      </c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2"/>
      <c r="B730" s="36"/>
      <c r="C730" s="33"/>
      <c r="D730" s="38"/>
      <c r="E730" s="33"/>
      <c r="F730" s="38"/>
      <c r="G730" s="33"/>
      <c r="H730" s="47"/>
      <c r="I730" s="47"/>
      <c r="J730" s="33"/>
      <c r="K730" s="34" t="str">
        <f t="array" ref="K730">IFS(D730&lt;=F730, D730, D730&gt;F730 &amp; F730&lt;&gt;0, F730)</f>
        <v/>
      </c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42"/>
      <c r="B731" s="36"/>
      <c r="C731" s="33"/>
      <c r="D731" s="38"/>
      <c r="E731" s="33"/>
      <c r="F731" s="38"/>
      <c r="G731" s="33"/>
      <c r="H731" s="47"/>
      <c r="I731" s="47"/>
      <c r="J731" s="33"/>
      <c r="K731" s="34" t="str">
        <f t="array" ref="K731">IFS(D731&lt;=F731, D731, D731&gt;F731 &amp; F731&lt;&gt;0, F731)</f>
        <v/>
      </c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42"/>
      <c r="B732" s="36"/>
      <c r="C732" s="33"/>
      <c r="D732" s="38"/>
      <c r="E732" s="33"/>
      <c r="F732" s="38"/>
      <c r="G732" s="33"/>
      <c r="H732" s="47"/>
      <c r="I732" s="47"/>
      <c r="J732" s="33"/>
      <c r="K732" s="34" t="str">
        <f t="array" ref="K732">IFS(D732&lt;=F732, D732, D732&gt;F732 &amp; F732&lt;&gt;0, F732)</f>
        <v/>
      </c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42"/>
      <c r="B733" s="36"/>
      <c r="C733" s="33"/>
      <c r="D733" s="38"/>
      <c r="E733" s="33"/>
      <c r="F733" s="38"/>
      <c r="G733" s="33"/>
      <c r="H733" s="47"/>
      <c r="I733" s="47"/>
      <c r="J733" s="33"/>
      <c r="K733" s="34" t="str">
        <f t="array" ref="K733">IFS(D733&lt;=F733, D733, D733&gt;F733 &amp; F733&lt;&gt;0, F733)</f>
        <v/>
      </c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2"/>
      <c r="B734" s="36"/>
      <c r="C734" s="33"/>
      <c r="D734" s="38"/>
      <c r="E734" s="33"/>
      <c r="F734" s="38"/>
      <c r="G734" s="33"/>
      <c r="H734" s="47"/>
      <c r="I734" s="47"/>
      <c r="J734" s="33"/>
      <c r="K734" s="34" t="str">
        <f t="array" ref="K734">IFS(D734&lt;=F734, D734, D734&gt;F734 &amp; F734&lt;&gt;0, F734)</f>
        <v/>
      </c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42"/>
      <c r="B735" s="36"/>
      <c r="C735" s="33"/>
      <c r="D735" s="38"/>
      <c r="E735" s="33"/>
      <c r="F735" s="38"/>
      <c r="G735" s="33"/>
      <c r="H735" s="47"/>
      <c r="I735" s="47"/>
      <c r="J735" s="33"/>
      <c r="K735" s="34" t="str">
        <f t="array" ref="K735">IFS(D735&lt;=F735, D735, D735&gt;F735 &amp; F735&lt;&gt;0, F735)</f>
        <v/>
      </c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42"/>
      <c r="B736" s="36"/>
      <c r="C736" s="33"/>
      <c r="D736" s="38"/>
      <c r="E736" s="33"/>
      <c r="F736" s="38"/>
      <c r="G736" s="33"/>
      <c r="H736" s="47"/>
      <c r="I736" s="47"/>
      <c r="J736" s="33"/>
      <c r="K736" s="34" t="str">
        <f t="array" ref="K736">IFS(D736&lt;=F736, D736, D736&gt;F736 &amp; F736&lt;&gt;0, F736)</f>
        <v/>
      </c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42"/>
      <c r="B737" s="36"/>
      <c r="C737" s="33"/>
      <c r="D737" s="38"/>
      <c r="E737" s="33"/>
      <c r="F737" s="38"/>
      <c r="G737" s="33"/>
      <c r="H737" s="47"/>
      <c r="I737" s="47"/>
      <c r="J737" s="33"/>
      <c r="K737" s="34" t="str">
        <f t="array" ref="K737">IFS(D737&lt;=F737, D737, D737&gt;F737 &amp; F737&lt;&gt;0, F737)</f>
        <v/>
      </c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2"/>
      <c r="B738" s="36"/>
      <c r="C738" s="33"/>
      <c r="D738" s="38"/>
      <c r="E738" s="33"/>
      <c r="F738" s="38"/>
      <c r="G738" s="33"/>
      <c r="H738" s="47"/>
      <c r="I738" s="47"/>
      <c r="J738" s="33"/>
      <c r="K738" s="34" t="str">
        <f t="array" ref="K738">IFS(D738&lt;=F738, D738, D738&gt;F738 &amp; F738&lt;&gt;0, F738)</f>
        <v/>
      </c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2"/>
      <c r="B739" s="36"/>
      <c r="C739" s="33"/>
      <c r="D739" s="38"/>
      <c r="E739" s="33"/>
      <c r="F739" s="38"/>
      <c r="G739" s="33"/>
      <c r="H739" s="47"/>
      <c r="I739" s="47"/>
      <c r="J739" s="33"/>
      <c r="K739" s="34" t="str">
        <f t="array" ref="K739">IFS(D739&lt;=F739, D739, D739&gt;F739 &amp; F739&lt;&gt;0, F739)</f>
        <v/>
      </c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2"/>
      <c r="B740" s="36"/>
      <c r="C740" s="33"/>
      <c r="D740" s="38"/>
      <c r="E740" s="33"/>
      <c r="F740" s="38"/>
      <c r="G740" s="33"/>
      <c r="H740" s="47"/>
      <c r="I740" s="47"/>
      <c r="J740" s="33"/>
      <c r="K740" s="34" t="str">
        <f t="array" ref="K740">IFS(D740&lt;=F740, D740, D740&gt;F740 &amp; F740&lt;&gt;0, F740)</f>
        <v/>
      </c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2"/>
      <c r="B741" s="36"/>
      <c r="C741" s="33"/>
      <c r="D741" s="38"/>
      <c r="E741" s="33"/>
      <c r="F741" s="38"/>
      <c r="G741" s="33"/>
      <c r="H741" s="47"/>
      <c r="I741" s="47"/>
      <c r="J741" s="33"/>
      <c r="K741" s="34" t="str">
        <f t="array" ref="K741">IFS(D741&lt;=F741, D741, D741&gt;F741 &amp; F741&lt;&gt;0, F741)</f>
        <v/>
      </c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42"/>
      <c r="B742" s="36"/>
      <c r="C742" s="33"/>
      <c r="D742" s="38"/>
      <c r="E742" s="33"/>
      <c r="F742" s="38"/>
      <c r="G742" s="33"/>
      <c r="H742" s="47"/>
      <c r="I742" s="47"/>
      <c r="J742" s="33"/>
      <c r="K742" s="34" t="str">
        <f t="array" ref="K742">IFS(D742&lt;=F742, D742, D742&gt;F742 &amp; F742&lt;&gt;0, F742)</f>
        <v/>
      </c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2"/>
      <c r="B743" s="36"/>
      <c r="C743" s="33"/>
      <c r="D743" s="38"/>
      <c r="E743" s="33"/>
      <c r="F743" s="38"/>
      <c r="G743" s="33"/>
      <c r="H743" s="47"/>
      <c r="I743" s="47"/>
      <c r="J743" s="33"/>
      <c r="K743" s="34" t="str">
        <f t="array" ref="K743">IFS(D743&lt;=F743, D743, D743&gt;F743 &amp; F743&lt;&gt;0, F743)</f>
        <v/>
      </c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2"/>
      <c r="B744" s="36"/>
      <c r="C744" s="33"/>
      <c r="D744" s="38"/>
      <c r="E744" s="33"/>
      <c r="F744" s="38"/>
      <c r="G744" s="33"/>
      <c r="H744" s="47"/>
      <c r="I744" s="47"/>
      <c r="J744" s="33"/>
      <c r="K744" s="34" t="str">
        <f t="array" ref="K744">IFS(D744&lt;=F744, D744, D744&gt;F744 &amp; F744&lt;&gt;0, F744)</f>
        <v/>
      </c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2"/>
      <c r="B745" s="36"/>
      <c r="C745" s="33"/>
      <c r="D745" s="38"/>
      <c r="E745" s="33"/>
      <c r="F745" s="38"/>
      <c r="G745" s="33"/>
      <c r="H745" s="47"/>
      <c r="I745" s="47"/>
      <c r="J745" s="33"/>
      <c r="K745" s="34" t="str">
        <f t="array" ref="K745">IFS(D745&lt;=F745, D745, D745&gt;F745 &amp; F745&lt;&gt;0, F745)</f>
        <v/>
      </c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42"/>
      <c r="B746" s="36"/>
      <c r="C746" s="33"/>
      <c r="D746" s="38"/>
      <c r="E746" s="33"/>
      <c r="F746" s="38"/>
      <c r="G746" s="33"/>
      <c r="H746" s="47"/>
      <c r="I746" s="47"/>
      <c r="J746" s="33"/>
      <c r="K746" s="34" t="str">
        <f t="array" ref="K746">IFS(D746&lt;=F746, D746, D746&gt;F746 &amp; F746&lt;&gt;0, F746)</f>
        <v/>
      </c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42"/>
      <c r="B747" s="36"/>
      <c r="C747" s="33"/>
      <c r="D747" s="38"/>
      <c r="E747" s="33"/>
      <c r="F747" s="38"/>
      <c r="G747" s="33"/>
      <c r="H747" s="47"/>
      <c r="I747" s="47"/>
      <c r="J747" s="33"/>
      <c r="K747" s="34" t="str">
        <f t="array" ref="K747">IFS(D747&lt;=F747, D747, D747&gt;F747 &amp; F747&lt;&gt;0, F747)</f>
        <v/>
      </c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42"/>
      <c r="B748" s="36"/>
      <c r="C748" s="33"/>
      <c r="D748" s="38"/>
      <c r="E748" s="33"/>
      <c r="F748" s="38"/>
      <c r="G748" s="33"/>
      <c r="H748" s="47"/>
      <c r="I748" s="47"/>
      <c r="J748" s="33"/>
      <c r="K748" s="34" t="str">
        <f t="array" ref="K748">IFS(D748&lt;=F748, D748, D748&gt;F748 &amp; F748&lt;&gt;0, F748)</f>
        <v/>
      </c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2"/>
      <c r="B749" s="36"/>
      <c r="C749" s="33"/>
      <c r="D749" s="38"/>
      <c r="E749" s="33"/>
      <c r="F749" s="38"/>
      <c r="G749" s="33"/>
      <c r="H749" s="47"/>
      <c r="I749" s="47"/>
      <c r="J749" s="33"/>
      <c r="K749" s="34" t="str">
        <f t="array" ref="K749">IFS(D749&lt;=F749, D749, D749&gt;F749 &amp; F749&lt;&gt;0, F749)</f>
        <v/>
      </c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42"/>
      <c r="B750" s="36"/>
      <c r="C750" s="33"/>
      <c r="D750" s="38"/>
      <c r="E750" s="33"/>
      <c r="F750" s="38"/>
      <c r="G750" s="33"/>
      <c r="H750" s="47"/>
      <c r="I750" s="47"/>
      <c r="J750" s="33"/>
      <c r="K750" s="34" t="str">
        <f t="array" ref="K750">IFS(D750&lt;=F750, D750, D750&gt;F750 &amp; F750&lt;&gt;0, F750)</f>
        <v/>
      </c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42"/>
      <c r="B751" s="36"/>
      <c r="C751" s="33"/>
      <c r="D751" s="38"/>
      <c r="E751" s="33"/>
      <c r="F751" s="38"/>
      <c r="G751" s="33"/>
      <c r="H751" s="47"/>
      <c r="I751" s="47"/>
      <c r="J751" s="33"/>
      <c r="K751" s="34" t="str">
        <f t="array" ref="K751">IFS(D751&lt;=F751, D751, D751&gt;F751 &amp; F751&lt;&gt;0, F751)</f>
        <v/>
      </c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42"/>
      <c r="B752" s="36"/>
      <c r="C752" s="33"/>
      <c r="D752" s="38"/>
      <c r="E752" s="33"/>
      <c r="F752" s="38"/>
      <c r="G752" s="33"/>
      <c r="H752" s="47"/>
      <c r="I752" s="47"/>
      <c r="J752" s="33"/>
      <c r="K752" s="34" t="str">
        <f t="array" ref="K752">IFS(D752&lt;=F752, D752, D752&gt;F752 &amp; F752&lt;&gt;0, F752)</f>
        <v/>
      </c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2"/>
      <c r="B753" s="36"/>
      <c r="C753" s="33"/>
      <c r="D753" s="38"/>
      <c r="E753" s="33"/>
      <c r="F753" s="38"/>
      <c r="G753" s="33"/>
      <c r="H753" s="47"/>
      <c r="I753" s="47"/>
      <c r="J753" s="33"/>
      <c r="K753" s="34" t="str">
        <f t="array" ref="K753">IFS(D753&lt;=F753, D753, D753&gt;F753 &amp; F753&lt;&gt;0, F753)</f>
        <v/>
      </c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2"/>
      <c r="B754" s="36"/>
      <c r="C754" s="33"/>
      <c r="D754" s="38"/>
      <c r="E754" s="33"/>
      <c r="F754" s="38"/>
      <c r="G754" s="33"/>
      <c r="H754" s="47"/>
      <c r="I754" s="47"/>
      <c r="J754" s="33"/>
      <c r="K754" s="34" t="str">
        <f t="array" ref="K754">IFS(D754&lt;=F754, D754, D754&gt;F754 &amp; F754&lt;&gt;0, F754)</f>
        <v/>
      </c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2"/>
      <c r="B755" s="36"/>
      <c r="C755" s="33"/>
      <c r="D755" s="38"/>
      <c r="E755" s="33"/>
      <c r="F755" s="38"/>
      <c r="G755" s="33"/>
      <c r="H755" s="47"/>
      <c r="I755" s="47"/>
      <c r="J755" s="33"/>
      <c r="K755" s="34" t="str">
        <f t="array" ref="K755">IFS(D755&lt;=F755, D755, D755&gt;F755 &amp; F755&lt;&gt;0, F755)</f>
        <v/>
      </c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2"/>
      <c r="B756" s="36"/>
      <c r="C756" s="33"/>
      <c r="D756" s="38"/>
      <c r="E756" s="33"/>
      <c r="F756" s="38"/>
      <c r="G756" s="33"/>
      <c r="H756" s="47"/>
      <c r="I756" s="47"/>
      <c r="J756" s="33"/>
      <c r="K756" s="34" t="str">
        <f t="array" ref="K756">IFS(D756&lt;=F756, D756, D756&gt;F756 &amp; F756&lt;&gt;0, F756)</f>
        <v/>
      </c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42"/>
      <c r="B757" s="36"/>
      <c r="C757" s="33"/>
      <c r="D757" s="38"/>
      <c r="E757" s="33"/>
      <c r="F757" s="38"/>
      <c r="G757" s="33"/>
      <c r="H757" s="47"/>
      <c r="I757" s="47"/>
      <c r="J757" s="33"/>
      <c r="K757" s="34" t="str">
        <f t="array" ref="K757">IFS(D757&lt;=F757, D757, D757&gt;F757 &amp; F757&lt;&gt;0, F757)</f>
        <v/>
      </c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2"/>
      <c r="B758" s="36"/>
      <c r="C758" s="33"/>
      <c r="D758" s="38"/>
      <c r="E758" s="33"/>
      <c r="F758" s="38"/>
      <c r="G758" s="33"/>
      <c r="H758" s="47"/>
      <c r="I758" s="47"/>
      <c r="J758" s="33"/>
      <c r="K758" s="34" t="str">
        <f t="array" ref="K758">IFS(D758&lt;=F758, D758, D758&gt;F758 &amp; F758&lt;&gt;0, F758)</f>
        <v/>
      </c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2"/>
      <c r="B759" s="36"/>
      <c r="C759" s="33"/>
      <c r="D759" s="38"/>
      <c r="E759" s="33"/>
      <c r="F759" s="38"/>
      <c r="G759" s="33"/>
      <c r="H759" s="47"/>
      <c r="I759" s="47"/>
      <c r="J759" s="33"/>
      <c r="K759" s="34" t="str">
        <f t="array" ref="K759">IFS(D759&lt;=F759, D759, D759&gt;F759 &amp; F759&lt;&gt;0, F759)</f>
        <v/>
      </c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2"/>
      <c r="B760" s="36"/>
      <c r="C760" s="33"/>
      <c r="D760" s="38"/>
      <c r="E760" s="33"/>
      <c r="F760" s="38"/>
      <c r="G760" s="33"/>
      <c r="H760" s="47"/>
      <c r="I760" s="47"/>
      <c r="J760" s="33"/>
      <c r="K760" s="34" t="str">
        <f t="array" ref="K760">IFS(D760&lt;=F760, D760, D760&gt;F760 &amp; F760&lt;&gt;0, F760)</f>
        <v/>
      </c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42"/>
      <c r="B761" s="36"/>
      <c r="C761" s="33"/>
      <c r="D761" s="38"/>
      <c r="E761" s="33"/>
      <c r="F761" s="38"/>
      <c r="G761" s="33"/>
      <c r="H761" s="47"/>
      <c r="I761" s="47"/>
      <c r="J761" s="33"/>
      <c r="K761" s="34" t="str">
        <f t="array" ref="K761">IFS(D761&lt;=F761, D761, D761&gt;F761 &amp; F761&lt;&gt;0, F761)</f>
        <v/>
      </c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42"/>
      <c r="B762" s="36"/>
      <c r="C762" s="33"/>
      <c r="D762" s="38"/>
      <c r="E762" s="33"/>
      <c r="F762" s="38"/>
      <c r="G762" s="33"/>
      <c r="H762" s="47"/>
      <c r="I762" s="47"/>
      <c r="J762" s="33"/>
      <c r="K762" s="34" t="str">
        <f t="array" ref="K762">IFS(D762&lt;=F762, D762, D762&gt;F762 &amp; F762&lt;&gt;0, F762)</f>
        <v/>
      </c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42"/>
      <c r="B763" s="36"/>
      <c r="C763" s="33"/>
      <c r="D763" s="38"/>
      <c r="E763" s="33"/>
      <c r="F763" s="38"/>
      <c r="G763" s="33"/>
      <c r="H763" s="47"/>
      <c r="I763" s="47"/>
      <c r="J763" s="33"/>
      <c r="K763" s="34" t="str">
        <f t="array" ref="K763">IFS(D763&lt;=F763, D763, D763&gt;F763 &amp; F763&lt;&gt;0, F763)</f>
        <v/>
      </c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2"/>
      <c r="B764" s="36"/>
      <c r="C764" s="33"/>
      <c r="D764" s="38"/>
      <c r="E764" s="33"/>
      <c r="F764" s="38"/>
      <c r="G764" s="33"/>
      <c r="H764" s="47"/>
      <c r="I764" s="47"/>
      <c r="J764" s="33"/>
      <c r="K764" s="34" t="str">
        <f t="array" ref="K764">IFS(D764&lt;=F764, D764, D764&gt;F764 &amp; F764&lt;&gt;0, F764)</f>
        <v/>
      </c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42"/>
      <c r="B765" s="36"/>
      <c r="C765" s="33"/>
      <c r="D765" s="38"/>
      <c r="E765" s="33"/>
      <c r="F765" s="38"/>
      <c r="G765" s="33"/>
      <c r="H765" s="47"/>
      <c r="I765" s="47"/>
      <c r="J765" s="33"/>
      <c r="K765" s="34" t="str">
        <f t="array" ref="K765">IFS(D765&lt;=F765, D765, D765&gt;F765 &amp; F765&lt;&gt;0, F765)</f>
        <v/>
      </c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42"/>
      <c r="B766" s="36"/>
      <c r="C766" s="33"/>
      <c r="D766" s="38"/>
      <c r="E766" s="33"/>
      <c r="F766" s="38"/>
      <c r="G766" s="33"/>
      <c r="H766" s="47"/>
      <c r="I766" s="47"/>
      <c r="J766" s="33"/>
      <c r="K766" s="34" t="str">
        <f t="array" ref="K766">IFS(D766&lt;=F766, D766, D766&gt;F766 &amp; F766&lt;&gt;0, F766)</f>
        <v/>
      </c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42"/>
      <c r="B767" s="36"/>
      <c r="C767" s="33"/>
      <c r="D767" s="38"/>
      <c r="E767" s="33"/>
      <c r="F767" s="38"/>
      <c r="G767" s="33"/>
      <c r="H767" s="47"/>
      <c r="I767" s="47"/>
      <c r="J767" s="33"/>
      <c r="K767" s="34" t="str">
        <f t="array" ref="K767">IFS(D767&lt;=F767, D767, D767&gt;F767 &amp; F767&lt;&gt;0, F767)</f>
        <v/>
      </c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2"/>
      <c r="B768" s="36"/>
      <c r="C768" s="33"/>
      <c r="D768" s="38"/>
      <c r="E768" s="33"/>
      <c r="F768" s="38"/>
      <c r="G768" s="33"/>
      <c r="H768" s="47"/>
      <c r="I768" s="47"/>
      <c r="J768" s="33"/>
      <c r="K768" s="34" t="str">
        <f t="array" ref="K768">IFS(D768&lt;=F768, D768, D768&gt;F768 &amp; F768&lt;&gt;0, F768)</f>
        <v/>
      </c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2"/>
      <c r="B769" s="36"/>
      <c r="C769" s="33"/>
      <c r="D769" s="38"/>
      <c r="E769" s="33"/>
      <c r="F769" s="38"/>
      <c r="G769" s="33"/>
      <c r="H769" s="47"/>
      <c r="I769" s="47"/>
      <c r="J769" s="33"/>
      <c r="K769" s="34" t="str">
        <f t="array" ref="K769">IFS(D769&lt;=F769, D769, D769&gt;F769 &amp; F769&lt;&gt;0, F769)</f>
        <v/>
      </c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42"/>
      <c r="B770" s="36"/>
      <c r="C770" s="33"/>
      <c r="D770" s="38"/>
      <c r="E770" s="33"/>
      <c r="F770" s="38"/>
      <c r="G770" s="33"/>
      <c r="H770" s="47"/>
      <c r="I770" s="47"/>
      <c r="J770" s="33"/>
      <c r="K770" s="34" t="str">
        <f t="array" ref="K770">IFS(D770&lt;=F770, D770, D770&gt;F770 &amp; F770&lt;&gt;0, F770)</f>
        <v/>
      </c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2"/>
      <c r="B771" s="36"/>
      <c r="C771" s="33"/>
      <c r="D771" s="38"/>
      <c r="E771" s="33"/>
      <c r="F771" s="38"/>
      <c r="G771" s="33"/>
      <c r="H771" s="47"/>
      <c r="I771" s="47"/>
      <c r="J771" s="33"/>
      <c r="K771" s="34" t="str">
        <f t="array" ref="K771">IFS(D771&lt;=F771, D771, D771&gt;F771 &amp; F771&lt;&gt;0, F771)</f>
        <v/>
      </c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42"/>
      <c r="B772" s="36"/>
      <c r="C772" s="33"/>
      <c r="D772" s="38"/>
      <c r="E772" s="33"/>
      <c r="F772" s="38"/>
      <c r="G772" s="33"/>
      <c r="H772" s="47"/>
      <c r="I772" s="47"/>
      <c r="J772" s="33"/>
      <c r="K772" s="34" t="str">
        <f t="array" ref="K772">IFS(D772&lt;=F772, D772, D772&gt;F772 &amp; F772&lt;&gt;0, F772)</f>
        <v/>
      </c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2"/>
      <c r="B773" s="36"/>
      <c r="C773" s="33"/>
      <c r="D773" s="38"/>
      <c r="E773" s="33"/>
      <c r="F773" s="38"/>
      <c r="G773" s="33"/>
      <c r="H773" s="47"/>
      <c r="I773" s="47"/>
      <c r="J773" s="33"/>
      <c r="K773" s="34" t="str">
        <f t="array" ref="K773">IFS(D773&lt;=F773, D773, D773&gt;F773 &amp; F773&lt;&gt;0, F773)</f>
        <v/>
      </c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2"/>
      <c r="B774" s="36"/>
      <c r="C774" s="33"/>
      <c r="D774" s="38"/>
      <c r="E774" s="33"/>
      <c r="F774" s="38"/>
      <c r="G774" s="33"/>
      <c r="H774" s="47"/>
      <c r="I774" s="47"/>
      <c r="J774" s="33"/>
      <c r="K774" s="34" t="str">
        <f t="array" ref="K774">IFS(D774&lt;=F774, D774, D774&gt;F774 &amp; F774&lt;&gt;0, F774)</f>
        <v/>
      </c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2"/>
      <c r="B775" s="36"/>
      <c r="C775" s="33"/>
      <c r="D775" s="38"/>
      <c r="E775" s="33"/>
      <c r="F775" s="38"/>
      <c r="G775" s="33"/>
      <c r="H775" s="47"/>
      <c r="I775" s="47"/>
      <c r="J775" s="33"/>
      <c r="K775" s="34" t="str">
        <f t="array" ref="K775">IFS(D775&lt;=F775, D775, D775&gt;F775 &amp; F775&lt;&gt;0, F775)</f>
        <v/>
      </c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42"/>
      <c r="B776" s="36"/>
      <c r="C776" s="33"/>
      <c r="D776" s="38"/>
      <c r="E776" s="33"/>
      <c r="F776" s="38"/>
      <c r="G776" s="33"/>
      <c r="H776" s="47"/>
      <c r="I776" s="47"/>
      <c r="J776" s="33"/>
      <c r="K776" s="34" t="str">
        <f t="array" ref="K776">IFS(D776&lt;=F776, D776, D776&gt;F776 &amp; F776&lt;&gt;0, F776)</f>
        <v/>
      </c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42"/>
      <c r="B777" s="36"/>
      <c r="C777" s="33"/>
      <c r="D777" s="38"/>
      <c r="E777" s="33"/>
      <c r="F777" s="38"/>
      <c r="G777" s="33"/>
      <c r="H777" s="47"/>
      <c r="I777" s="47"/>
      <c r="J777" s="33"/>
      <c r="K777" s="34" t="str">
        <f t="array" ref="K777">IFS(D777&lt;=F777, D777, D777&gt;F777 &amp; F777&lt;&gt;0, F777)</f>
        <v/>
      </c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42"/>
      <c r="B778" s="36"/>
      <c r="C778" s="33"/>
      <c r="D778" s="38"/>
      <c r="E778" s="33"/>
      <c r="F778" s="38"/>
      <c r="G778" s="33"/>
      <c r="H778" s="47"/>
      <c r="I778" s="47"/>
      <c r="J778" s="33"/>
      <c r="K778" s="34" t="str">
        <f t="array" ref="K778">IFS(D778&lt;=F778, D778, D778&gt;F778 &amp; F778&lt;&gt;0, F778)</f>
        <v/>
      </c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2"/>
      <c r="B779" s="36"/>
      <c r="C779" s="33"/>
      <c r="D779" s="38"/>
      <c r="E779" s="33"/>
      <c r="F779" s="38"/>
      <c r="G779" s="33"/>
      <c r="H779" s="47"/>
      <c r="I779" s="47"/>
      <c r="J779" s="33"/>
      <c r="K779" s="34" t="str">
        <f t="array" ref="K779">IFS(D779&lt;=F779, D779, D779&gt;F779 &amp; F779&lt;&gt;0, F779)</f>
        <v/>
      </c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42"/>
      <c r="B780" s="36"/>
      <c r="C780" s="33"/>
      <c r="D780" s="38"/>
      <c r="E780" s="33"/>
      <c r="F780" s="38"/>
      <c r="G780" s="33"/>
      <c r="H780" s="47"/>
      <c r="I780" s="47"/>
      <c r="J780" s="33"/>
      <c r="K780" s="34" t="str">
        <f t="array" ref="K780">IFS(D780&lt;=F780, D780, D780&gt;F780 &amp; F780&lt;&gt;0, F780)</f>
        <v/>
      </c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42"/>
      <c r="B781" s="36"/>
      <c r="C781" s="33"/>
      <c r="D781" s="38"/>
      <c r="E781" s="33"/>
      <c r="F781" s="38"/>
      <c r="G781" s="33"/>
      <c r="H781" s="47"/>
      <c r="I781" s="47"/>
      <c r="J781" s="33"/>
      <c r="K781" s="34" t="str">
        <f t="array" ref="K781">IFS(D781&lt;=F781, D781, D781&gt;F781 &amp; F781&lt;&gt;0, F781)</f>
        <v/>
      </c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42"/>
      <c r="B782" s="36"/>
      <c r="C782" s="33"/>
      <c r="D782" s="38"/>
      <c r="E782" s="33"/>
      <c r="F782" s="38"/>
      <c r="G782" s="33"/>
      <c r="H782" s="47"/>
      <c r="I782" s="47"/>
      <c r="J782" s="33"/>
      <c r="K782" s="34" t="str">
        <f t="array" ref="K782">IFS(D782&lt;=F782, D782, D782&gt;F782 &amp; F782&lt;&gt;0, F782)</f>
        <v/>
      </c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2"/>
      <c r="B783" s="36"/>
      <c r="C783" s="33"/>
      <c r="D783" s="38"/>
      <c r="E783" s="33"/>
      <c r="F783" s="38"/>
      <c r="G783" s="33"/>
      <c r="H783" s="47"/>
      <c r="I783" s="47"/>
      <c r="J783" s="33"/>
      <c r="K783" s="34" t="str">
        <f t="array" ref="K783">IFS(D783&lt;=F783, D783, D783&gt;F783 &amp; F783&lt;&gt;0, F783)</f>
        <v/>
      </c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2"/>
      <c r="B784" s="36"/>
      <c r="C784" s="33"/>
      <c r="D784" s="38"/>
      <c r="E784" s="33"/>
      <c r="F784" s="38"/>
      <c r="G784" s="33"/>
      <c r="H784" s="47"/>
      <c r="I784" s="47"/>
      <c r="J784" s="33"/>
      <c r="K784" s="34" t="str">
        <f t="array" ref="K784">IFS(D784&lt;=F784, D784, D784&gt;F784 &amp; F784&lt;&gt;0, F784)</f>
        <v/>
      </c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42"/>
      <c r="B785" s="36"/>
      <c r="C785" s="33"/>
      <c r="D785" s="38"/>
      <c r="E785" s="33"/>
      <c r="F785" s="38"/>
      <c r="G785" s="33"/>
      <c r="H785" s="47"/>
      <c r="I785" s="47"/>
      <c r="J785" s="33"/>
      <c r="K785" s="34" t="str">
        <f t="array" ref="K785">IFS(D785&lt;=F785, D785, D785&gt;F785 &amp; F785&lt;&gt;0, F785)</f>
        <v/>
      </c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2"/>
      <c r="B786" s="36"/>
      <c r="C786" s="33"/>
      <c r="D786" s="38"/>
      <c r="E786" s="33"/>
      <c r="F786" s="38"/>
      <c r="G786" s="33"/>
      <c r="H786" s="47"/>
      <c r="I786" s="47"/>
      <c r="J786" s="33"/>
      <c r="K786" s="34" t="str">
        <f t="array" ref="K786">IFS(D786&lt;=F786, D786, D786&gt;F786 &amp; F786&lt;&gt;0, F786)</f>
        <v/>
      </c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42"/>
      <c r="B787" s="36"/>
      <c r="C787" s="33"/>
      <c r="D787" s="38"/>
      <c r="E787" s="33"/>
      <c r="F787" s="38"/>
      <c r="G787" s="33"/>
      <c r="H787" s="47"/>
      <c r="I787" s="47"/>
      <c r="J787" s="33"/>
      <c r="K787" s="34" t="str">
        <f t="array" ref="K787">IFS(D787&lt;=F787, D787, D787&gt;F787 &amp; F787&lt;&gt;0, F787)</f>
        <v/>
      </c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2"/>
      <c r="B788" s="36"/>
      <c r="C788" s="33"/>
      <c r="D788" s="38"/>
      <c r="E788" s="33"/>
      <c r="F788" s="38"/>
      <c r="G788" s="33"/>
      <c r="H788" s="47"/>
      <c r="I788" s="47"/>
      <c r="J788" s="33"/>
      <c r="K788" s="34" t="str">
        <f t="array" ref="K788">IFS(D788&lt;=F788, D788, D788&gt;F788 &amp; F788&lt;&gt;0, F788)</f>
        <v/>
      </c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2"/>
      <c r="B789" s="36"/>
      <c r="C789" s="33"/>
      <c r="D789" s="38"/>
      <c r="E789" s="33"/>
      <c r="F789" s="38"/>
      <c r="G789" s="33"/>
      <c r="H789" s="47"/>
      <c r="I789" s="47"/>
      <c r="J789" s="33"/>
      <c r="K789" s="34" t="str">
        <f t="array" ref="K789">IFS(D789&lt;=F789, D789, D789&gt;F789 &amp; F789&lt;&gt;0, F789)</f>
        <v/>
      </c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2"/>
      <c r="B790" s="36"/>
      <c r="C790" s="33"/>
      <c r="D790" s="38"/>
      <c r="E790" s="33"/>
      <c r="F790" s="38"/>
      <c r="G790" s="33"/>
      <c r="H790" s="47"/>
      <c r="I790" s="47"/>
      <c r="J790" s="33"/>
      <c r="K790" s="34" t="str">
        <f t="array" ref="K790">IFS(D790&lt;=F790, D790, D790&gt;F790 &amp; F790&lt;&gt;0, F790)</f>
        <v/>
      </c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42"/>
      <c r="B791" s="36"/>
      <c r="C791" s="33"/>
      <c r="D791" s="38"/>
      <c r="E791" s="33"/>
      <c r="F791" s="38"/>
      <c r="G791" s="33"/>
      <c r="H791" s="47"/>
      <c r="I791" s="47"/>
      <c r="J791" s="33"/>
      <c r="K791" s="34" t="str">
        <f t="array" ref="K791">IFS(D791&lt;=F791, D791, D791&gt;F791 &amp; F791&lt;&gt;0, F791)</f>
        <v/>
      </c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42"/>
      <c r="B792" s="36"/>
      <c r="C792" s="33"/>
      <c r="D792" s="38"/>
      <c r="E792" s="33"/>
      <c r="F792" s="38"/>
      <c r="G792" s="33"/>
      <c r="H792" s="47"/>
      <c r="I792" s="47"/>
      <c r="J792" s="33"/>
      <c r="K792" s="34" t="str">
        <f t="array" ref="K792">IFS(D792&lt;=F792, D792, D792&gt;F792 &amp; F792&lt;&gt;0, F792)</f>
        <v/>
      </c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42"/>
      <c r="B793" s="36"/>
      <c r="C793" s="33"/>
      <c r="D793" s="38"/>
      <c r="E793" s="33"/>
      <c r="F793" s="38"/>
      <c r="G793" s="33"/>
      <c r="H793" s="47"/>
      <c r="I793" s="47"/>
      <c r="J793" s="33"/>
      <c r="K793" s="34" t="str">
        <f t="array" ref="K793">IFS(D793&lt;=F793, D793, D793&gt;F793 &amp; F793&lt;&gt;0, F793)</f>
        <v/>
      </c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2"/>
      <c r="B794" s="36"/>
      <c r="C794" s="33"/>
      <c r="D794" s="38"/>
      <c r="E794" s="33"/>
      <c r="F794" s="38"/>
      <c r="G794" s="33"/>
      <c r="H794" s="47"/>
      <c r="I794" s="47"/>
      <c r="J794" s="33"/>
      <c r="K794" s="34" t="str">
        <f t="array" ref="K794">IFS(D794&lt;=F794, D794, D794&gt;F794 &amp; F794&lt;&gt;0, F794)</f>
        <v/>
      </c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42"/>
      <c r="B795" s="36"/>
      <c r="C795" s="33"/>
      <c r="D795" s="38"/>
      <c r="E795" s="33"/>
      <c r="F795" s="38"/>
      <c r="G795" s="33"/>
      <c r="H795" s="47"/>
      <c r="I795" s="47"/>
      <c r="J795" s="33"/>
      <c r="K795" s="34" t="str">
        <f t="array" ref="K795">IFS(D795&lt;=F795, D795, D795&gt;F795 &amp; F795&lt;&gt;0, F795)</f>
        <v/>
      </c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42"/>
      <c r="B796" s="36"/>
      <c r="C796" s="33"/>
      <c r="D796" s="38"/>
      <c r="E796" s="33"/>
      <c r="F796" s="38"/>
      <c r="G796" s="33"/>
      <c r="H796" s="47"/>
      <c r="I796" s="47"/>
      <c r="J796" s="33"/>
      <c r="K796" s="34" t="str">
        <f t="array" ref="K796">IFS(D796&lt;=F796, D796, D796&gt;F796 &amp; F796&lt;&gt;0, F796)</f>
        <v/>
      </c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42"/>
      <c r="B797" s="36"/>
      <c r="C797" s="33"/>
      <c r="D797" s="38"/>
      <c r="E797" s="33"/>
      <c r="F797" s="38"/>
      <c r="G797" s="33"/>
      <c r="H797" s="47"/>
      <c r="I797" s="47"/>
      <c r="J797" s="33"/>
      <c r="K797" s="34" t="str">
        <f t="array" ref="K797">IFS(D797&lt;=F797, D797, D797&gt;F797 &amp; F797&lt;&gt;0, F797)</f>
        <v/>
      </c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2"/>
      <c r="B798" s="36"/>
      <c r="C798" s="33"/>
      <c r="D798" s="38"/>
      <c r="E798" s="33"/>
      <c r="F798" s="38"/>
      <c r="G798" s="33"/>
      <c r="H798" s="47"/>
      <c r="I798" s="47"/>
      <c r="J798" s="33"/>
      <c r="K798" s="34" t="str">
        <f t="array" ref="K798">IFS(D798&lt;=F798, D798, D798&gt;F798 &amp; F798&lt;&gt;0, F798)</f>
        <v/>
      </c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2"/>
      <c r="B799" s="36"/>
      <c r="C799" s="33"/>
      <c r="D799" s="38"/>
      <c r="E799" s="33"/>
      <c r="F799" s="38"/>
      <c r="G799" s="33"/>
      <c r="H799" s="47"/>
      <c r="I799" s="47"/>
      <c r="J799" s="33"/>
      <c r="K799" s="34" t="str">
        <f t="array" ref="K799">IFS(D799&lt;=F799, D799, D799&gt;F799 &amp; F799&lt;&gt;0, F799)</f>
        <v/>
      </c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42"/>
      <c r="B800" s="36"/>
      <c r="C800" s="33"/>
      <c r="D800" s="38"/>
      <c r="E800" s="33"/>
      <c r="F800" s="38"/>
      <c r="G800" s="33"/>
      <c r="H800" s="47"/>
      <c r="I800" s="47"/>
      <c r="J800" s="33"/>
      <c r="K800" s="34" t="str">
        <f t="array" ref="K800">IFS(D800&lt;=F800, D800, D800&gt;F800 &amp; F800&lt;&gt;0, F800)</f>
        <v/>
      </c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2"/>
      <c r="B801" s="36"/>
      <c r="C801" s="33"/>
      <c r="D801" s="38"/>
      <c r="E801" s="33"/>
      <c r="F801" s="38"/>
      <c r="G801" s="33"/>
      <c r="H801" s="47"/>
      <c r="I801" s="47"/>
      <c r="J801" s="33"/>
      <c r="K801" s="34" t="str">
        <f t="array" ref="K801">IFS(D801&lt;=F801, D801, D801&gt;F801 &amp; F801&lt;&gt;0, F801)</f>
        <v/>
      </c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42"/>
      <c r="B802" s="36"/>
      <c r="C802" s="33"/>
      <c r="D802" s="38"/>
      <c r="E802" s="33"/>
      <c r="F802" s="38"/>
      <c r="G802" s="33"/>
      <c r="H802" s="47"/>
      <c r="I802" s="47"/>
      <c r="J802" s="33"/>
      <c r="K802" s="34" t="str">
        <f t="array" ref="K802">IFS(D802&lt;=F802, D802, D802&gt;F802 &amp; F802&lt;&gt;0, F802)</f>
        <v/>
      </c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2"/>
      <c r="B803" s="36"/>
      <c r="C803" s="33"/>
      <c r="D803" s="38"/>
      <c r="E803" s="33"/>
      <c r="F803" s="38"/>
      <c r="G803" s="33"/>
      <c r="H803" s="47"/>
      <c r="I803" s="47"/>
      <c r="J803" s="33"/>
      <c r="K803" s="34" t="str">
        <f t="array" ref="K803">IFS(D803&lt;=F803, D803, D803&gt;F803 &amp; F803&lt;&gt;0, F803)</f>
        <v/>
      </c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2"/>
      <c r="B804" s="36"/>
      <c r="C804" s="33"/>
      <c r="D804" s="38"/>
      <c r="E804" s="33"/>
      <c r="F804" s="38"/>
      <c r="G804" s="33"/>
      <c r="H804" s="47"/>
      <c r="I804" s="47"/>
      <c r="J804" s="33"/>
      <c r="K804" s="34" t="str">
        <f t="array" ref="K804">IFS(D804&lt;=F804, D804, D804&gt;F804 &amp; F804&lt;&gt;0, F804)</f>
        <v/>
      </c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2"/>
      <c r="B805" s="36"/>
      <c r="C805" s="33"/>
      <c r="D805" s="38"/>
      <c r="E805" s="33"/>
      <c r="F805" s="38"/>
      <c r="G805" s="33"/>
      <c r="H805" s="47"/>
      <c r="I805" s="47"/>
      <c r="J805" s="33"/>
      <c r="K805" s="34" t="str">
        <f t="array" ref="K805">IFS(D805&lt;=F805, D805, D805&gt;F805 &amp; F805&lt;&gt;0, F805)</f>
        <v/>
      </c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42"/>
      <c r="B806" s="36"/>
      <c r="C806" s="33"/>
      <c r="D806" s="38"/>
      <c r="E806" s="33"/>
      <c r="F806" s="38"/>
      <c r="G806" s="33"/>
      <c r="H806" s="47"/>
      <c r="I806" s="47"/>
      <c r="J806" s="33"/>
      <c r="K806" s="34" t="str">
        <f t="array" ref="K806">IFS(D806&lt;=F806, D806, D806&gt;F806 &amp; F806&lt;&gt;0, F806)</f>
        <v/>
      </c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42"/>
      <c r="B807" s="36"/>
      <c r="C807" s="33"/>
      <c r="D807" s="38"/>
      <c r="E807" s="33"/>
      <c r="F807" s="38"/>
      <c r="G807" s="33"/>
      <c r="H807" s="47"/>
      <c r="I807" s="47"/>
      <c r="J807" s="33"/>
      <c r="K807" s="34" t="str">
        <f t="array" ref="K807">IFS(D807&lt;=F807, D807, D807&gt;F807 &amp; F807&lt;&gt;0, F807)</f>
        <v/>
      </c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42"/>
      <c r="B808" s="36"/>
      <c r="C808" s="33"/>
      <c r="D808" s="38"/>
      <c r="E808" s="33"/>
      <c r="F808" s="38"/>
      <c r="G808" s="33"/>
      <c r="H808" s="47"/>
      <c r="I808" s="47"/>
      <c r="J808" s="33"/>
      <c r="K808" s="34" t="str">
        <f t="array" ref="K808">IFS(D808&lt;=F808, D808, D808&gt;F808 &amp; F808&lt;&gt;0, F808)</f>
        <v/>
      </c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2"/>
      <c r="B809" s="36"/>
      <c r="C809" s="33"/>
      <c r="D809" s="38"/>
      <c r="E809" s="33"/>
      <c r="F809" s="38"/>
      <c r="G809" s="33"/>
      <c r="H809" s="47"/>
      <c r="I809" s="47"/>
      <c r="J809" s="33"/>
      <c r="K809" s="34" t="str">
        <f t="array" ref="K809">IFS(D809&lt;=F809, D809, D809&gt;F809 &amp; F809&lt;&gt;0, F809)</f>
        <v/>
      </c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42"/>
      <c r="B810" s="36"/>
      <c r="C810" s="33"/>
      <c r="D810" s="38"/>
      <c r="E810" s="33"/>
      <c r="F810" s="38"/>
      <c r="G810" s="33"/>
      <c r="H810" s="47"/>
      <c r="I810" s="47"/>
      <c r="J810" s="33"/>
      <c r="K810" s="34" t="str">
        <f t="array" ref="K810">IFS(D810&lt;=F810, D810, D810&gt;F810 &amp; F810&lt;&gt;0, F810)</f>
        <v/>
      </c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42"/>
      <c r="B811" s="36"/>
      <c r="C811" s="33"/>
      <c r="D811" s="38"/>
      <c r="E811" s="33"/>
      <c r="F811" s="38"/>
      <c r="G811" s="33"/>
      <c r="H811" s="47"/>
      <c r="I811" s="47"/>
      <c r="J811" s="33"/>
      <c r="K811" s="34" t="str">
        <f t="array" ref="K811">IFS(D811&lt;=F811, D811, D811&gt;F811 &amp; F811&lt;&gt;0, F811)</f>
        <v/>
      </c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42"/>
      <c r="B812" s="36"/>
      <c r="C812" s="33"/>
      <c r="D812" s="38"/>
      <c r="E812" s="33"/>
      <c r="F812" s="38"/>
      <c r="G812" s="33"/>
      <c r="H812" s="47"/>
      <c r="I812" s="47"/>
      <c r="J812" s="33"/>
      <c r="K812" s="34" t="str">
        <f t="array" ref="K812">IFS(D812&lt;=F812, D812, D812&gt;F812 &amp; F812&lt;&gt;0, F812)</f>
        <v/>
      </c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2"/>
      <c r="B813" s="36"/>
      <c r="C813" s="33"/>
      <c r="D813" s="38"/>
      <c r="E813" s="33"/>
      <c r="F813" s="38"/>
      <c r="G813" s="33"/>
      <c r="H813" s="47"/>
      <c r="I813" s="47"/>
      <c r="J813" s="33"/>
      <c r="K813" s="34" t="str">
        <f t="array" ref="K813">IFS(D813&lt;=F813, D813, D813&gt;F813 &amp; F813&lt;&gt;0, F813)</f>
        <v/>
      </c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2"/>
      <c r="B814" s="36"/>
      <c r="C814" s="33"/>
      <c r="D814" s="38"/>
      <c r="E814" s="33"/>
      <c r="F814" s="38"/>
      <c r="G814" s="33"/>
      <c r="H814" s="47"/>
      <c r="I814" s="47"/>
      <c r="J814" s="33"/>
      <c r="K814" s="34" t="str">
        <f t="array" ref="K814">IFS(D814&lt;=F814, D814, D814&gt;F814 &amp; F814&lt;&gt;0, F814)</f>
        <v/>
      </c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42"/>
      <c r="B815" s="36"/>
      <c r="C815" s="33"/>
      <c r="D815" s="38"/>
      <c r="E815" s="33"/>
      <c r="F815" s="38"/>
      <c r="G815" s="33"/>
      <c r="H815" s="47"/>
      <c r="I815" s="47"/>
      <c r="J815" s="33"/>
      <c r="K815" s="34" t="str">
        <f t="array" ref="K815">IFS(D815&lt;=F815, D815, D815&gt;F815 &amp; F815&lt;&gt;0, F815)</f>
        <v/>
      </c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2"/>
      <c r="B816" s="36"/>
      <c r="C816" s="33"/>
      <c r="D816" s="38"/>
      <c r="E816" s="33"/>
      <c r="F816" s="38"/>
      <c r="G816" s="33"/>
      <c r="H816" s="47"/>
      <c r="I816" s="47"/>
      <c r="J816" s="33"/>
      <c r="K816" s="34" t="str">
        <f t="array" ref="K816">IFS(D816&lt;=F816, D816, D816&gt;F816 &amp; F816&lt;&gt;0, F816)</f>
        <v/>
      </c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42"/>
      <c r="B817" s="36"/>
      <c r="C817" s="33"/>
      <c r="D817" s="38"/>
      <c r="E817" s="33"/>
      <c r="F817" s="38"/>
      <c r="G817" s="33"/>
      <c r="H817" s="47"/>
      <c r="I817" s="47"/>
      <c r="J817" s="33"/>
      <c r="K817" s="34" t="str">
        <f t="array" ref="K817">IFS(D817&lt;=F817, D817, D817&gt;F817 &amp; F817&lt;&gt;0, F817)</f>
        <v/>
      </c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2"/>
      <c r="B818" s="36"/>
      <c r="C818" s="33"/>
      <c r="D818" s="38"/>
      <c r="E818" s="33"/>
      <c r="F818" s="38"/>
      <c r="G818" s="33"/>
      <c r="H818" s="47"/>
      <c r="I818" s="47"/>
      <c r="J818" s="33"/>
      <c r="K818" s="34" t="str">
        <f t="array" ref="K818">IFS(D818&lt;=F818, D818, D818&gt;F818 &amp; F818&lt;&gt;0, F818)</f>
        <v/>
      </c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2"/>
      <c r="B819" s="36"/>
      <c r="C819" s="33"/>
      <c r="D819" s="38"/>
      <c r="E819" s="33"/>
      <c r="F819" s="38"/>
      <c r="G819" s="33"/>
      <c r="H819" s="47"/>
      <c r="I819" s="47"/>
      <c r="J819" s="33"/>
      <c r="K819" s="34" t="str">
        <f t="array" ref="K819">IFS(D819&lt;=F819, D819, D819&gt;F819 &amp; F819&lt;&gt;0, F819)</f>
        <v/>
      </c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2"/>
      <c r="B820" s="36"/>
      <c r="C820" s="33"/>
      <c r="D820" s="38"/>
      <c r="E820" s="33"/>
      <c r="F820" s="38"/>
      <c r="G820" s="33"/>
      <c r="H820" s="47"/>
      <c r="I820" s="47"/>
      <c r="J820" s="33"/>
      <c r="K820" s="34" t="str">
        <f t="array" ref="K820">IFS(D820&lt;=F820, D820, D820&gt;F820 &amp; F820&lt;&gt;0, F820)</f>
        <v/>
      </c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42"/>
      <c r="B821" s="36"/>
      <c r="C821" s="33"/>
      <c r="D821" s="38"/>
      <c r="E821" s="33"/>
      <c r="F821" s="38"/>
      <c r="G821" s="33"/>
      <c r="H821" s="47"/>
      <c r="I821" s="47"/>
      <c r="J821" s="33"/>
      <c r="K821" s="34" t="str">
        <f t="array" ref="K821">IFS(D821&lt;=F821, D821, D821&gt;F821 &amp; F821&lt;&gt;0, F821)</f>
        <v/>
      </c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42"/>
      <c r="B822" s="36"/>
      <c r="C822" s="33"/>
      <c r="D822" s="38"/>
      <c r="E822" s="33"/>
      <c r="F822" s="38"/>
      <c r="G822" s="33"/>
      <c r="H822" s="47"/>
      <c r="I822" s="47"/>
      <c r="J822" s="33"/>
      <c r="K822" s="34" t="str">
        <f t="array" ref="K822">IFS(D822&lt;=F822, D822, D822&gt;F822 &amp; F822&lt;&gt;0, F822)</f>
        <v/>
      </c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42"/>
      <c r="B823" s="36"/>
      <c r="C823" s="33"/>
      <c r="D823" s="38"/>
      <c r="E823" s="33"/>
      <c r="F823" s="38"/>
      <c r="G823" s="33"/>
      <c r="H823" s="47"/>
      <c r="I823" s="47"/>
      <c r="J823" s="33"/>
      <c r="K823" s="34" t="str">
        <f t="array" ref="K823">IFS(D823&lt;=F823, D823, D823&gt;F823 &amp; F823&lt;&gt;0, F823)</f>
        <v/>
      </c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2"/>
      <c r="B824" s="36"/>
      <c r="C824" s="33"/>
      <c r="D824" s="38"/>
      <c r="E824" s="33"/>
      <c r="F824" s="38"/>
      <c r="G824" s="33"/>
      <c r="H824" s="47"/>
      <c r="I824" s="47"/>
      <c r="J824" s="33"/>
      <c r="K824" s="34" t="str">
        <f t="array" ref="K824">IFS(D824&lt;=F824, D824, D824&gt;F824 &amp; F824&lt;&gt;0, F824)</f>
        <v/>
      </c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42"/>
      <c r="B825" s="36"/>
      <c r="C825" s="33"/>
      <c r="D825" s="38"/>
      <c r="E825" s="33"/>
      <c r="F825" s="38"/>
      <c r="G825" s="33"/>
      <c r="H825" s="47"/>
      <c r="I825" s="47"/>
      <c r="J825" s="33"/>
      <c r="K825" s="34" t="str">
        <f t="array" ref="K825">IFS(D825&lt;=F825, D825, D825&gt;F825 &amp; F825&lt;&gt;0, F825)</f>
        <v/>
      </c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42"/>
      <c r="B826" s="36"/>
      <c r="C826" s="33"/>
      <c r="D826" s="38"/>
      <c r="E826" s="33"/>
      <c r="F826" s="38"/>
      <c r="G826" s="33"/>
      <c r="H826" s="47"/>
      <c r="I826" s="47"/>
      <c r="J826" s="33"/>
      <c r="K826" s="34" t="str">
        <f t="array" ref="K826">IFS(D826&lt;=F826, D826, D826&gt;F826 &amp; F826&lt;&gt;0, F826)</f>
        <v/>
      </c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42"/>
      <c r="B827" s="36"/>
      <c r="C827" s="33"/>
      <c r="D827" s="38"/>
      <c r="E827" s="33"/>
      <c r="F827" s="38"/>
      <c r="G827" s="33"/>
      <c r="H827" s="47"/>
      <c r="I827" s="47"/>
      <c r="J827" s="33"/>
      <c r="K827" s="34" t="str">
        <f t="array" ref="K827">IFS(D827&lt;=F827, D827, D827&gt;F827 &amp; F827&lt;&gt;0, F827)</f>
        <v/>
      </c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2"/>
      <c r="B828" s="36"/>
      <c r="C828" s="33"/>
      <c r="D828" s="38"/>
      <c r="E828" s="33"/>
      <c r="F828" s="38"/>
      <c r="G828" s="33"/>
      <c r="H828" s="47"/>
      <c r="I828" s="47"/>
      <c r="J828" s="33"/>
      <c r="K828" s="34" t="str">
        <f t="array" ref="K828">IFS(D828&lt;=F828, D828, D828&gt;F828 &amp; F828&lt;&gt;0, F828)</f>
        <v/>
      </c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2"/>
      <c r="B829" s="36"/>
      <c r="C829" s="33"/>
      <c r="D829" s="38"/>
      <c r="E829" s="33"/>
      <c r="F829" s="38"/>
      <c r="G829" s="33"/>
      <c r="H829" s="47"/>
      <c r="I829" s="47"/>
      <c r="J829" s="33"/>
      <c r="K829" s="34" t="str">
        <f t="array" ref="K829">IFS(D829&lt;=F829, D829, D829&gt;F829 &amp; F829&lt;&gt;0, F829)</f>
        <v/>
      </c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42"/>
      <c r="B830" s="36"/>
      <c r="C830" s="33"/>
      <c r="D830" s="38"/>
      <c r="E830" s="33"/>
      <c r="F830" s="38"/>
      <c r="G830" s="33"/>
      <c r="H830" s="47"/>
      <c r="I830" s="47"/>
      <c r="J830" s="33"/>
      <c r="K830" s="34" t="str">
        <f t="array" ref="K830">IFS(D830&lt;=F830, D830, D830&gt;F830 &amp; F830&lt;&gt;0, F830)</f>
        <v/>
      </c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2"/>
      <c r="B831" s="36"/>
      <c r="C831" s="33"/>
      <c r="D831" s="38"/>
      <c r="E831" s="33"/>
      <c r="F831" s="38"/>
      <c r="G831" s="33"/>
      <c r="H831" s="47"/>
      <c r="I831" s="47"/>
      <c r="J831" s="33"/>
      <c r="K831" s="34" t="str">
        <f t="array" ref="K831">IFS(D831&lt;=F831, D831, D831&gt;F831 &amp; F831&lt;&gt;0, F831)</f>
        <v/>
      </c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42"/>
      <c r="B832" s="36"/>
      <c r="C832" s="33"/>
      <c r="D832" s="38"/>
      <c r="E832" s="33"/>
      <c r="F832" s="38"/>
      <c r="G832" s="33"/>
      <c r="H832" s="47"/>
      <c r="I832" s="47"/>
      <c r="J832" s="33"/>
      <c r="K832" s="34" t="str">
        <f t="array" ref="K832">IFS(D832&lt;=F832, D832, D832&gt;F832 &amp; F832&lt;&gt;0, F832)</f>
        <v/>
      </c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2"/>
      <c r="B833" s="36"/>
      <c r="C833" s="33"/>
      <c r="D833" s="38"/>
      <c r="E833" s="33"/>
      <c r="F833" s="38"/>
      <c r="G833" s="33"/>
      <c r="H833" s="47"/>
      <c r="I833" s="47"/>
      <c r="J833" s="33"/>
      <c r="K833" s="34" t="str">
        <f t="array" ref="K833">IFS(D833&lt;=F833, D833, D833&gt;F833 &amp; F833&lt;&gt;0, F833)</f>
        <v/>
      </c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2"/>
      <c r="B834" s="36"/>
      <c r="C834" s="33"/>
      <c r="D834" s="38"/>
      <c r="E834" s="33"/>
      <c r="F834" s="38"/>
      <c r="G834" s="33"/>
      <c r="H834" s="47"/>
      <c r="I834" s="47"/>
      <c r="J834" s="33"/>
      <c r="K834" s="34" t="str">
        <f t="array" ref="K834">IFS(D834&lt;=F834, D834, D834&gt;F834 &amp; F834&lt;&gt;0, F834)</f>
        <v/>
      </c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2"/>
      <c r="B835" s="36"/>
      <c r="C835" s="33"/>
      <c r="D835" s="38"/>
      <c r="E835" s="33"/>
      <c r="F835" s="38"/>
      <c r="G835" s="33"/>
      <c r="H835" s="47"/>
      <c r="I835" s="47"/>
      <c r="J835" s="33"/>
      <c r="K835" s="34" t="str">
        <f t="array" ref="K835">IFS(D835&lt;=F835, D835, D835&gt;F835 &amp; F835&lt;&gt;0, F835)</f>
        <v/>
      </c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42"/>
      <c r="B836" s="36"/>
      <c r="C836" s="33"/>
      <c r="D836" s="38"/>
      <c r="E836" s="33"/>
      <c r="F836" s="38"/>
      <c r="G836" s="33"/>
      <c r="H836" s="47"/>
      <c r="I836" s="47"/>
      <c r="J836" s="33"/>
      <c r="K836" s="34" t="str">
        <f t="array" ref="K836">IFS(D836&lt;=F836, D836, D836&gt;F836 &amp; F836&lt;&gt;0, F836)</f>
        <v/>
      </c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42"/>
      <c r="B837" s="36"/>
      <c r="C837" s="33"/>
      <c r="D837" s="38"/>
      <c r="E837" s="33"/>
      <c r="F837" s="38"/>
      <c r="G837" s="33"/>
      <c r="H837" s="47"/>
      <c r="I837" s="47"/>
      <c r="J837" s="33"/>
      <c r="K837" s="34" t="str">
        <f t="array" ref="K837">IFS(D837&lt;=F837, D837, D837&gt;F837 &amp; F837&lt;&gt;0, F837)</f>
        <v/>
      </c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42"/>
      <c r="B838" s="36"/>
      <c r="C838" s="33"/>
      <c r="D838" s="38"/>
      <c r="E838" s="33"/>
      <c r="F838" s="38"/>
      <c r="G838" s="33"/>
      <c r="H838" s="47"/>
      <c r="I838" s="47"/>
      <c r="J838" s="33"/>
      <c r="K838" s="34" t="str">
        <f t="array" ref="K838">IFS(D838&lt;=F838, D838, D838&gt;F838 &amp; F838&lt;&gt;0, F838)</f>
        <v/>
      </c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2"/>
      <c r="B839" s="36"/>
      <c r="C839" s="33"/>
      <c r="D839" s="38"/>
      <c r="E839" s="33"/>
      <c r="F839" s="38"/>
      <c r="G839" s="33"/>
      <c r="H839" s="47"/>
      <c r="I839" s="47"/>
      <c r="J839" s="33"/>
      <c r="K839" s="34" t="str">
        <f t="array" ref="K839">IFS(D839&lt;=F839, D839, D839&gt;F839 &amp; F839&lt;&gt;0, F839)</f>
        <v/>
      </c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42"/>
      <c r="B840" s="36"/>
      <c r="C840" s="33"/>
      <c r="D840" s="38"/>
      <c r="E840" s="33"/>
      <c r="F840" s="38"/>
      <c r="G840" s="33"/>
      <c r="H840" s="47"/>
      <c r="I840" s="47"/>
      <c r="J840" s="33"/>
      <c r="K840" s="34" t="str">
        <f t="array" ref="K840">IFS(D840&lt;=F840, D840, D840&gt;F840 &amp; F840&lt;&gt;0, F840)</f>
        <v/>
      </c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42"/>
      <c r="B841" s="36"/>
      <c r="C841" s="33"/>
      <c r="D841" s="38"/>
      <c r="E841" s="33"/>
      <c r="F841" s="38"/>
      <c r="G841" s="33"/>
      <c r="H841" s="47"/>
      <c r="I841" s="47"/>
      <c r="J841" s="33"/>
      <c r="K841" s="34" t="str">
        <f t="array" ref="K841">IFS(D841&lt;=F841, D841, D841&gt;F841 &amp; F841&lt;&gt;0, F841)</f>
        <v/>
      </c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42"/>
      <c r="B842" s="36"/>
      <c r="C842" s="33"/>
      <c r="D842" s="38"/>
      <c r="E842" s="33"/>
      <c r="F842" s="38"/>
      <c r="G842" s="33"/>
      <c r="H842" s="47"/>
      <c r="I842" s="47"/>
      <c r="J842" s="33"/>
      <c r="K842" s="34" t="str">
        <f t="array" ref="K842">IFS(D842&lt;=F842, D842, D842&gt;F842 &amp; F842&lt;&gt;0, F842)</f>
        <v/>
      </c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2"/>
      <c r="B843" s="36"/>
      <c r="C843" s="33"/>
      <c r="D843" s="38"/>
      <c r="E843" s="33"/>
      <c r="F843" s="38"/>
      <c r="G843" s="33"/>
      <c r="H843" s="47"/>
      <c r="I843" s="47"/>
      <c r="J843" s="33"/>
      <c r="K843" s="34" t="str">
        <f t="array" ref="K843">IFS(D843&lt;=F843, D843, D843&gt;F843 &amp; F843&lt;&gt;0, F843)</f>
        <v/>
      </c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2"/>
      <c r="B844" s="36"/>
      <c r="C844" s="33"/>
      <c r="D844" s="38"/>
      <c r="E844" s="33"/>
      <c r="F844" s="38"/>
      <c r="G844" s="33"/>
      <c r="H844" s="47"/>
      <c r="I844" s="47"/>
      <c r="J844" s="33"/>
      <c r="K844" s="34" t="str">
        <f t="array" ref="K844">IFS(D844&lt;=F844, D844, D844&gt;F844 &amp; F844&lt;&gt;0, F844)</f>
        <v/>
      </c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2"/>
      <c r="B845" s="36"/>
      <c r="C845" s="33"/>
      <c r="D845" s="38"/>
      <c r="E845" s="33"/>
      <c r="F845" s="38"/>
      <c r="G845" s="33"/>
      <c r="H845" s="47"/>
      <c r="I845" s="47"/>
      <c r="J845" s="33"/>
      <c r="K845" s="34" t="str">
        <f t="array" ref="K845">IFS(D845&lt;=F845, D845, D845&gt;F845 &amp; F845&lt;&gt;0, F845)</f>
        <v/>
      </c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2"/>
      <c r="B846" s="36"/>
      <c r="C846" s="33"/>
      <c r="D846" s="38"/>
      <c r="E846" s="33"/>
      <c r="F846" s="38"/>
      <c r="G846" s="33"/>
      <c r="H846" s="47"/>
      <c r="I846" s="47"/>
      <c r="J846" s="33"/>
      <c r="K846" s="34" t="str">
        <f t="array" ref="K846">IFS(D846&lt;=F846, D846, D846&gt;F846 &amp; F846&lt;&gt;0, F846)</f>
        <v/>
      </c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42"/>
      <c r="B847" s="36"/>
      <c r="C847" s="33"/>
      <c r="D847" s="38"/>
      <c r="E847" s="33"/>
      <c r="F847" s="38"/>
      <c r="G847" s="33"/>
      <c r="H847" s="47"/>
      <c r="I847" s="47"/>
      <c r="J847" s="33"/>
      <c r="K847" s="34" t="str">
        <f t="array" ref="K847">IFS(D847&lt;=F847, D847, D847&gt;F847 &amp; F847&lt;&gt;0, F847)</f>
        <v/>
      </c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2"/>
      <c r="B848" s="36"/>
      <c r="C848" s="33"/>
      <c r="D848" s="38"/>
      <c r="E848" s="33"/>
      <c r="F848" s="38"/>
      <c r="G848" s="33"/>
      <c r="H848" s="47"/>
      <c r="I848" s="47"/>
      <c r="J848" s="33"/>
      <c r="K848" s="34" t="str">
        <f t="array" ref="K848">IFS(D848&lt;=F848, D848, D848&gt;F848 &amp; F848&lt;&gt;0, F848)</f>
        <v/>
      </c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2"/>
      <c r="B849" s="36"/>
      <c r="C849" s="33"/>
      <c r="D849" s="38"/>
      <c r="E849" s="33"/>
      <c r="F849" s="38"/>
      <c r="G849" s="33"/>
      <c r="H849" s="47"/>
      <c r="I849" s="47"/>
      <c r="J849" s="33"/>
      <c r="K849" s="34" t="str">
        <f t="array" ref="K849">IFS(D849&lt;=F849, D849, D849&gt;F849 &amp; F849&lt;&gt;0, F849)</f>
        <v/>
      </c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2"/>
      <c r="B850" s="36"/>
      <c r="C850" s="33"/>
      <c r="D850" s="38"/>
      <c r="E850" s="33"/>
      <c r="F850" s="38"/>
      <c r="G850" s="33"/>
      <c r="H850" s="47"/>
      <c r="I850" s="47"/>
      <c r="J850" s="33"/>
      <c r="K850" s="34" t="str">
        <f t="array" ref="K850">IFS(D850&lt;=F850, D850, D850&gt;F850 &amp; F850&lt;&gt;0, F850)</f>
        <v/>
      </c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42"/>
      <c r="B851" s="36"/>
      <c r="C851" s="33"/>
      <c r="D851" s="38"/>
      <c r="E851" s="33"/>
      <c r="F851" s="38"/>
      <c r="G851" s="33"/>
      <c r="H851" s="47"/>
      <c r="I851" s="47"/>
      <c r="J851" s="33"/>
      <c r="K851" s="34" t="str">
        <f t="array" ref="K851">IFS(D851&lt;=F851, D851, D851&gt;F851 &amp; F851&lt;&gt;0, F851)</f>
        <v/>
      </c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42"/>
      <c r="B852" s="36"/>
      <c r="C852" s="33"/>
      <c r="D852" s="38"/>
      <c r="E852" s="33"/>
      <c r="F852" s="38"/>
      <c r="G852" s="33"/>
      <c r="H852" s="47"/>
      <c r="I852" s="47"/>
      <c r="J852" s="33"/>
      <c r="K852" s="34" t="str">
        <f t="array" ref="K852">IFS(D852&lt;=F852, D852, D852&gt;F852 &amp; F852&lt;&gt;0, F852)</f>
        <v/>
      </c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42"/>
      <c r="B853" s="36"/>
      <c r="C853" s="33"/>
      <c r="D853" s="38"/>
      <c r="E853" s="33"/>
      <c r="F853" s="38"/>
      <c r="G853" s="33"/>
      <c r="H853" s="47"/>
      <c r="I853" s="47"/>
      <c r="J853" s="33"/>
      <c r="K853" s="34" t="str">
        <f t="array" ref="K853">IFS(D853&lt;=F853, D853, D853&gt;F853 &amp; F853&lt;&gt;0, F853)</f>
        <v/>
      </c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2"/>
      <c r="B854" s="36"/>
      <c r="C854" s="33"/>
      <c r="D854" s="38"/>
      <c r="E854" s="33"/>
      <c r="F854" s="38"/>
      <c r="G854" s="33"/>
      <c r="H854" s="47"/>
      <c r="I854" s="47"/>
      <c r="J854" s="33"/>
      <c r="K854" s="34" t="str">
        <f t="array" ref="K854">IFS(D854&lt;=F854, D854, D854&gt;F854 &amp; F854&lt;&gt;0, F854)</f>
        <v/>
      </c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42"/>
      <c r="B855" s="36"/>
      <c r="C855" s="33"/>
      <c r="D855" s="38"/>
      <c r="E855" s="33"/>
      <c r="F855" s="38"/>
      <c r="G855" s="33"/>
      <c r="H855" s="47"/>
      <c r="I855" s="47"/>
      <c r="J855" s="33"/>
      <c r="K855" s="34" t="str">
        <f t="array" ref="K855">IFS(D855&lt;=F855, D855, D855&gt;F855 &amp; F855&lt;&gt;0, F855)</f>
        <v/>
      </c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42"/>
      <c r="B856" s="36"/>
      <c r="C856" s="33"/>
      <c r="D856" s="38"/>
      <c r="E856" s="33"/>
      <c r="F856" s="38"/>
      <c r="G856" s="33"/>
      <c r="H856" s="47"/>
      <c r="I856" s="47"/>
      <c r="J856" s="33"/>
      <c r="K856" s="34" t="str">
        <f t="array" ref="K856">IFS(D856&lt;=F856, D856, D856&gt;F856 &amp; F856&lt;&gt;0, F856)</f>
        <v/>
      </c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42"/>
      <c r="B857" s="36"/>
      <c r="C857" s="33"/>
      <c r="D857" s="38"/>
      <c r="E857" s="33"/>
      <c r="F857" s="38"/>
      <c r="G857" s="33"/>
      <c r="H857" s="47"/>
      <c r="I857" s="47"/>
      <c r="J857" s="33"/>
      <c r="K857" s="34" t="str">
        <f t="array" ref="K857">IFS(D857&lt;=F857, D857, D857&gt;F857 &amp; F857&lt;&gt;0, F857)</f>
        <v/>
      </c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42"/>
      <c r="B858" s="36"/>
      <c r="C858" s="33"/>
      <c r="D858" s="38"/>
      <c r="E858" s="33"/>
      <c r="F858" s="38"/>
      <c r="G858" s="33"/>
      <c r="H858" s="47"/>
      <c r="I858" s="47"/>
      <c r="J858" s="33"/>
      <c r="K858" s="34" t="str">
        <f t="array" ref="K858">IFS(D858&lt;=F858, D858, D858&gt;F858 &amp; F858&lt;&gt;0, F858)</f>
        <v/>
      </c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42"/>
      <c r="B859" s="36"/>
      <c r="C859" s="33"/>
      <c r="D859" s="38"/>
      <c r="E859" s="33"/>
      <c r="F859" s="38"/>
      <c r="G859" s="33"/>
      <c r="H859" s="47"/>
      <c r="I859" s="47"/>
      <c r="J859" s="33"/>
      <c r="K859" s="34" t="str">
        <f t="array" ref="K859">IFS(D859&lt;=F859, D859, D859&gt;F859 &amp; F859&lt;&gt;0, F859)</f>
        <v/>
      </c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42"/>
      <c r="B860" s="36"/>
      <c r="C860" s="33"/>
      <c r="D860" s="38"/>
      <c r="E860" s="33"/>
      <c r="F860" s="38"/>
      <c r="G860" s="33"/>
      <c r="H860" s="47"/>
      <c r="I860" s="47"/>
      <c r="J860" s="33"/>
      <c r="K860" s="34" t="str">
        <f t="array" ref="K860">IFS(D860&lt;=F860, D860, D860&gt;F860 &amp; F860&lt;&gt;0, F860)</f>
        <v/>
      </c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42"/>
      <c r="B861" s="36"/>
      <c r="C861" s="33"/>
      <c r="D861" s="38"/>
      <c r="E861" s="33"/>
      <c r="F861" s="38"/>
      <c r="G861" s="33"/>
      <c r="H861" s="47"/>
      <c r="I861" s="47"/>
      <c r="J861" s="33"/>
      <c r="K861" s="34" t="str">
        <f t="array" ref="K861">IFS(D861&lt;=F861, D861, D861&gt;F861 &amp; F861&lt;&gt;0, F861)</f>
        <v/>
      </c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42"/>
      <c r="B862" s="36"/>
      <c r="C862" s="33"/>
      <c r="D862" s="38"/>
      <c r="E862" s="33"/>
      <c r="F862" s="38"/>
      <c r="G862" s="33"/>
      <c r="H862" s="47"/>
      <c r="I862" s="47"/>
      <c r="J862" s="33"/>
      <c r="K862" s="34" t="str">
        <f t="array" ref="K862">IFS(D862&lt;=F862, D862, D862&gt;F862 &amp; F862&lt;&gt;0, F862)</f>
        <v/>
      </c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42"/>
      <c r="B863" s="36"/>
      <c r="C863" s="33"/>
      <c r="D863" s="38"/>
      <c r="E863" s="33"/>
      <c r="F863" s="38"/>
      <c r="G863" s="33"/>
      <c r="H863" s="47"/>
      <c r="I863" s="47"/>
      <c r="J863" s="33"/>
      <c r="K863" s="34" t="str">
        <f t="array" ref="K863">IFS(D863&lt;=F863, D863, D863&gt;F863 &amp; F863&lt;&gt;0, F863)</f>
        <v/>
      </c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42"/>
      <c r="B864" s="36"/>
      <c r="C864" s="33"/>
      <c r="D864" s="38"/>
      <c r="E864" s="33"/>
      <c r="F864" s="38"/>
      <c r="G864" s="33"/>
      <c r="H864" s="47"/>
      <c r="I864" s="47"/>
      <c r="J864" s="33"/>
      <c r="K864" s="34" t="str">
        <f t="array" ref="K864">IFS(D864&lt;=F864, D864, D864&gt;F864 &amp; F864&lt;&gt;0, F864)</f>
        <v/>
      </c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42"/>
      <c r="B865" s="36"/>
      <c r="C865" s="33"/>
      <c r="D865" s="38"/>
      <c r="E865" s="33"/>
      <c r="F865" s="38"/>
      <c r="G865" s="33"/>
      <c r="H865" s="47"/>
      <c r="I865" s="47"/>
      <c r="J865" s="33"/>
      <c r="K865" s="34" t="str">
        <f t="array" ref="K865">IFS(D865&lt;=F865, D865, D865&gt;F865 &amp; F865&lt;&gt;0, F865)</f>
        <v/>
      </c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42"/>
      <c r="B866" s="36"/>
      <c r="C866" s="33"/>
      <c r="D866" s="38"/>
      <c r="E866" s="33"/>
      <c r="F866" s="38"/>
      <c r="G866" s="33"/>
      <c r="H866" s="47"/>
      <c r="I866" s="47"/>
      <c r="J866" s="33"/>
      <c r="K866" s="34" t="str">
        <f t="array" ref="K866">IFS(D866&lt;=F866, D866, D866&gt;F866 &amp; F866&lt;&gt;0, F866)</f>
        <v/>
      </c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42"/>
      <c r="B867" s="36"/>
      <c r="C867" s="33"/>
      <c r="D867" s="38"/>
      <c r="E867" s="33"/>
      <c r="F867" s="38"/>
      <c r="G867" s="33"/>
      <c r="H867" s="47"/>
      <c r="I867" s="47"/>
      <c r="J867" s="33"/>
      <c r="K867" s="34" t="str">
        <f t="array" ref="K867">IFS(D867&lt;=F867, D867, D867&gt;F867 &amp; F867&lt;&gt;0, F867)</f>
        <v/>
      </c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42"/>
      <c r="B868" s="36"/>
      <c r="C868" s="33"/>
      <c r="D868" s="38"/>
      <c r="E868" s="33"/>
      <c r="F868" s="38"/>
      <c r="G868" s="33"/>
      <c r="H868" s="47"/>
      <c r="I868" s="47"/>
      <c r="J868" s="33"/>
      <c r="K868" s="34" t="str">
        <f t="array" ref="K868">IFS(D868&lt;=F868, D868, D868&gt;F868 &amp; F868&lt;&gt;0, F868)</f>
        <v/>
      </c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42"/>
      <c r="B869" s="36"/>
      <c r="C869" s="33"/>
      <c r="D869" s="38"/>
      <c r="E869" s="33"/>
      <c r="F869" s="38"/>
      <c r="G869" s="33"/>
      <c r="H869" s="47"/>
      <c r="I869" s="47"/>
      <c r="J869" s="33"/>
      <c r="K869" s="34" t="str">
        <f t="array" ref="K869">IFS(D869&lt;=F869, D869, D869&gt;F869 &amp; F869&lt;&gt;0, F869)</f>
        <v/>
      </c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42"/>
      <c r="B870" s="36"/>
      <c r="C870" s="33"/>
      <c r="D870" s="38"/>
      <c r="E870" s="33"/>
      <c r="F870" s="38"/>
      <c r="G870" s="33"/>
      <c r="H870" s="47"/>
      <c r="I870" s="47"/>
      <c r="J870" s="33"/>
      <c r="K870" s="34" t="str">
        <f t="array" ref="K870">IFS(D870&lt;=F870, D870, D870&gt;F870 &amp; F870&lt;&gt;0, F870)</f>
        <v/>
      </c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42"/>
      <c r="B871" s="36"/>
      <c r="C871" s="33"/>
      <c r="D871" s="38"/>
      <c r="E871" s="33"/>
      <c r="F871" s="38"/>
      <c r="G871" s="33"/>
      <c r="H871" s="47"/>
      <c r="I871" s="47"/>
      <c r="J871" s="33"/>
      <c r="K871" s="34" t="str">
        <f t="array" ref="K871">IFS(D871&lt;=F871, D871, D871&gt;F871 &amp; F871&lt;&gt;0, F871)</f>
        <v/>
      </c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42"/>
      <c r="B872" s="36"/>
      <c r="C872" s="33"/>
      <c r="D872" s="38"/>
      <c r="E872" s="33"/>
      <c r="F872" s="38"/>
      <c r="G872" s="33"/>
      <c r="H872" s="47"/>
      <c r="I872" s="47"/>
      <c r="J872" s="33"/>
      <c r="K872" s="34" t="str">
        <f t="array" ref="K872">IFS(D872&lt;=F872, D872, D872&gt;F872 &amp; F872&lt;&gt;0, F872)</f>
        <v/>
      </c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42"/>
      <c r="B873" s="36"/>
      <c r="C873" s="33"/>
      <c r="D873" s="38"/>
      <c r="E873" s="33"/>
      <c r="F873" s="38"/>
      <c r="G873" s="33"/>
      <c r="H873" s="47"/>
      <c r="I873" s="47"/>
      <c r="J873" s="33"/>
      <c r="K873" s="34" t="str">
        <f t="array" ref="K873">IFS(D873&lt;=F873, D873, D873&gt;F873 &amp; F873&lt;&gt;0, F873)</f>
        <v/>
      </c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42"/>
      <c r="B874" s="36"/>
      <c r="C874" s="33"/>
      <c r="D874" s="38"/>
      <c r="E874" s="33"/>
      <c r="F874" s="38"/>
      <c r="G874" s="33"/>
      <c r="H874" s="47"/>
      <c r="I874" s="47"/>
      <c r="J874" s="33"/>
      <c r="K874" s="34" t="str">
        <f t="array" ref="K874">IFS(D874&lt;=F874, D874, D874&gt;F874 &amp; F874&lt;&gt;0, F874)</f>
        <v/>
      </c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42"/>
      <c r="B875" s="36"/>
      <c r="C875" s="33"/>
      <c r="D875" s="38"/>
      <c r="E875" s="33"/>
      <c r="F875" s="38"/>
      <c r="G875" s="33"/>
      <c r="H875" s="47"/>
      <c r="I875" s="47"/>
      <c r="J875" s="33"/>
      <c r="K875" s="34" t="str">
        <f t="array" ref="K875">IFS(D875&lt;=F875, D875, D875&gt;F875 &amp; F875&lt;&gt;0, F875)</f>
        <v/>
      </c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42"/>
      <c r="B876" s="36"/>
      <c r="C876" s="33"/>
      <c r="D876" s="38"/>
      <c r="E876" s="33"/>
      <c r="F876" s="38"/>
      <c r="G876" s="33"/>
      <c r="H876" s="47"/>
      <c r="I876" s="47"/>
      <c r="J876" s="33"/>
      <c r="K876" s="34" t="str">
        <f t="array" ref="K876">IFS(D876&lt;=F876, D876, D876&gt;F876 &amp; F876&lt;&gt;0, F876)</f>
        <v/>
      </c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42"/>
      <c r="B877" s="36"/>
      <c r="C877" s="33"/>
      <c r="D877" s="38"/>
      <c r="E877" s="33"/>
      <c r="F877" s="38"/>
      <c r="G877" s="33"/>
      <c r="H877" s="47"/>
      <c r="I877" s="47"/>
      <c r="J877" s="33"/>
      <c r="K877" s="34" t="str">
        <f t="array" ref="K877">IFS(D877&lt;=F877, D877, D877&gt;F877 &amp; F877&lt;&gt;0, F877)</f>
        <v/>
      </c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42"/>
      <c r="B878" s="36"/>
      <c r="C878" s="33"/>
      <c r="D878" s="38"/>
      <c r="E878" s="33"/>
      <c r="F878" s="38"/>
      <c r="G878" s="33"/>
      <c r="H878" s="47"/>
      <c r="I878" s="47"/>
      <c r="J878" s="33"/>
      <c r="K878" s="34" t="str">
        <f t="array" ref="K878">IFS(D878&lt;=F878, D878, D878&gt;F878 &amp; F878&lt;&gt;0, F878)</f>
        <v/>
      </c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42"/>
      <c r="B879" s="36"/>
      <c r="C879" s="33"/>
      <c r="D879" s="38"/>
      <c r="E879" s="33"/>
      <c r="F879" s="38"/>
      <c r="G879" s="33"/>
      <c r="H879" s="47"/>
      <c r="I879" s="47"/>
      <c r="J879" s="33"/>
      <c r="K879" s="34" t="str">
        <f t="array" ref="K879">IFS(D879&lt;=F879, D879, D879&gt;F879 &amp; F879&lt;&gt;0, F879)</f>
        <v/>
      </c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42"/>
      <c r="B880" s="36"/>
      <c r="C880" s="33"/>
      <c r="D880" s="38"/>
      <c r="E880" s="33"/>
      <c r="F880" s="38"/>
      <c r="G880" s="33"/>
      <c r="H880" s="47"/>
      <c r="I880" s="47"/>
      <c r="J880" s="33"/>
      <c r="K880" s="34" t="str">
        <f t="array" ref="K880">IFS(D880&lt;=F880, D880, D880&gt;F880 &amp; F880&lt;&gt;0, F880)</f>
        <v/>
      </c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42"/>
      <c r="B881" s="36"/>
      <c r="C881" s="33"/>
      <c r="D881" s="38"/>
      <c r="E881" s="33"/>
      <c r="F881" s="38"/>
      <c r="G881" s="33"/>
      <c r="H881" s="47"/>
      <c r="I881" s="47"/>
      <c r="J881" s="33"/>
      <c r="K881" s="34" t="str">
        <f t="array" ref="K881">IFS(D881&lt;=F881, D881, D881&gt;F881 &amp; F881&lt;&gt;0, F881)</f>
        <v/>
      </c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42"/>
      <c r="B882" s="36"/>
      <c r="C882" s="33"/>
      <c r="D882" s="38"/>
      <c r="E882" s="33"/>
      <c r="F882" s="38"/>
      <c r="G882" s="33"/>
      <c r="H882" s="47"/>
      <c r="I882" s="47"/>
      <c r="J882" s="33"/>
      <c r="K882" s="34" t="str">
        <f t="array" ref="K882">IFS(D882&lt;=F882, D882, D882&gt;F882 &amp; F882&lt;&gt;0, F882)</f>
        <v/>
      </c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42"/>
      <c r="B883" s="36"/>
      <c r="C883" s="33"/>
      <c r="D883" s="38"/>
      <c r="E883" s="33"/>
      <c r="F883" s="38"/>
      <c r="G883" s="33"/>
      <c r="H883" s="47"/>
      <c r="I883" s="47"/>
      <c r="J883" s="33"/>
      <c r="K883" s="34" t="str">
        <f t="array" ref="K883">IFS(D883&lt;=F883, D883, D883&gt;F883 &amp; F883&lt;&gt;0, F883)</f>
        <v/>
      </c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42"/>
      <c r="B884" s="36"/>
      <c r="C884" s="33"/>
      <c r="D884" s="38"/>
      <c r="E884" s="33"/>
      <c r="F884" s="38"/>
      <c r="G884" s="33"/>
      <c r="H884" s="47"/>
      <c r="I884" s="47"/>
      <c r="J884" s="33"/>
      <c r="K884" s="34" t="str">
        <f t="array" ref="K884">IFS(D884&lt;=F884, D884, D884&gt;F884 &amp; F884&lt;&gt;0, F884)</f>
        <v/>
      </c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42"/>
      <c r="B885" s="36"/>
      <c r="C885" s="33"/>
      <c r="D885" s="38"/>
      <c r="E885" s="33"/>
      <c r="F885" s="38"/>
      <c r="G885" s="33"/>
      <c r="H885" s="47"/>
      <c r="I885" s="47"/>
      <c r="J885" s="33"/>
      <c r="K885" s="34" t="str">
        <f t="array" ref="K885">IFS(D885&lt;=F885, D885, D885&gt;F885 &amp; F885&lt;&gt;0, F885)</f>
        <v/>
      </c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42"/>
      <c r="B886" s="36"/>
      <c r="C886" s="33"/>
      <c r="D886" s="38"/>
      <c r="E886" s="33"/>
      <c r="F886" s="38"/>
      <c r="G886" s="33"/>
      <c r="H886" s="47"/>
      <c r="I886" s="47"/>
      <c r="J886" s="33"/>
      <c r="K886" s="34" t="str">
        <f t="array" ref="K886">IFS(D886&lt;=F886, D886, D886&gt;F886 &amp; F886&lt;&gt;0, F886)</f>
        <v/>
      </c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42"/>
      <c r="B887" s="36"/>
      <c r="C887" s="33"/>
      <c r="D887" s="38"/>
      <c r="E887" s="33"/>
      <c r="F887" s="38"/>
      <c r="G887" s="33"/>
      <c r="H887" s="47"/>
      <c r="I887" s="47"/>
      <c r="J887" s="33"/>
      <c r="K887" s="34" t="str">
        <f t="array" ref="K887">IFS(D887&lt;=F887, D887, D887&gt;F887 &amp; F887&lt;&gt;0, F887)</f>
        <v/>
      </c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42"/>
      <c r="B888" s="36"/>
      <c r="C888" s="33"/>
      <c r="D888" s="38"/>
      <c r="E888" s="33"/>
      <c r="F888" s="38"/>
      <c r="G888" s="33"/>
      <c r="H888" s="47"/>
      <c r="I888" s="47"/>
      <c r="J888" s="33"/>
      <c r="K888" s="34" t="str">
        <f t="array" ref="K888">IFS(D888&lt;=F888, D888, D888&gt;F888 &amp; F888&lt;&gt;0, F888)</f>
        <v/>
      </c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42"/>
      <c r="B889" s="36"/>
      <c r="C889" s="33"/>
      <c r="D889" s="38"/>
      <c r="E889" s="33"/>
      <c r="F889" s="38"/>
      <c r="G889" s="33"/>
      <c r="H889" s="47"/>
      <c r="I889" s="47"/>
      <c r="J889" s="33"/>
      <c r="K889" s="34" t="str">
        <f t="array" ref="K889">IFS(D889&lt;=F889, D889, D889&gt;F889 &amp; F889&lt;&gt;0, F889)</f>
        <v/>
      </c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42"/>
      <c r="B890" s="36"/>
      <c r="C890" s="33"/>
      <c r="D890" s="38"/>
      <c r="E890" s="33"/>
      <c r="F890" s="38"/>
      <c r="G890" s="33"/>
      <c r="H890" s="47"/>
      <c r="I890" s="47"/>
      <c r="J890" s="33"/>
      <c r="K890" s="34" t="str">
        <f t="array" ref="K890">IFS(D890&lt;=F890, D890, D890&gt;F890 &amp; F890&lt;&gt;0, F890)</f>
        <v/>
      </c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42"/>
      <c r="B891" s="36"/>
      <c r="C891" s="33"/>
      <c r="D891" s="38"/>
      <c r="E891" s="33"/>
      <c r="F891" s="38"/>
      <c r="G891" s="33"/>
      <c r="H891" s="47"/>
      <c r="I891" s="47"/>
      <c r="J891" s="33"/>
      <c r="K891" s="34" t="str">
        <f t="array" ref="K891">IFS(D891&lt;=F891, D891, D891&gt;F891 &amp; F891&lt;&gt;0, F891)</f>
        <v/>
      </c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42"/>
      <c r="B892" s="36"/>
      <c r="C892" s="33"/>
      <c r="D892" s="38"/>
      <c r="E892" s="33"/>
      <c r="F892" s="38"/>
      <c r="G892" s="33"/>
      <c r="H892" s="47"/>
      <c r="I892" s="47"/>
      <c r="J892" s="33"/>
      <c r="K892" s="34" t="str">
        <f t="array" ref="K892">IFS(D892&lt;=F892, D892, D892&gt;F892 &amp; F892&lt;&gt;0, F892)</f>
        <v/>
      </c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42"/>
      <c r="B893" s="36"/>
      <c r="C893" s="33"/>
      <c r="D893" s="38"/>
      <c r="E893" s="33"/>
      <c r="F893" s="38"/>
      <c r="G893" s="33"/>
      <c r="H893" s="47"/>
      <c r="I893" s="47"/>
      <c r="J893" s="33"/>
      <c r="K893" s="34" t="str">
        <f t="array" ref="K893">IFS(D893&lt;=F893, D893, D893&gt;F893 &amp; F893&lt;&gt;0, F893)</f>
        <v/>
      </c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42"/>
      <c r="B894" s="36"/>
      <c r="C894" s="33"/>
      <c r="D894" s="38"/>
      <c r="E894" s="33"/>
      <c r="F894" s="38"/>
      <c r="G894" s="33"/>
      <c r="H894" s="47"/>
      <c r="I894" s="47"/>
      <c r="J894" s="33"/>
      <c r="K894" s="34" t="str">
        <f t="array" ref="K894">IFS(D894&lt;=F894, D894, D894&gt;F894 &amp; F894&lt;&gt;0, F894)</f>
        <v/>
      </c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42"/>
      <c r="B895" s="36"/>
      <c r="C895" s="33"/>
      <c r="D895" s="38"/>
      <c r="E895" s="33"/>
      <c r="F895" s="38"/>
      <c r="G895" s="33"/>
      <c r="H895" s="47"/>
      <c r="I895" s="47"/>
      <c r="J895" s="33"/>
      <c r="K895" s="34" t="str">
        <f t="array" ref="K895">IFS(D895&lt;=F895, D895, D895&gt;F895 &amp; F895&lt;&gt;0, F895)</f>
        <v/>
      </c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42"/>
      <c r="B896" s="36"/>
      <c r="C896" s="33"/>
      <c r="D896" s="38"/>
      <c r="E896" s="33"/>
      <c r="F896" s="38"/>
      <c r="G896" s="33"/>
      <c r="H896" s="47"/>
      <c r="I896" s="47"/>
      <c r="J896" s="33"/>
      <c r="K896" s="34" t="str">
        <f t="array" ref="K896">IFS(D896&lt;=F896, D896, D896&gt;F896 &amp; F896&lt;&gt;0, F896)</f>
        <v/>
      </c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42"/>
      <c r="B897" s="36"/>
      <c r="C897" s="33"/>
      <c r="D897" s="38"/>
      <c r="E897" s="33"/>
      <c r="F897" s="38"/>
      <c r="G897" s="33"/>
      <c r="H897" s="47"/>
      <c r="I897" s="47"/>
      <c r="J897" s="33"/>
      <c r="K897" s="34" t="str">
        <f t="array" ref="K897">IFS(D897&lt;=F897, D897, D897&gt;F897 &amp; F897&lt;&gt;0, F897)</f>
        <v/>
      </c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42"/>
      <c r="B898" s="36"/>
      <c r="C898" s="33"/>
      <c r="D898" s="38"/>
      <c r="E898" s="33"/>
      <c r="F898" s="38"/>
      <c r="G898" s="33"/>
      <c r="H898" s="47"/>
      <c r="I898" s="47"/>
      <c r="J898" s="33"/>
      <c r="K898" s="34" t="str">
        <f t="array" ref="K898">IFS(D898&lt;=F898, D898, D898&gt;F898 &amp; F898&lt;&gt;0, F898)</f>
        <v/>
      </c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42"/>
      <c r="B899" s="36"/>
      <c r="C899" s="33"/>
      <c r="D899" s="38"/>
      <c r="E899" s="33"/>
      <c r="F899" s="38"/>
      <c r="G899" s="33"/>
      <c r="H899" s="47"/>
      <c r="I899" s="47"/>
      <c r="J899" s="33"/>
      <c r="K899" s="34" t="str">
        <f t="array" ref="K899">IFS(D899&lt;=F899, D899, D899&gt;F899 &amp; F899&lt;&gt;0, F899)</f>
        <v/>
      </c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42"/>
      <c r="B900" s="36"/>
      <c r="C900" s="33"/>
      <c r="D900" s="38"/>
      <c r="E900" s="33"/>
      <c r="F900" s="38"/>
      <c r="G900" s="33"/>
      <c r="H900" s="47"/>
      <c r="I900" s="47"/>
      <c r="J900" s="33"/>
      <c r="K900" s="34" t="str">
        <f t="array" ref="K900">IFS(D900&lt;=F900, D900, D900&gt;F900 &amp; F900&lt;&gt;0, F900)</f>
        <v/>
      </c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42"/>
      <c r="B901" s="36"/>
      <c r="C901" s="33"/>
      <c r="D901" s="38"/>
      <c r="E901" s="33"/>
      <c r="F901" s="38"/>
      <c r="G901" s="33"/>
      <c r="H901" s="47"/>
      <c r="I901" s="47"/>
      <c r="J901" s="33"/>
      <c r="K901" s="34" t="str">
        <f t="array" ref="K901">IFS(D901&lt;=F901, D901, D901&gt;F901 &amp; F901&lt;&gt;0, F901)</f>
        <v/>
      </c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42"/>
      <c r="B902" s="36"/>
      <c r="C902" s="33"/>
      <c r="D902" s="38"/>
      <c r="E902" s="33"/>
      <c r="F902" s="38"/>
      <c r="G902" s="33"/>
      <c r="H902" s="47"/>
      <c r="I902" s="47"/>
      <c r="J902" s="33"/>
      <c r="K902" s="34" t="str">
        <f t="array" ref="K902">IFS(D902&lt;=F902, D902, D902&gt;F902 &amp; F902&lt;&gt;0, F902)</f>
        <v/>
      </c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42"/>
      <c r="B903" s="36"/>
      <c r="C903" s="33"/>
      <c r="D903" s="38"/>
      <c r="E903" s="33"/>
      <c r="F903" s="38"/>
      <c r="G903" s="33"/>
      <c r="H903" s="47"/>
      <c r="I903" s="47"/>
      <c r="J903" s="33"/>
      <c r="K903" s="34" t="str">
        <f t="array" ref="K903">IFS(D903&lt;=F903, D903, D903&gt;F903 &amp; F903&lt;&gt;0, F903)</f>
        <v/>
      </c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42"/>
      <c r="B904" s="36"/>
      <c r="C904" s="33"/>
      <c r="D904" s="38"/>
      <c r="E904" s="33"/>
      <c r="F904" s="38"/>
      <c r="G904" s="33"/>
      <c r="H904" s="47"/>
      <c r="I904" s="47"/>
      <c r="J904" s="33"/>
      <c r="K904" s="34" t="str">
        <f t="array" ref="K904">IFS(D904&lt;=F904, D904, D904&gt;F904 &amp; F904&lt;&gt;0, F904)</f>
        <v/>
      </c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42"/>
      <c r="B905" s="36"/>
      <c r="C905" s="33"/>
      <c r="D905" s="38"/>
      <c r="E905" s="33"/>
      <c r="F905" s="38"/>
      <c r="G905" s="33"/>
      <c r="H905" s="47"/>
      <c r="I905" s="47"/>
      <c r="J905" s="33"/>
      <c r="K905" s="34" t="str">
        <f t="array" ref="K905">IFS(D905&lt;=F905, D905, D905&gt;F905 &amp; F905&lt;&gt;0, F905)</f>
        <v/>
      </c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42"/>
      <c r="B906" s="36"/>
      <c r="C906" s="33"/>
      <c r="D906" s="38"/>
      <c r="E906" s="33"/>
      <c r="F906" s="38"/>
      <c r="G906" s="33"/>
      <c r="H906" s="47"/>
      <c r="I906" s="47"/>
      <c r="J906" s="33"/>
      <c r="K906" s="34" t="str">
        <f t="array" ref="K906">IFS(D906&lt;=F906, D906, D906&gt;F906 &amp; F906&lt;&gt;0, F906)</f>
        <v/>
      </c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42"/>
      <c r="B907" s="36"/>
      <c r="C907" s="33"/>
      <c r="D907" s="38"/>
      <c r="E907" s="33"/>
      <c r="F907" s="38"/>
      <c r="G907" s="33"/>
      <c r="H907" s="47"/>
      <c r="I907" s="47"/>
      <c r="J907" s="33"/>
      <c r="K907" s="34" t="str">
        <f t="array" ref="K907">IFS(D907&lt;=F907, D907, D907&gt;F907 &amp; F907&lt;&gt;0, F907)</f>
        <v/>
      </c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42"/>
      <c r="B908" s="36"/>
      <c r="C908" s="33"/>
      <c r="D908" s="38"/>
      <c r="E908" s="33"/>
      <c r="F908" s="38"/>
      <c r="G908" s="33"/>
      <c r="H908" s="47"/>
      <c r="I908" s="47"/>
      <c r="J908" s="33"/>
      <c r="K908" s="34" t="str">
        <f t="array" ref="K908">IFS(D908&lt;=F908, D908, D908&gt;F908 &amp; F908&lt;&gt;0, F908)</f>
        <v/>
      </c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42"/>
      <c r="B909" s="36"/>
      <c r="C909" s="33"/>
      <c r="D909" s="38"/>
      <c r="E909" s="33"/>
      <c r="F909" s="38"/>
      <c r="G909" s="33"/>
      <c r="H909" s="47"/>
      <c r="I909" s="47"/>
      <c r="J909" s="33"/>
      <c r="K909" s="34" t="str">
        <f t="array" ref="K909">IFS(D909&lt;=F909, D909, D909&gt;F909 &amp; F909&lt;&gt;0, F909)</f>
        <v/>
      </c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42"/>
      <c r="B910" s="36"/>
      <c r="C910" s="33"/>
      <c r="D910" s="38"/>
      <c r="E910" s="33"/>
      <c r="F910" s="38"/>
      <c r="G910" s="33"/>
      <c r="H910" s="47"/>
      <c r="I910" s="47"/>
      <c r="J910" s="33"/>
      <c r="K910" s="34" t="str">
        <f t="array" ref="K910">IFS(D910&lt;=F910, D910, D910&gt;F910 &amp; F910&lt;&gt;0, F910)</f>
        <v/>
      </c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42"/>
      <c r="B911" s="36"/>
      <c r="C911" s="33"/>
      <c r="D911" s="38"/>
      <c r="E911" s="33"/>
      <c r="F911" s="38"/>
      <c r="G911" s="33"/>
      <c r="H911" s="47"/>
      <c r="I911" s="47"/>
      <c r="J911" s="33"/>
      <c r="K911" s="34" t="str">
        <f t="array" ref="K911">IFS(D911&lt;=F911, D911, D911&gt;F911 &amp; F911&lt;&gt;0, F911)</f>
        <v/>
      </c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42"/>
      <c r="B912" s="36"/>
      <c r="C912" s="33"/>
      <c r="D912" s="38"/>
      <c r="E912" s="33"/>
      <c r="F912" s="38"/>
      <c r="G912" s="33"/>
      <c r="H912" s="47"/>
      <c r="I912" s="47"/>
      <c r="J912" s="33"/>
      <c r="K912" s="34" t="str">
        <f t="array" ref="K912">IFS(D912&lt;=F912, D912, D912&gt;F912 &amp; F912&lt;&gt;0, F912)</f>
        <v/>
      </c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42"/>
      <c r="B913" s="36"/>
      <c r="C913" s="33"/>
      <c r="D913" s="38"/>
      <c r="E913" s="33"/>
      <c r="F913" s="38"/>
      <c r="G913" s="33"/>
      <c r="H913" s="47"/>
      <c r="I913" s="47"/>
      <c r="J913" s="33"/>
      <c r="K913" s="34" t="str">
        <f t="array" ref="K913">IFS(D913&lt;=F913, D913, D913&gt;F913 &amp; F913&lt;&gt;0, F913)</f>
        <v/>
      </c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42"/>
      <c r="B914" s="36"/>
      <c r="C914" s="33"/>
      <c r="D914" s="38"/>
      <c r="E914" s="33"/>
      <c r="F914" s="38"/>
      <c r="G914" s="33"/>
      <c r="H914" s="47"/>
      <c r="I914" s="47"/>
      <c r="J914" s="33"/>
      <c r="K914" s="34" t="str">
        <f t="array" ref="K914">IFS(D914&lt;=F914, D914, D914&gt;F914 &amp; F914&lt;&gt;0, F914)</f>
        <v/>
      </c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42"/>
      <c r="B915" s="36"/>
      <c r="C915" s="33"/>
      <c r="D915" s="38"/>
      <c r="E915" s="33"/>
      <c r="F915" s="38"/>
      <c r="G915" s="33"/>
      <c r="H915" s="47"/>
      <c r="I915" s="47"/>
      <c r="J915" s="33"/>
      <c r="K915" s="34" t="str">
        <f t="array" ref="K915">IFS(D915&lt;=F915, D915, D915&gt;F915 &amp; F915&lt;&gt;0, F915)</f>
        <v/>
      </c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42"/>
      <c r="B916" s="36"/>
      <c r="C916" s="33"/>
      <c r="D916" s="38"/>
      <c r="E916" s="33"/>
      <c r="F916" s="38"/>
      <c r="G916" s="33"/>
      <c r="H916" s="47"/>
      <c r="I916" s="47"/>
      <c r="J916" s="33"/>
      <c r="K916" s="34" t="str">
        <f t="array" ref="K916">IFS(D916&lt;=F916, D916, D916&gt;F916 &amp; F916&lt;&gt;0, F916)</f>
        <v/>
      </c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42"/>
      <c r="B917" s="36"/>
      <c r="C917" s="33"/>
      <c r="D917" s="38"/>
      <c r="E917" s="33"/>
      <c r="F917" s="38"/>
      <c r="G917" s="33"/>
      <c r="H917" s="47"/>
      <c r="I917" s="47"/>
      <c r="J917" s="33"/>
      <c r="K917" s="34" t="str">
        <f t="array" ref="K917">IFS(D917&lt;=F917, D917, D917&gt;F917 &amp; F917&lt;&gt;0, F917)</f>
        <v/>
      </c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42"/>
      <c r="B918" s="36"/>
      <c r="C918" s="33"/>
      <c r="D918" s="38"/>
      <c r="E918" s="33"/>
      <c r="F918" s="38"/>
      <c r="G918" s="33"/>
      <c r="H918" s="47"/>
      <c r="I918" s="47"/>
      <c r="J918" s="33"/>
      <c r="K918" s="34" t="str">
        <f t="array" ref="K918">IFS(D918&lt;=F918, D918, D918&gt;F918 &amp; F918&lt;&gt;0, F918)</f>
        <v/>
      </c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42"/>
      <c r="B919" s="36"/>
      <c r="C919" s="33"/>
      <c r="D919" s="38"/>
      <c r="E919" s="33"/>
      <c r="F919" s="38"/>
      <c r="G919" s="33"/>
      <c r="H919" s="47"/>
      <c r="I919" s="47"/>
      <c r="J919" s="33"/>
      <c r="K919" s="34" t="str">
        <f t="array" ref="K919">IFS(D919&lt;=F919, D919, D919&gt;F919 &amp; F919&lt;&gt;0, F919)</f>
        <v/>
      </c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42"/>
      <c r="B920" s="36"/>
      <c r="C920" s="33"/>
      <c r="D920" s="38"/>
      <c r="E920" s="33"/>
      <c r="F920" s="38"/>
      <c r="G920" s="33"/>
      <c r="H920" s="47"/>
      <c r="I920" s="47"/>
      <c r="J920" s="33"/>
      <c r="K920" s="34" t="str">
        <f t="array" ref="K920">IFS(D920&lt;=F920, D920, D920&gt;F920 &amp; F920&lt;&gt;0, F920)</f>
        <v/>
      </c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42"/>
      <c r="B921" s="36"/>
      <c r="C921" s="33"/>
      <c r="D921" s="38"/>
      <c r="E921" s="33"/>
      <c r="F921" s="38"/>
      <c r="G921" s="33"/>
      <c r="H921" s="47"/>
      <c r="I921" s="47"/>
      <c r="J921" s="33"/>
      <c r="K921" s="34" t="str">
        <f t="array" ref="K921">IFS(D921&lt;=F921, D921, D921&gt;F921 &amp; F921&lt;&gt;0, F921)</f>
        <v/>
      </c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42"/>
      <c r="B922" s="36"/>
      <c r="C922" s="33"/>
      <c r="D922" s="38"/>
      <c r="E922" s="33"/>
      <c r="F922" s="38"/>
      <c r="G922" s="33"/>
      <c r="H922" s="47"/>
      <c r="I922" s="47"/>
      <c r="J922" s="33"/>
      <c r="K922" s="34" t="str">
        <f t="array" ref="K922">IFS(D922&lt;=F922, D922, D922&gt;F922 &amp; F922&lt;&gt;0, F922)</f>
        <v/>
      </c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42"/>
      <c r="B923" s="36"/>
      <c r="C923" s="33"/>
      <c r="D923" s="38"/>
      <c r="E923" s="33"/>
      <c r="F923" s="38"/>
      <c r="G923" s="33"/>
      <c r="H923" s="47"/>
      <c r="I923" s="47"/>
      <c r="J923" s="33"/>
      <c r="K923" s="34" t="str">
        <f t="array" ref="K923">IFS(D923&lt;=F923, D923, D923&gt;F923 &amp; F923&lt;&gt;0, F923)</f>
        <v/>
      </c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42"/>
      <c r="B924" s="36"/>
      <c r="C924" s="33"/>
      <c r="D924" s="38"/>
      <c r="E924" s="33"/>
      <c r="F924" s="38"/>
      <c r="G924" s="33"/>
      <c r="H924" s="47"/>
      <c r="I924" s="47"/>
      <c r="J924" s="33"/>
      <c r="K924" s="34" t="str">
        <f t="array" ref="K924">IFS(D924&lt;=F924, D924, D924&gt;F924 &amp; F924&lt;&gt;0, F924)</f>
        <v/>
      </c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42"/>
      <c r="B925" s="36"/>
      <c r="C925" s="33"/>
      <c r="D925" s="38"/>
      <c r="E925" s="33"/>
      <c r="F925" s="38"/>
      <c r="G925" s="33"/>
      <c r="H925" s="47"/>
      <c r="I925" s="47"/>
      <c r="J925" s="33"/>
      <c r="K925" s="34" t="str">
        <f t="array" ref="K925">IFS(D925&lt;=F925, D925, D925&gt;F925 &amp; F925&lt;&gt;0, F925)</f>
        <v/>
      </c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42"/>
      <c r="B926" s="36"/>
      <c r="C926" s="33"/>
      <c r="D926" s="38"/>
      <c r="E926" s="33"/>
      <c r="F926" s="38"/>
      <c r="G926" s="33"/>
      <c r="H926" s="47"/>
      <c r="I926" s="47"/>
      <c r="J926" s="33"/>
      <c r="K926" s="34" t="str">
        <f t="array" ref="K926">IFS(D926&lt;=F926, D926, D926&gt;F926 &amp; F926&lt;&gt;0, F926)</f>
        <v/>
      </c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42"/>
      <c r="B927" s="36"/>
      <c r="C927" s="33"/>
      <c r="D927" s="38"/>
      <c r="E927" s="33"/>
      <c r="F927" s="38"/>
      <c r="G927" s="33"/>
      <c r="H927" s="47"/>
      <c r="I927" s="47"/>
      <c r="J927" s="33"/>
      <c r="K927" s="34" t="str">
        <f t="array" ref="K927">IFS(D927&lt;=F927, D927, D927&gt;F927 &amp; F927&lt;&gt;0, F927)</f>
        <v/>
      </c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42"/>
      <c r="B928" s="36"/>
      <c r="C928" s="33"/>
      <c r="D928" s="38"/>
      <c r="E928" s="33"/>
      <c r="F928" s="38"/>
      <c r="G928" s="33"/>
      <c r="H928" s="47"/>
      <c r="I928" s="47"/>
      <c r="J928" s="33"/>
      <c r="K928" s="34" t="str">
        <f t="array" ref="K928">IFS(D928&lt;=F928, D928, D928&gt;F928 &amp; F928&lt;&gt;0, F928)</f>
        <v/>
      </c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42"/>
      <c r="B929" s="36"/>
      <c r="C929" s="33"/>
      <c r="D929" s="38"/>
      <c r="E929" s="33"/>
      <c r="F929" s="38"/>
      <c r="G929" s="33"/>
      <c r="H929" s="47"/>
      <c r="I929" s="47"/>
      <c r="J929" s="33"/>
      <c r="K929" s="34" t="str">
        <f t="array" ref="K929">IFS(D929&lt;=F929, D929, D929&gt;F929 &amp; F929&lt;&gt;0, F929)</f>
        <v/>
      </c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42"/>
      <c r="B930" s="36"/>
      <c r="C930" s="33"/>
      <c r="D930" s="38"/>
      <c r="E930" s="33"/>
      <c r="F930" s="38"/>
      <c r="G930" s="33"/>
      <c r="H930" s="47"/>
      <c r="I930" s="47"/>
      <c r="J930" s="33"/>
      <c r="K930" s="34" t="str">
        <f t="array" ref="K930">IFS(D930&lt;=F930, D930, D930&gt;F930 &amp; F930&lt;&gt;0, F930)</f>
        <v/>
      </c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42"/>
      <c r="B931" s="36"/>
      <c r="C931" s="33"/>
      <c r="D931" s="38"/>
      <c r="E931" s="33"/>
      <c r="F931" s="38"/>
      <c r="G931" s="33"/>
      <c r="H931" s="47"/>
      <c r="I931" s="47"/>
      <c r="J931" s="33"/>
      <c r="K931" s="34" t="str">
        <f t="array" ref="K931">IFS(D931&lt;=F931, D931, D931&gt;F931 &amp; F931&lt;&gt;0, F931)</f>
        <v/>
      </c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42"/>
      <c r="B932" s="36"/>
      <c r="C932" s="33"/>
      <c r="D932" s="38"/>
      <c r="E932" s="33"/>
      <c r="F932" s="38"/>
      <c r="G932" s="33"/>
      <c r="H932" s="47"/>
      <c r="I932" s="47"/>
      <c r="J932" s="33"/>
      <c r="K932" s="34" t="str">
        <f t="array" ref="K932">IFS(D932&lt;=F932, D932, D932&gt;F932 &amp; F932&lt;&gt;0, F932)</f>
        <v/>
      </c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42"/>
      <c r="B933" s="36"/>
      <c r="C933" s="33"/>
      <c r="D933" s="38"/>
      <c r="E933" s="33"/>
      <c r="F933" s="38"/>
      <c r="G933" s="33"/>
      <c r="H933" s="47"/>
      <c r="I933" s="47"/>
      <c r="J933" s="33"/>
      <c r="K933" s="34" t="str">
        <f t="array" ref="K933">IFS(D933&lt;=F933, D933, D933&gt;F933 &amp; F933&lt;&gt;0, F933)</f>
        <v/>
      </c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42"/>
      <c r="B934" s="36"/>
      <c r="C934" s="33"/>
      <c r="D934" s="38"/>
      <c r="E934" s="33"/>
      <c r="F934" s="38"/>
      <c r="G934" s="33"/>
      <c r="H934" s="47"/>
      <c r="I934" s="47"/>
      <c r="J934" s="33"/>
      <c r="K934" s="34" t="str">
        <f t="array" ref="K934">IFS(D934&lt;=F934, D934, D934&gt;F934 &amp; F934&lt;&gt;0, F934)</f>
        <v/>
      </c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42"/>
      <c r="B935" s="36"/>
      <c r="C935" s="33"/>
      <c r="D935" s="38"/>
      <c r="E935" s="33"/>
      <c r="F935" s="38"/>
      <c r="G935" s="33"/>
      <c r="H935" s="47"/>
      <c r="I935" s="47"/>
      <c r="J935" s="33"/>
      <c r="K935" s="34" t="str">
        <f t="array" ref="K935">IFS(D935&lt;=F935, D935, D935&gt;F935 &amp; F935&lt;&gt;0, F935)</f>
        <v/>
      </c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42"/>
      <c r="B936" s="36"/>
      <c r="C936" s="33"/>
      <c r="D936" s="38"/>
      <c r="E936" s="33"/>
      <c r="F936" s="38"/>
      <c r="G936" s="33"/>
      <c r="H936" s="47"/>
      <c r="I936" s="47"/>
      <c r="J936" s="33"/>
      <c r="K936" s="34" t="str">
        <f t="array" ref="K936">IFS(D936&lt;=F936, D936, D936&gt;F936 &amp; F936&lt;&gt;0, F936)</f>
        <v/>
      </c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42"/>
      <c r="B937" s="36"/>
      <c r="C937" s="33"/>
      <c r="D937" s="38"/>
      <c r="E937" s="33"/>
      <c r="F937" s="38"/>
      <c r="G937" s="33"/>
      <c r="H937" s="47"/>
      <c r="I937" s="47"/>
      <c r="J937" s="33"/>
      <c r="K937" s="34" t="str">
        <f t="array" ref="K937">IFS(D937&lt;=F937, D937, D937&gt;F937 &amp; F937&lt;&gt;0, F937)</f>
        <v/>
      </c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42"/>
      <c r="B938" s="36"/>
      <c r="C938" s="33"/>
      <c r="D938" s="38"/>
      <c r="E938" s="33"/>
      <c r="F938" s="38"/>
      <c r="G938" s="33"/>
      <c r="H938" s="47"/>
      <c r="I938" s="47"/>
      <c r="J938" s="33"/>
      <c r="K938" s="34" t="str">
        <f t="array" ref="K938">IFS(D938&lt;=F938, D938, D938&gt;F938 &amp; F938&lt;&gt;0, F938)</f>
        <v/>
      </c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42"/>
      <c r="B939" s="36"/>
      <c r="C939" s="33"/>
      <c r="D939" s="38"/>
      <c r="E939" s="33"/>
      <c r="F939" s="38"/>
      <c r="G939" s="33"/>
      <c r="H939" s="47"/>
      <c r="I939" s="47"/>
      <c r="J939" s="33"/>
      <c r="K939" s="34" t="str">
        <f t="array" ref="K939">IFS(D939&lt;=F939, D939, D939&gt;F939 &amp; F939&lt;&gt;0, F939)</f>
        <v/>
      </c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42"/>
      <c r="B940" s="36"/>
      <c r="C940" s="33"/>
      <c r="D940" s="38"/>
      <c r="E940" s="33"/>
      <c r="F940" s="38"/>
      <c r="G940" s="33"/>
      <c r="H940" s="47"/>
      <c r="I940" s="47"/>
      <c r="J940" s="33"/>
      <c r="K940" s="34" t="str">
        <f t="array" ref="K940">IFS(D940&lt;=F940, D940, D940&gt;F940 &amp; F940&lt;&gt;0, F940)</f>
        <v/>
      </c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42"/>
      <c r="B941" s="36"/>
      <c r="C941" s="33"/>
      <c r="D941" s="38"/>
      <c r="E941" s="33"/>
      <c r="F941" s="38"/>
      <c r="G941" s="33"/>
      <c r="H941" s="47"/>
      <c r="I941" s="47"/>
      <c r="J941" s="33"/>
      <c r="K941" s="34" t="str">
        <f t="array" ref="K941">IFS(D941&lt;=F941, D941, D941&gt;F941 &amp; F941&lt;&gt;0, F941)</f>
        <v/>
      </c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42"/>
      <c r="B942" s="36"/>
      <c r="C942" s="33"/>
      <c r="D942" s="38"/>
      <c r="E942" s="33"/>
      <c r="F942" s="38"/>
      <c r="G942" s="33"/>
      <c r="H942" s="47"/>
      <c r="I942" s="47"/>
      <c r="J942" s="33"/>
      <c r="K942" s="34" t="str">
        <f t="array" ref="K942">IFS(D942&lt;=F942, D942, D942&gt;F942 &amp; F942&lt;&gt;0, F942)</f>
        <v/>
      </c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42"/>
      <c r="B943" s="36"/>
      <c r="C943" s="33"/>
      <c r="D943" s="38"/>
      <c r="E943" s="33"/>
      <c r="F943" s="38"/>
      <c r="G943" s="33"/>
      <c r="H943" s="47"/>
      <c r="I943" s="47"/>
      <c r="J943" s="33"/>
      <c r="K943" s="34" t="str">
        <f t="array" ref="K943">IFS(D943&lt;=F943, D943, D943&gt;F943 &amp; F943&lt;&gt;0, F943)</f>
        <v/>
      </c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42"/>
      <c r="B944" s="36"/>
      <c r="C944" s="33"/>
      <c r="D944" s="38"/>
      <c r="E944" s="33"/>
      <c r="F944" s="38"/>
      <c r="G944" s="33"/>
      <c r="H944" s="47"/>
      <c r="I944" s="47"/>
      <c r="J944" s="33"/>
      <c r="K944" s="34" t="str">
        <f t="array" ref="K944">IFS(D944&lt;=F944, D944, D944&gt;F944 &amp; F944&lt;&gt;0, F944)</f>
        <v/>
      </c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42"/>
      <c r="B945" s="36"/>
      <c r="C945" s="33"/>
      <c r="D945" s="38"/>
      <c r="E945" s="33"/>
      <c r="F945" s="38"/>
      <c r="G945" s="33"/>
      <c r="H945" s="47"/>
      <c r="I945" s="47"/>
      <c r="J945" s="33"/>
      <c r="K945" s="34" t="str">
        <f t="array" ref="K945">IFS(D945&lt;=F945, D945, D945&gt;F945 &amp; F945&lt;&gt;0, F945)</f>
        <v/>
      </c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42"/>
      <c r="B946" s="36"/>
      <c r="C946" s="33"/>
      <c r="D946" s="38"/>
      <c r="E946" s="33"/>
      <c r="F946" s="38"/>
      <c r="G946" s="33"/>
      <c r="H946" s="47"/>
      <c r="I946" s="47"/>
      <c r="J946" s="33"/>
      <c r="K946" s="34" t="str">
        <f t="array" ref="K946">IFS(D946&lt;=F946, D946, D946&gt;F946 &amp; F946&lt;&gt;0, F946)</f>
        <v/>
      </c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42"/>
      <c r="B947" s="36"/>
      <c r="C947" s="33"/>
      <c r="D947" s="38"/>
      <c r="E947" s="33"/>
      <c r="F947" s="38"/>
      <c r="G947" s="33"/>
      <c r="H947" s="47"/>
      <c r="I947" s="47"/>
      <c r="J947" s="33"/>
      <c r="K947" s="34" t="str">
        <f t="array" ref="K947">IFS(D947&lt;=F947, D947, D947&gt;F947 &amp; F947&lt;&gt;0, F947)</f>
        <v/>
      </c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42"/>
      <c r="B948" s="36"/>
      <c r="C948" s="33"/>
      <c r="D948" s="38"/>
      <c r="E948" s="33"/>
      <c r="F948" s="38"/>
      <c r="G948" s="33"/>
      <c r="H948" s="47"/>
      <c r="I948" s="47"/>
      <c r="J948" s="33"/>
      <c r="K948" s="34" t="str">
        <f t="array" ref="K948">IFS(D948&lt;=F948, D948, D948&gt;F948 &amp; F948&lt;&gt;0, F948)</f>
        <v/>
      </c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42"/>
      <c r="B949" s="36"/>
      <c r="C949" s="33"/>
      <c r="D949" s="38"/>
      <c r="E949" s="33"/>
      <c r="F949" s="38"/>
      <c r="G949" s="33"/>
      <c r="H949" s="47"/>
      <c r="I949" s="47"/>
      <c r="J949" s="33"/>
      <c r="K949" s="34" t="str">
        <f t="array" ref="K949">IFS(D949&lt;=F949, D949, D949&gt;F949 &amp; F949&lt;&gt;0, F949)</f>
        <v/>
      </c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42"/>
      <c r="B950" s="36"/>
      <c r="C950" s="33"/>
      <c r="D950" s="38"/>
      <c r="E950" s="33"/>
      <c r="F950" s="38"/>
      <c r="G950" s="33"/>
      <c r="H950" s="47"/>
      <c r="I950" s="47"/>
      <c r="J950" s="33"/>
      <c r="K950" s="34" t="str">
        <f t="array" ref="K950">IFS(D950&lt;=F950, D950, D950&gt;F950 &amp; F950&lt;&gt;0, F950)</f>
        <v/>
      </c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42"/>
      <c r="B951" s="36"/>
      <c r="C951" s="33"/>
      <c r="D951" s="38"/>
      <c r="E951" s="33"/>
      <c r="F951" s="38"/>
      <c r="G951" s="33"/>
      <c r="H951" s="47"/>
      <c r="I951" s="47"/>
      <c r="J951" s="33"/>
      <c r="K951" s="34" t="str">
        <f t="array" ref="K951">IFS(D951&lt;=F951, D951, D951&gt;F951 &amp; F951&lt;&gt;0, F951)</f>
        <v/>
      </c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42"/>
      <c r="B952" s="36"/>
      <c r="C952" s="33"/>
      <c r="D952" s="38"/>
      <c r="E952" s="33"/>
      <c r="F952" s="38"/>
      <c r="G952" s="33"/>
      <c r="H952" s="47"/>
      <c r="I952" s="47"/>
      <c r="J952" s="33"/>
      <c r="K952" s="34" t="str">
        <f t="array" ref="K952">IFS(D952&lt;=F952, D952, D952&gt;F952 &amp; F952&lt;&gt;0, F952)</f>
        <v/>
      </c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42"/>
      <c r="B953" s="36"/>
      <c r="C953" s="33"/>
      <c r="D953" s="38"/>
      <c r="E953" s="33"/>
      <c r="F953" s="38"/>
      <c r="G953" s="33"/>
      <c r="H953" s="47"/>
      <c r="I953" s="47"/>
      <c r="J953" s="33"/>
      <c r="K953" s="34" t="str">
        <f t="array" ref="K953">IFS(D953&lt;=F953, D953, D953&gt;F953 &amp; F953&lt;&gt;0, F953)</f>
        <v/>
      </c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42"/>
      <c r="B954" s="36"/>
      <c r="C954" s="33"/>
      <c r="D954" s="38"/>
      <c r="E954" s="33"/>
      <c r="F954" s="38"/>
      <c r="G954" s="33"/>
      <c r="H954" s="47"/>
      <c r="I954" s="47"/>
      <c r="J954" s="33"/>
      <c r="K954" s="34" t="str">
        <f t="array" ref="K954">IFS(D954&lt;=F954, D954, D954&gt;F954 &amp; F954&lt;&gt;0, F954)</f>
        <v/>
      </c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42"/>
      <c r="B955" s="36"/>
      <c r="C955" s="33"/>
      <c r="D955" s="38"/>
      <c r="E955" s="33"/>
      <c r="F955" s="38"/>
      <c r="G955" s="33"/>
      <c r="H955" s="47"/>
      <c r="I955" s="47"/>
      <c r="J955" s="33"/>
      <c r="K955" s="34" t="str">
        <f t="array" ref="K955">IFS(D955&lt;=F955, D955, D955&gt;F955 &amp; F955&lt;&gt;0, F955)</f>
        <v/>
      </c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42"/>
      <c r="B956" s="36"/>
      <c r="C956" s="33"/>
      <c r="D956" s="38"/>
      <c r="E956" s="33"/>
      <c r="F956" s="38"/>
      <c r="G956" s="33"/>
      <c r="H956" s="47"/>
      <c r="I956" s="47"/>
      <c r="J956" s="33"/>
      <c r="K956" s="34" t="str">
        <f t="array" ref="K956">IFS(D956&lt;=F956, D956, D956&gt;F956 &amp; F956&lt;&gt;0, F956)</f>
        <v/>
      </c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42"/>
      <c r="B957" s="36"/>
      <c r="C957" s="33"/>
      <c r="D957" s="38"/>
      <c r="E957" s="33"/>
      <c r="F957" s="38"/>
      <c r="G957" s="33"/>
      <c r="H957" s="47"/>
      <c r="I957" s="47"/>
      <c r="J957" s="33"/>
      <c r="K957" s="34" t="str">
        <f t="array" ref="K957">IFS(D957&lt;=F957, D957, D957&gt;F957 &amp; F957&lt;&gt;0, F957)</f>
        <v/>
      </c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42"/>
      <c r="B958" s="36"/>
      <c r="C958" s="33"/>
      <c r="D958" s="38"/>
      <c r="E958" s="33"/>
      <c r="F958" s="38"/>
      <c r="G958" s="33"/>
      <c r="H958" s="47"/>
      <c r="I958" s="47"/>
      <c r="J958" s="33"/>
      <c r="K958" s="34" t="str">
        <f t="array" ref="K958">IFS(D958&lt;=F958, D958, D958&gt;F958 &amp; F958&lt;&gt;0, F958)</f>
        <v/>
      </c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42"/>
      <c r="B959" s="36"/>
      <c r="C959" s="33"/>
      <c r="D959" s="38"/>
      <c r="E959" s="33"/>
      <c r="F959" s="38"/>
      <c r="G959" s="33"/>
      <c r="H959" s="47"/>
      <c r="I959" s="47"/>
      <c r="J959" s="33"/>
      <c r="K959" s="34" t="str">
        <f t="array" ref="K959">IFS(D959&lt;=F959, D959, D959&gt;F959 &amp; F959&lt;&gt;0, F959)</f>
        <v/>
      </c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42"/>
      <c r="B960" s="36"/>
      <c r="C960" s="33"/>
      <c r="D960" s="38"/>
      <c r="E960" s="33"/>
      <c r="F960" s="38"/>
      <c r="G960" s="33"/>
      <c r="H960" s="47"/>
      <c r="I960" s="47"/>
      <c r="J960" s="33"/>
      <c r="K960" s="34" t="str">
        <f t="array" ref="K960">IFS(D960&lt;=F960, D960, D960&gt;F960 &amp; F960&lt;&gt;0, F960)</f>
        <v/>
      </c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42"/>
      <c r="B961" s="36"/>
      <c r="C961" s="33"/>
      <c r="D961" s="38"/>
      <c r="E961" s="33"/>
      <c r="F961" s="38"/>
      <c r="G961" s="33"/>
      <c r="H961" s="47"/>
      <c r="I961" s="47"/>
      <c r="J961" s="33"/>
      <c r="K961" s="34" t="str">
        <f t="array" ref="K961">IFS(D961&lt;=F961, D961, D961&gt;F961 &amp; F961&lt;&gt;0, F961)</f>
        <v/>
      </c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42"/>
      <c r="B962" s="36"/>
      <c r="C962" s="33"/>
      <c r="D962" s="38"/>
      <c r="E962" s="33"/>
      <c r="F962" s="38"/>
      <c r="G962" s="33"/>
      <c r="H962" s="47"/>
      <c r="I962" s="47"/>
      <c r="J962" s="33"/>
      <c r="K962" s="34" t="str">
        <f t="array" ref="K962">IFS(D962&lt;=F962, D962, D962&gt;F962 &amp; F962&lt;&gt;0, F962)</f>
        <v/>
      </c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42"/>
      <c r="B963" s="36"/>
      <c r="C963" s="33"/>
      <c r="D963" s="38"/>
      <c r="E963" s="33"/>
      <c r="F963" s="38"/>
      <c r="G963" s="33"/>
      <c r="H963" s="47"/>
      <c r="I963" s="47"/>
      <c r="J963" s="33"/>
      <c r="K963" s="34" t="str">
        <f t="array" ref="K963">IFS(D963&lt;=F963, D963, D963&gt;F963 &amp; F963&lt;&gt;0, F963)</f>
        <v/>
      </c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42"/>
      <c r="B964" s="36"/>
      <c r="C964" s="33"/>
      <c r="D964" s="38"/>
      <c r="E964" s="33"/>
      <c r="F964" s="38"/>
      <c r="G964" s="33"/>
      <c r="H964" s="47"/>
      <c r="I964" s="47"/>
      <c r="J964" s="33"/>
      <c r="K964" s="34" t="str">
        <f t="array" ref="K964">IFS(D964&lt;=F964, D964, D964&gt;F964 &amp; F964&lt;&gt;0, F964)</f>
        <v/>
      </c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42"/>
      <c r="B965" s="36"/>
      <c r="C965" s="33"/>
      <c r="D965" s="38"/>
      <c r="E965" s="33"/>
      <c r="F965" s="38"/>
      <c r="G965" s="33"/>
      <c r="H965" s="47"/>
      <c r="I965" s="47"/>
      <c r="J965" s="33"/>
      <c r="K965" s="34" t="str">
        <f t="array" ref="K965">IFS(D965&lt;=F965, D965, D965&gt;F965 &amp; F965&lt;&gt;0, F965)</f>
        <v/>
      </c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42"/>
      <c r="B966" s="36"/>
      <c r="C966" s="33"/>
      <c r="D966" s="38"/>
      <c r="E966" s="33"/>
      <c r="F966" s="38"/>
      <c r="G966" s="33"/>
      <c r="H966" s="47"/>
      <c r="I966" s="47"/>
      <c r="J966" s="33"/>
      <c r="K966" s="34" t="str">
        <f t="array" ref="K966">IFS(D966&lt;=F966, D966, D966&gt;F966 &amp; F966&lt;&gt;0, F966)</f>
        <v/>
      </c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42"/>
      <c r="B967" s="36"/>
      <c r="C967" s="33"/>
      <c r="D967" s="38"/>
      <c r="E967" s="33"/>
      <c r="F967" s="38"/>
      <c r="G967" s="33"/>
      <c r="H967" s="47"/>
      <c r="I967" s="47"/>
      <c r="J967" s="33"/>
      <c r="K967" s="34" t="str">
        <f t="array" ref="K967">IFS(D967&lt;=F967, D967, D967&gt;F967 &amp; F967&lt;&gt;0, F967)</f>
        <v/>
      </c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42"/>
      <c r="B968" s="36"/>
      <c r="C968" s="33"/>
      <c r="D968" s="38"/>
      <c r="E968" s="33"/>
      <c r="F968" s="38"/>
      <c r="G968" s="33"/>
      <c r="H968" s="47"/>
      <c r="I968" s="47"/>
      <c r="J968" s="33"/>
      <c r="K968" s="34" t="str">
        <f t="array" ref="K968">IFS(D968&lt;=F968, D968, D968&gt;F968 &amp; F968&lt;&gt;0, F968)</f>
        <v/>
      </c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42"/>
      <c r="B969" s="36"/>
      <c r="C969" s="33"/>
      <c r="D969" s="38"/>
      <c r="E969" s="33"/>
      <c r="F969" s="38"/>
      <c r="G969" s="33"/>
      <c r="H969" s="47"/>
      <c r="I969" s="47"/>
      <c r="J969" s="33"/>
      <c r="K969" s="34" t="str">
        <f t="array" ref="K969">IFS(D969&lt;=F969, D969, D969&gt;F969 &amp; F969&lt;&gt;0, F969)</f>
        <v/>
      </c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42"/>
      <c r="B970" s="36"/>
      <c r="C970" s="33"/>
      <c r="D970" s="38"/>
      <c r="E970" s="33"/>
      <c r="F970" s="38"/>
      <c r="G970" s="33"/>
      <c r="H970" s="47"/>
      <c r="I970" s="47"/>
      <c r="J970" s="33"/>
      <c r="K970" s="34" t="str">
        <f t="array" ref="K970">IFS(D970&lt;=F970, D970, D970&gt;F970 &amp; F970&lt;&gt;0, F970)</f>
        <v/>
      </c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42"/>
      <c r="B971" s="36"/>
      <c r="C971" s="33"/>
      <c r="D971" s="38"/>
      <c r="E971" s="33"/>
      <c r="F971" s="38"/>
      <c r="G971" s="33"/>
      <c r="H971" s="47"/>
      <c r="I971" s="47"/>
      <c r="J971" s="33"/>
      <c r="K971" s="34" t="str">
        <f t="array" ref="K971">IFS(D971&lt;=F971, D971, D971&gt;F971 &amp; F971&lt;&gt;0, F971)</f>
        <v/>
      </c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42"/>
      <c r="B972" s="36"/>
      <c r="C972" s="33"/>
      <c r="D972" s="38"/>
      <c r="E972" s="33"/>
      <c r="F972" s="38"/>
      <c r="G972" s="33"/>
      <c r="H972" s="47"/>
      <c r="I972" s="47"/>
      <c r="J972" s="33"/>
      <c r="K972" s="34" t="str">
        <f t="array" ref="K972">IFS(D972&lt;=F972, D972, D972&gt;F972 &amp; F972&lt;&gt;0, F972)</f>
        <v/>
      </c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42"/>
      <c r="B973" s="36"/>
      <c r="C973" s="33"/>
      <c r="D973" s="38"/>
      <c r="E973" s="33"/>
      <c r="F973" s="38"/>
      <c r="G973" s="33"/>
      <c r="H973" s="47"/>
      <c r="I973" s="47"/>
      <c r="J973" s="33"/>
      <c r="K973" s="34" t="str">
        <f t="array" ref="K973">IFS(D973&lt;=F973, D973, D973&gt;F973 &amp; F973&lt;&gt;0, F973)</f>
        <v/>
      </c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42"/>
      <c r="B974" s="36"/>
      <c r="C974" s="33"/>
      <c r="D974" s="38"/>
      <c r="E974" s="33"/>
      <c r="F974" s="38"/>
      <c r="G974" s="33"/>
      <c r="H974" s="47"/>
      <c r="I974" s="47"/>
      <c r="J974" s="33"/>
      <c r="K974" s="34" t="str">
        <f t="array" ref="K974">IFS(D974&lt;=F974, D974, D974&gt;F974 &amp; F974&lt;&gt;0, F974)</f>
        <v/>
      </c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42"/>
      <c r="B975" s="36"/>
      <c r="C975" s="33"/>
      <c r="D975" s="38"/>
      <c r="E975" s="33"/>
      <c r="F975" s="38"/>
      <c r="G975" s="33"/>
      <c r="H975" s="47"/>
      <c r="I975" s="47"/>
      <c r="J975" s="33"/>
      <c r="K975" s="34" t="str">
        <f t="array" ref="K975">IFS(D975&lt;=F975, D975, D975&gt;F975 &amp; F975&lt;&gt;0, F975)</f>
        <v/>
      </c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42"/>
      <c r="B976" s="36"/>
      <c r="C976" s="33"/>
      <c r="D976" s="38"/>
      <c r="E976" s="33"/>
      <c r="F976" s="38"/>
      <c r="G976" s="33"/>
      <c r="H976" s="47"/>
      <c r="I976" s="47"/>
      <c r="J976" s="33"/>
      <c r="K976" s="34" t="str">
        <f t="array" ref="K976">IFS(D976&lt;=F976, D976, D976&gt;F976 &amp; F976&lt;&gt;0, F976)</f>
        <v/>
      </c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42"/>
      <c r="B977" s="36"/>
      <c r="C977" s="33"/>
      <c r="D977" s="38"/>
      <c r="E977" s="33"/>
      <c r="F977" s="38"/>
      <c r="G977" s="33"/>
      <c r="H977" s="47"/>
      <c r="I977" s="47"/>
      <c r="J977" s="33"/>
      <c r="K977" s="34" t="str">
        <f t="array" ref="K977">IFS(D977&lt;=F977, D977, D977&gt;F977 &amp; F977&lt;&gt;0, F977)</f>
        <v/>
      </c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42"/>
      <c r="B978" s="36"/>
      <c r="C978" s="33"/>
      <c r="D978" s="38"/>
      <c r="E978" s="33"/>
      <c r="F978" s="38"/>
      <c r="G978" s="33"/>
      <c r="H978" s="47"/>
      <c r="I978" s="47"/>
      <c r="J978" s="33"/>
      <c r="K978" s="34" t="str">
        <f t="array" ref="K978">IFS(D978&lt;=F978, D978, D978&gt;F978 &amp; F978&lt;&gt;0, F978)</f>
        <v/>
      </c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42"/>
      <c r="B979" s="36"/>
      <c r="C979" s="33"/>
      <c r="D979" s="38"/>
      <c r="E979" s="33"/>
      <c r="F979" s="38"/>
      <c r="G979" s="33"/>
      <c r="H979" s="47"/>
      <c r="I979" s="47"/>
      <c r="J979" s="33"/>
      <c r="K979" s="34" t="str">
        <f t="array" ref="K979">IFS(D979&lt;=F979, D979, D979&gt;F979 &amp; F979&lt;&gt;0, F979)</f>
        <v/>
      </c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42"/>
      <c r="B980" s="36"/>
      <c r="C980" s="33"/>
      <c r="D980" s="38"/>
      <c r="E980" s="33"/>
      <c r="F980" s="38"/>
      <c r="G980" s="33"/>
      <c r="H980" s="47"/>
      <c r="I980" s="47"/>
      <c r="J980" s="33"/>
      <c r="K980" s="34" t="str">
        <f t="array" ref="K980">IFS(D980&lt;=F980, D980, D980&gt;F980 &amp; F980&lt;&gt;0, F980)</f>
        <v/>
      </c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42"/>
      <c r="B981" s="36"/>
      <c r="C981" s="33"/>
      <c r="D981" s="38"/>
      <c r="E981" s="33"/>
      <c r="F981" s="38"/>
      <c r="G981" s="33"/>
      <c r="H981" s="47"/>
      <c r="I981" s="47"/>
      <c r="J981" s="33"/>
      <c r="K981" s="34" t="str">
        <f t="array" ref="K981">IFS(D981&lt;=F981, D981, D981&gt;F981 &amp; F981&lt;&gt;0, F981)</f>
        <v/>
      </c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42"/>
      <c r="B982" s="36"/>
      <c r="C982" s="33"/>
      <c r="D982" s="38"/>
      <c r="E982" s="33"/>
      <c r="F982" s="38"/>
      <c r="G982" s="33"/>
      <c r="H982" s="47"/>
      <c r="I982" s="47"/>
      <c r="J982" s="33"/>
      <c r="K982" s="34" t="str">
        <f t="array" ref="K982">IFS(D982&lt;=F982, D982, D982&gt;F982 &amp; F982&lt;&gt;0, F982)</f>
        <v/>
      </c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42"/>
      <c r="B983" s="36"/>
      <c r="C983" s="33"/>
      <c r="D983" s="38"/>
      <c r="E983" s="33"/>
      <c r="F983" s="38"/>
      <c r="G983" s="33"/>
      <c r="H983" s="47"/>
      <c r="I983" s="47"/>
      <c r="J983" s="33"/>
      <c r="K983" s="34" t="str">
        <f t="array" ref="K983">IFS(D983&lt;=F983, D983, D983&gt;F983 &amp; F983&lt;&gt;0, F983)</f>
        <v/>
      </c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42"/>
      <c r="B984" s="36"/>
      <c r="C984" s="33"/>
      <c r="D984" s="38"/>
      <c r="E984" s="33"/>
      <c r="F984" s="38"/>
      <c r="G984" s="33"/>
      <c r="H984" s="47"/>
      <c r="I984" s="47"/>
      <c r="J984" s="33"/>
      <c r="K984" s="34" t="str">
        <f t="array" ref="K984">IFS(D984&lt;=F984, D984, D984&gt;F984 &amp; F984&lt;&gt;0, F984)</f>
        <v/>
      </c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42"/>
      <c r="B985" s="36"/>
      <c r="C985" s="33"/>
      <c r="D985" s="38"/>
      <c r="E985" s="33"/>
      <c r="F985" s="38"/>
      <c r="G985" s="33"/>
      <c r="H985" s="47"/>
      <c r="I985" s="47"/>
      <c r="J985" s="33"/>
      <c r="K985" s="34" t="str">
        <f t="array" ref="K985">IFS(D985&lt;=F985, D985, D985&gt;F985 &amp; F985&lt;&gt;0, F985)</f>
        <v/>
      </c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42"/>
      <c r="B986" s="36"/>
      <c r="C986" s="33"/>
      <c r="D986" s="38"/>
      <c r="E986" s="33"/>
      <c r="F986" s="38"/>
      <c r="G986" s="33"/>
      <c r="H986" s="47"/>
      <c r="I986" s="47"/>
      <c r="J986" s="33"/>
      <c r="K986" s="34" t="str">
        <f t="array" ref="K986">IFS(D986&lt;=F986, D986, D986&gt;F986 &amp; F986&lt;&gt;0, F986)</f>
        <v/>
      </c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42"/>
      <c r="B987" s="36"/>
      <c r="C987" s="33"/>
      <c r="D987" s="38"/>
      <c r="E987" s="33"/>
      <c r="F987" s="38"/>
      <c r="G987" s="33"/>
      <c r="H987" s="47"/>
      <c r="I987" s="47"/>
      <c r="J987" s="33"/>
      <c r="K987" s="34" t="str">
        <f t="array" ref="K987">IFS(D987&lt;=F987, D987, D987&gt;F987 &amp; F987&lt;&gt;0, F987)</f>
        <v/>
      </c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42"/>
      <c r="B988" s="36"/>
      <c r="C988" s="33"/>
      <c r="D988" s="38"/>
      <c r="E988" s="33"/>
      <c r="F988" s="38"/>
      <c r="G988" s="33"/>
      <c r="H988" s="47"/>
      <c r="I988" s="47"/>
      <c r="J988" s="33"/>
      <c r="K988" s="34" t="str">
        <f t="array" ref="K988">IFS(D988&lt;=F988, D988, D988&gt;F988 &amp; F988&lt;&gt;0, F988)</f>
        <v/>
      </c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42"/>
      <c r="B989" s="36"/>
      <c r="C989" s="33"/>
      <c r="D989" s="38"/>
      <c r="E989" s="33"/>
      <c r="F989" s="38"/>
      <c r="G989" s="33"/>
      <c r="H989" s="47"/>
      <c r="I989" s="47"/>
      <c r="J989" s="33"/>
      <c r="K989" s="34" t="str">
        <f t="array" ref="K989">IFS(D989&lt;=F989, D989, D989&gt;F989 &amp; F989&lt;&gt;0, F989)</f>
        <v/>
      </c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42"/>
      <c r="B990" s="36"/>
      <c r="C990" s="33"/>
      <c r="D990" s="38"/>
      <c r="E990" s="33"/>
      <c r="F990" s="38"/>
      <c r="G990" s="33"/>
      <c r="H990" s="47"/>
      <c r="I990" s="47"/>
      <c r="J990" s="33"/>
      <c r="K990" s="34" t="str">
        <f t="array" ref="K990">IFS(D990&lt;=F990, D990, D990&gt;F990 &amp; F990&lt;&gt;0, F990)</f>
        <v/>
      </c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42"/>
      <c r="B991" s="36"/>
      <c r="C991" s="33"/>
      <c r="D991" s="38"/>
      <c r="E991" s="33"/>
      <c r="F991" s="38"/>
      <c r="G991" s="33"/>
      <c r="H991" s="47"/>
      <c r="I991" s="47"/>
      <c r="J991" s="33"/>
      <c r="K991" s="34" t="str">
        <f t="array" ref="K991">IFS(D991&lt;=F991, D991, D991&gt;F991 &amp; F991&lt;&gt;0, F991)</f>
        <v/>
      </c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42"/>
      <c r="B992" s="36"/>
      <c r="C992" s="33"/>
      <c r="D992" s="38"/>
      <c r="E992" s="33"/>
      <c r="F992" s="38"/>
      <c r="G992" s="33"/>
      <c r="H992" s="47"/>
      <c r="I992" s="47"/>
      <c r="J992" s="33"/>
      <c r="K992" s="34" t="str">
        <f t="array" ref="K992">IFS(D992&lt;=F992, D992, D992&gt;F992 &amp; F992&lt;&gt;0, F992)</f>
        <v/>
      </c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42"/>
      <c r="B993" s="36"/>
      <c r="C993" s="33"/>
      <c r="D993" s="38"/>
      <c r="E993" s="33"/>
      <c r="F993" s="38"/>
      <c r="G993" s="33"/>
      <c r="H993" s="47"/>
      <c r="I993" s="47"/>
      <c r="J993" s="33"/>
      <c r="K993" s="34" t="str">
        <f t="array" ref="K993">IFS(D993&lt;=F993, D993, D993&gt;F993 &amp; F993&lt;&gt;0, F993)</f>
        <v/>
      </c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42"/>
      <c r="B994" s="36"/>
      <c r="C994" s="33"/>
      <c r="D994" s="38"/>
      <c r="E994" s="33"/>
      <c r="F994" s="38"/>
      <c r="G994" s="33"/>
      <c r="H994" s="47"/>
      <c r="I994" s="47"/>
      <c r="J994" s="33"/>
      <c r="K994" s="34" t="str">
        <f t="array" ref="K994">IFS(D994&lt;=F994, D994, D994&gt;F994 &amp; F994&lt;&gt;0, F994)</f>
        <v/>
      </c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5.75" customHeight="1">
      <c r="A995" s="42"/>
      <c r="B995" s="36"/>
      <c r="C995" s="33"/>
      <c r="D995" s="38"/>
      <c r="E995" s="33"/>
      <c r="F995" s="38"/>
      <c r="G995" s="33"/>
      <c r="H995" s="47"/>
      <c r="I995" s="47"/>
      <c r="J995" s="33"/>
      <c r="K995" s="34" t="str">
        <f t="array" ref="K995">IFS(D995&lt;=F995, D995, D995&gt;F995 &amp; F995&lt;&gt;0, F995)</f>
        <v/>
      </c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42"/>
      <c r="B996" s="36"/>
      <c r="C996" s="33"/>
      <c r="D996" s="38"/>
      <c r="E996" s="33"/>
      <c r="F996" s="38"/>
      <c r="G996" s="33"/>
      <c r="H996" s="47"/>
      <c r="I996" s="47"/>
      <c r="J996" s="33"/>
      <c r="K996" s="34" t="str">
        <f t="array" ref="K996">IFS(D996&lt;=F996, D996, D996&gt;F996 &amp; F996&lt;&gt;0, F996)</f>
        <v/>
      </c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42"/>
      <c r="B997" s="36"/>
      <c r="C997" s="33"/>
      <c r="D997" s="38"/>
      <c r="E997" s="33"/>
      <c r="F997" s="38"/>
      <c r="G997" s="33"/>
      <c r="H997" s="47"/>
      <c r="I997" s="47"/>
      <c r="J997" s="33"/>
      <c r="K997" s="34" t="str">
        <f t="array" ref="K997">IFS(D997&lt;=F997, D997, D997&gt;F997 &amp; F997&lt;&gt;0, F997)</f>
        <v/>
      </c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42"/>
      <c r="B998" s="36"/>
      <c r="C998" s="33"/>
      <c r="D998" s="38"/>
      <c r="E998" s="33"/>
      <c r="F998" s="38"/>
      <c r="G998" s="33"/>
      <c r="H998" s="47"/>
      <c r="I998" s="47"/>
      <c r="J998" s="33"/>
      <c r="K998" s="34" t="str">
        <f t="array" ref="K998">IFS(D998&lt;=F998, D998, D998&gt;F998 &amp; F998&lt;&gt;0, F998)</f>
        <v/>
      </c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42"/>
      <c r="B999" s="36"/>
      <c r="C999" s="33"/>
      <c r="D999" s="38"/>
      <c r="E999" s="33"/>
      <c r="F999" s="38"/>
      <c r="G999" s="33"/>
      <c r="H999" s="47"/>
      <c r="I999" s="47"/>
      <c r="J999" s="33"/>
      <c r="K999" s="34" t="str">
        <f t="array" ref="K999">IFS(D999&lt;=F999, D999, D999&gt;F999 &amp; F999&lt;&gt;0, F999)</f>
        <v/>
      </c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48"/>
      <c r="B1000" s="49"/>
      <c r="C1000" s="50"/>
      <c r="D1000" s="44"/>
      <c r="E1000" s="50"/>
      <c r="F1000" s="44"/>
      <c r="G1000" s="33"/>
      <c r="H1000" s="47"/>
      <c r="I1000" s="47"/>
      <c r="J1000" s="33"/>
      <c r="K1000" s="34" t="str">
        <f t="array" ref="K1000">IFS(D1000&lt;=F1000, D1000, D1000&gt;F1000 &amp; F1000&lt;&gt;0, F1000)</f>
        <v/>
      </c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autoFilter ref="$A$1:$I$130"/>
  <mergeCells count="3">
    <mergeCell ref="C1:D1"/>
    <mergeCell ref="E1:F1"/>
    <mergeCell ref="G1:H1"/>
  </mergeCell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78"/>
    <col customWidth="1" min="2" max="2" width="27.56"/>
    <col customWidth="1" min="3" max="6" width="13.78"/>
    <col customWidth="1" min="7" max="7" width="19.44"/>
    <col customWidth="1" min="8" max="8" width="20.67"/>
    <col customWidth="1" min="9" max="10" width="6.89"/>
    <col customWidth="1" min="11" max="11" width="9.67"/>
    <col customWidth="1" min="12" max="12" width="13.78"/>
    <col customWidth="1" min="13" max="26" width="6.89"/>
  </cols>
  <sheetData>
    <row r="1" ht="15.75" customHeight="1">
      <c r="A1" s="28" t="s">
        <v>28</v>
      </c>
      <c r="B1" s="29" t="s">
        <v>29</v>
      </c>
      <c r="C1" s="30" t="s">
        <v>30</v>
      </c>
      <c r="D1" s="2"/>
      <c r="E1" s="30" t="s">
        <v>31</v>
      </c>
      <c r="F1" s="2"/>
      <c r="G1" s="31" t="s">
        <v>32</v>
      </c>
      <c r="H1" s="2"/>
      <c r="I1" s="32" t="s">
        <v>33</v>
      </c>
      <c r="J1" s="33"/>
      <c r="K1" s="51" t="s">
        <v>86</v>
      </c>
      <c r="L1" s="52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42"/>
      <c r="B2" s="36"/>
      <c r="C2" s="33"/>
      <c r="D2" s="38"/>
      <c r="E2" s="33"/>
      <c r="F2" s="38"/>
      <c r="G2" s="37" t="s">
        <v>24</v>
      </c>
      <c r="H2" s="38">
        <f>SUM(D:D) - SUM(K:K)</f>
        <v>0</v>
      </c>
      <c r="I2" s="39"/>
      <c r="J2" s="33"/>
      <c r="K2" s="34" t="str">
        <f t="array" ref="K2">IFS(D2&lt;=F2, D2, D2&gt;F2 &amp; F2&lt;&gt;0, F2)</f>
        <v/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2"/>
      <c r="B3" s="36"/>
      <c r="C3" s="33"/>
      <c r="D3" s="38"/>
      <c r="E3" s="33"/>
      <c r="F3" s="38"/>
      <c r="G3" s="40" t="s">
        <v>26</v>
      </c>
      <c r="H3" s="38">
        <f>SUM(F:F) - SUM(K:K)</f>
        <v>0</v>
      </c>
      <c r="I3" s="41"/>
      <c r="J3" s="33"/>
      <c r="K3" s="34" t="str">
        <f t="array" ref="K3">IFS(D3&lt;=F3, D3, D3&gt;F3 &amp; F3&lt;&gt;0, F3)</f>
        <v/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5.75" customHeight="1">
      <c r="A4" s="42"/>
      <c r="B4" s="36"/>
      <c r="C4" s="33"/>
      <c r="D4" s="38"/>
      <c r="E4" s="33"/>
      <c r="F4" s="38"/>
      <c r="G4" s="43" t="s">
        <v>27</v>
      </c>
      <c r="H4" s="44">
        <f>H2-H3</f>
        <v>0</v>
      </c>
      <c r="I4" s="45"/>
      <c r="J4" s="33"/>
      <c r="K4" s="34" t="str">
        <f t="array" ref="K4">IFS(D4&lt;=F4, D4, D4&gt;F4 &amp; F4&lt;&gt;0, F4)</f>
        <v/>
      </c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2"/>
      <c r="B5" s="36"/>
      <c r="C5" s="33"/>
      <c r="D5" s="38"/>
      <c r="E5" s="33"/>
      <c r="F5" s="38"/>
      <c r="G5" s="40" t="s">
        <v>1</v>
      </c>
      <c r="H5" s="38">
        <f>'2024.07'!H5 + SUMIF(C:C, "C", D:D) - SUMIF(E:E, "C", F:F)</f>
        <v>1202</v>
      </c>
      <c r="I5" s="39">
        <f>H5-'2024.07'!H5</f>
        <v>0</v>
      </c>
      <c r="J5" s="33"/>
      <c r="K5" s="34" t="str">
        <f t="array" ref="K5">IFS(D5&lt;=F5, D5, D5&gt;F5 &amp; F5&lt;&gt;0, F5)</f>
        <v/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2"/>
      <c r="B6" s="36"/>
      <c r="C6" s="33"/>
      <c r="D6" s="38"/>
      <c r="E6" s="33"/>
      <c r="F6" s="38"/>
      <c r="G6" s="40" t="s">
        <v>2</v>
      </c>
      <c r="H6" s="38">
        <f>'2024.07'!H6 + SUMIF(C:C, "E", D:D) - SUMIF(E:E, "E", F:F)</f>
        <v>354</v>
      </c>
      <c r="I6" s="39">
        <f>H6-'2024.07'!H6</f>
        <v>0</v>
      </c>
      <c r="J6" s="33"/>
      <c r="K6" s="34" t="str">
        <f t="array" ref="K6">IFS(D6&lt;=F6, D6, D6&gt;F6 &amp; F6&lt;&gt;0, F6)</f>
        <v/>
      </c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42"/>
      <c r="B7" s="36"/>
      <c r="C7" s="33"/>
      <c r="D7" s="38"/>
      <c r="E7" s="33"/>
      <c r="F7" s="38"/>
      <c r="G7" s="40" t="s">
        <v>3</v>
      </c>
      <c r="H7" s="38">
        <f>'2024.07'!H7 + SUMIF(C:C, "A", D:D) - SUMIF(E:E, "A", F:F)</f>
        <v>15</v>
      </c>
      <c r="I7" s="39">
        <f>H7-'2024.07'!H7</f>
        <v>0</v>
      </c>
      <c r="J7" s="33"/>
      <c r="K7" s="34" t="str">
        <f t="array" ref="K7">IFS(D7&lt;=F7, D7, D7&gt;F7 &amp; F7&lt;&gt;0, F7)</f>
        <v/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2"/>
      <c r="B8" s="36"/>
      <c r="C8" s="33"/>
      <c r="D8" s="38"/>
      <c r="E8" s="33"/>
      <c r="F8" s="38"/>
      <c r="G8" s="36" t="s">
        <v>4</v>
      </c>
      <c r="H8" s="38">
        <f>'2024.07'!H8 + SUMIF(C:C, "O", D:D) - SUMIF(E:E, "O", F:F)</f>
        <v>107976</v>
      </c>
      <c r="I8" s="39">
        <f>H8-'2024.07'!H8</f>
        <v>0</v>
      </c>
      <c r="J8" s="33"/>
      <c r="K8" s="34" t="str">
        <f t="array" ref="K8">IFS(D8&lt;=F8, D8, D8&gt;F8 &amp; F8&lt;&gt;0, F8)</f>
        <v/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42"/>
      <c r="B9" s="36"/>
      <c r="C9" s="33"/>
      <c r="D9" s="38"/>
      <c r="E9" s="33"/>
      <c r="F9" s="38"/>
      <c r="G9" s="36" t="s">
        <v>5</v>
      </c>
      <c r="H9" s="38">
        <f>'2024.07'!H9 + SUMIF(C:C, "H", D:D) - SUMIF(E:E, "H", F:F)</f>
        <v>69636</v>
      </c>
      <c r="I9" s="39">
        <f>H9-'2024.07'!H9</f>
        <v>0</v>
      </c>
      <c r="J9" s="33"/>
      <c r="K9" s="34" t="str">
        <f t="array" ref="K9">IFS(D9&lt;=F9, D9, D9&gt;F9 &amp; F9&lt;&gt;0, F9)</f>
        <v/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2"/>
      <c r="B10" s="36"/>
      <c r="C10" s="33"/>
      <c r="D10" s="38"/>
      <c r="E10" s="33"/>
      <c r="F10" s="38"/>
      <c r="G10" s="36" t="s">
        <v>6</v>
      </c>
      <c r="H10" s="38">
        <f>'2024.07'!H10 + SUMIF(C:C, "I", D:D) - SUMIF(E:E, "I", F:F)</f>
        <v>1952</v>
      </c>
      <c r="I10" s="39">
        <f>H10-'2024.07'!H10</f>
        <v>0</v>
      </c>
      <c r="J10" s="33"/>
      <c r="K10" s="34" t="str">
        <f t="array" ref="K10">IFS(D10&lt;=F10, D10, D10&gt;F10 &amp; F10&lt;&gt;0, F10)</f>
        <v/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42"/>
      <c r="B11" s="36"/>
      <c r="C11" s="33"/>
      <c r="D11" s="38"/>
      <c r="E11" s="33"/>
      <c r="F11" s="38"/>
      <c r="G11" s="40" t="s">
        <v>7</v>
      </c>
      <c r="H11" s="38">
        <f>'2024.07'!H11 + SUMIF(C:C, "D", D:D) - SUMIF(E:E, "D", F:F)</f>
        <v>77900</v>
      </c>
      <c r="I11" s="39">
        <f>H11-'2024.07'!H11</f>
        <v>0</v>
      </c>
      <c r="J11" s="33"/>
      <c r="K11" s="34" t="str">
        <f t="array" ref="K11">IFS(D11&lt;=F11, D11, D11&gt;F11 &amp; F11&lt;&gt;0, F11)</f>
        <v/>
      </c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5.75" customHeight="1">
      <c r="A12" s="42"/>
      <c r="B12" s="36"/>
      <c r="C12" s="33"/>
      <c r="D12" s="38"/>
      <c r="E12" s="33"/>
      <c r="F12" s="38"/>
      <c r="G12" s="40" t="s">
        <v>8</v>
      </c>
      <c r="H12" s="38">
        <f>'2024.07'!H12 + SUMIF(C:C, "AR", D:D) - SUMIF(E:E, "AR", F:F)</f>
        <v>4500</v>
      </c>
      <c r="I12" s="39">
        <f>H12-'2024.07'!H12</f>
        <v>0</v>
      </c>
      <c r="J12" s="33"/>
      <c r="K12" s="34" t="str">
        <f t="array" ref="K12">IFS(D12&lt;=F12, D12, D12&gt;F12 &amp; F12&lt;&gt;0, F12)</f>
        <v/>
      </c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5.75" customHeight="1">
      <c r="A13" s="42"/>
      <c r="B13" s="36"/>
      <c r="C13" s="33"/>
      <c r="D13" s="38"/>
      <c r="E13" s="33"/>
      <c r="F13" s="38"/>
      <c r="G13" s="43" t="s">
        <v>9</v>
      </c>
      <c r="H13" s="45">
        <f>'2024.07'!H13 - SUMIF(C:C, "AP", D:D) + SUMIF(E:E, "AP", F:F)</f>
        <v>10240</v>
      </c>
      <c r="I13" s="39">
        <f>H13-'2024.07'!H13</f>
        <v>0</v>
      </c>
      <c r="J13" s="33"/>
      <c r="K13" s="34" t="str">
        <f t="array" ref="K13">IFS(D13&lt;=F13, D13, D13&gt;F13 &amp; F13&lt;&gt;0, F13)</f>
        <v/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2"/>
      <c r="B14" s="36"/>
      <c r="C14" s="33"/>
      <c r="D14" s="38"/>
      <c r="E14" s="33"/>
      <c r="F14" s="38"/>
      <c r="G14" s="43" t="s">
        <v>10</v>
      </c>
      <c r="H14" s="44">
        <f>SUM(H5:H12)-H13</f>
        <v>253295</v>
      </c>
      <c r="I14" s="46">
        <f>H14-'2024.07'!H14</f>
        <v>0</v>
      </c>
      <c r="J14" s="33"/>
      <c r="K14" s="34" t="str">
        <f t="array" ref="K14">IFS(D14&lt;=F14, D14, D14&gt;F14 &amp; F14&lt;&gt;0, F14)</f>
        <v/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42"/>
      <c r="B15" s="36"/>
      <c r="C15" s="33"/>
      <c r="D15" s="38"/>
      <c r="E15" s="33"/>
      <c r="F15" s="38"/>
      <c r="G15" s="33"/>
      <c r="H15" s="47"/>
      <c r="I15" s="47"/>
      <c r="J15" s="33"/>
      <c r="K15" s="34" t="str">
        <f t="array" ref="K15">IFS(D15&lt;=F15, D15, D15&gt;F15 &amp; F15&lt;&gt;0, F15)</f>
        <v/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42"/>
      <c r="B16" s="36"/>
      <c r="C16" s="33"/>
      <c r="D16" s="38"/>
      <c r="E16" s="33"/>
      <c r="F16" s="38"/>
      <c r="G16" s="33"/>
      <c r="H16" s="47"/>
      <c r="I16" s="47"/>
      <c r="J16" s="33"/>
      <c r="K16" s="34" t="str">
        <f t="array" ref="K16">IFS(D16&lt;=F16, D16, D16&gt;F16 &amp; F16&lt;&gt;0, F16)</f>
        <v/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42"/>
      <c r="B17" s="36"/>
      <c r="C17" s="33"/>
      <c r="D17" s="38"/>
      <c r="E17" s="33"/>
      <c r="F17" s="38"/>
      <c r="G17" s="33"/>
      <c r="H17" s="47"/>
      <c r="I17" s="47"/>
      <c r="J17" s="33"/>
      <c r="K17" s="34" t="str">
        <f t="array" ref="K17">IFS(D17&lt;=F17, D17, D17&gt;F17 &amp; F17&lt;&gt;0, F17)</f>
        <v/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2"/>
      <c r="B18" s="36"/>
      <c r="C18" s="33"/>
      <c r="D18" s="38"/>
      <c r="E18" s="33"/>
      <c r="F18" s="38"/>
      <c r="G18" s="33"/>
      <c r="H18" s="47"/>
      <c r="I18" s="47"/>
      <c r="J18" s="33"/>
      <c r="K18" s="34" t="str">
        <f t="array" ref="K18">IFS(D18&lt;=F18, D18, D18&gt;F18 &amp; F18&lt;&gt;0, F18)</f>
        <v/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5.75" customHeight="1">
      <c r="A19" s="42"/>
      <c r="B19" s="36"/>
      <c r="C19" s="33"/>
      <c r="D19" s="38"/>
      <c r="E19" s="33"/>
      <c r="F19" s="38"/>
      <c r="G19" s="33"/>
      <c r="H19" s="47"/>
      <c r="I19" s="47"/>
      <c r="J19" s="33"/>
      <c r="K19" s="34" t="str">
        <f t="array" ref="K19">IFS(D19&lt;=F19, D19, D19&gt;F19 &amp; F19&lt;&gt;0, F19)</f>
        <v/>
      </c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5.75" customHeight="1">
      <c r="A20" s="42"/>
      <c r="B20" s="36"/>
      <c r="C20" s="33"/>
      <c r="D20" s="38"/>
      <c r="E20" s="33"/>
      <c r="F20" s="38"/>
      <c r="G20" s="33"/>
      <c r="H20" s="47"/>
      <c r="I20" s="47"/>
      <c r="J20" s="33"/>
      <c r="K20" s="34" t="str">
        <f t="array" ref="K20">IFS(D20&lt;=F20, D20, D20&gt;F20 &amp; F20&lt;&gt;0, F20)</f>
        <v/>
      </c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2"/>
      <c r="B21" s="36"/>
      <c r="C21" s="33"/>
      <c r="D21" s="38"/>
      <c r="E21" s="33"/>
      <c r="F21" s="38"/>
      <c r="G21" s="33"/>
      <c r="H21" s="47"/>
      <c r="I21" s="47"/>
      <c r="J21" s="33"/>
      <c r="K21" s="34" t="str">
        <f t="array" ref="K21">IFS(D21&lt;=F21, D21, D21&gt;F21 &amp; F21&lt;&gt;0, F21)</f>
        <v/>
      </c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42"/>
      <c r="B22" s="36"/>
      <c r="C22" s="33"/>
      <c r="D22" s="38"/>
      <c r="E22" s="33"/>
      <c r="F22" s="38"/>
      <c r="G22" s="33"/>
      <c r="H22" s="47"/>
      <c r="I22" s="47"/>
      <c r="J22" s="33"/>
      <c r="K22" s="34" t="str">
        <f t="array" ref="K22">IFS(D22&lt;=F22, D22, D22&gt;F22 &amp; F22&lt;&gt;0, F22)</f>
        <v/>
      </c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2"/>
      <c r="B23" s="36"/>
      <c r="C23" s="33"/>
      <c r="D23" s="38"/>
      <c r="E23" s="33"/>
      <c r="F23" s="38"/>
      <c r="G23" s="33"/>
      <c r="H23" s="47"/>
      <c r="I23" s="47"/>
      <c r="J23" s="33"/>
      <c r="K23" s="34" t="str">
        <f t="array" ref="K23">IFS(D23&lt;=F23, D23, D23&gt;F23 &amp; F23&lt;&gt;0, F23)</f>
        <v/>
      </c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2"/>
      <c r="B24" s="36"/>
      <c r="C24" s="33"/>
      <c r="D24" s="38"/>
      <c r="E24" s="33"/>
      <c r="F24" s="38"/>
      <c r="G24" s="33"/>
      <c r="H24" s="47"/>
      <c r="I24" s="47"/>
      <c r="J24" s="33"/>
      <c r="K24" s="34" t="str">
        <f t="array" ref="K24">IFS(D24&lt;=F24, D24, D24&gt;F24 &amp; F24&lt;&gt;0, F24)</f>
        <v/>
      </c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2"/>
      <c r="B25" s="36"/>
      <c r="C25" s="33"/>
      <c r="D25" s="38"/>
      <c r="E25" s="33"/>
      <c r="F25" s="38"/>
      <c r="G25" s="33"/>
      <c r="H25" s="47"/>
      <c r="I25" s="47"/>
      <c r="J25" s="33"/>
      <c r="K25" s="34" t="str">
        <f t="array" ref="K25">IFS(D25&lt;=F25, D25, D25&gt;F25 &amp; F25&lt;&gt;0, F25)</f>
        <v/>
      </c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42"/>
      <c r="B26" s="36"/>
      <c r="C26" s="33"/>
      <c r="D26" s="38"/>
      <c r="E26" s="33"/>
      <c r="F26" s="38"/>
      <c r="G26" s="33"/>
      <c r="H26" s="47"/>
      <c r="I26" s="47"/>
      <c r="J26" s="33"/>
      <c r="K26" s="34" t="str">
        <f t="array" ref="K26">IFS(D26&lt;=F26, D26, D26&gt;F26 &amp; F26&lt;&gt;0, F26)</f>
        <v/>
      </c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42"/>
      <c r="B27" s="36"/>
      <c r="C27" s="33"/>
      <c r="D27" s="38"/>
      <c r="E27" s="33"/>
      <c r="F27" s="38"/>
      <c r="G27" s="33"/>
      <c r="H27" s="47"/>
      <c r="I27" s="47"/>
      <c r="J27" s="33"/>
      <c r="K27" s="34" t="str">
        <f t="array" ref="K27">IFS(D27&lt;=F27, D27, D27&gt;F27 &amp; F27&lt;&gt;0, F27)</f>
        <v/>
      </c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42"/>
      <c r="B28" s="36"/>
      <c r="C28" s="33"/>
      <c r="D28" s="38"/>
      <c r="E28" s="33"/>
      <c r="F28" s="38"/>
      <c r="G28" s="33"/>
      <c r="H28" s="47"/>
      <c r="I28" s="47"/>
      <c r="J28" s="33"/>
      <c r="K28" s="34" t="str">
        <f t="array" ref="K28">IFS(D28&lt;=F28, D28, D28&gt;F28 &amp; F28&lt;&gt;0, F28)</f>
        <v/>
      </c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2"/>
      <c r="B29" s="36"/>
      <c r="C29" s="33"/>
      <c r="D29" s="38"/>
      <c r="E29" s="33"/>
      <c r="F29" s="38"/>
      <c r="G29" s="33"/>
      <c r="H29" s="47"/>
      <c r="I29" s="47"/>
      <c r="J29" s="33"/>
      <c r="K29" s="34" t="str">
        <f t="array" ref="K29">IFS(D29&lt;=F29, D29, D29&gt;F29 &amp; F29&lt;&gt;0, F29)</f>
        <v/>
      </c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42"/>
      <c r="B30" s="36"/>
      <c r="C30" s="33"/>
      <c r="D30" s="38"/>
      <c r="E30" s="33"/>
      <c r="F30" s="38"/>
      <c r="G30" s="33"/>
      <c r="H30" s="47"/>
      <c r="I30" s="47"/>
      <c r="J30" s="33"/>
      <c r="K30" s="34" t="str">
        <f t="array" ref="K30">IFS(D30&lt;=F30, D30, D30&gt;F30 &amp; F30&lt;&gt;0, F30)</f>
        <v/>
      </c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42"/>
      <c r="B31" s="36"/>
      <c r="C31" s="33"/>
      <c r="D31" s="38"/>
      <c r="E31" s="33"/>
      <c r="F31" s="38"/>
      <c r="G31" s="33"/>
      <c r="H31" s="47"/>
      <c r="I31" s="47"/>
      <c r="J31" s="33"/>
      <c r="K31" s="34" t="str">
        <f t="array" ref="K31">IFS(D31&lt;=F31, D31, D31&gt;F31 &amp; F31&lt;&gt;0, F31)</f>
        <v/>
      </c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42"/>
      <c r="B32" s="36"/>
      <c r="C32" s="33"/>
      <c r="D32" s="38"/>
      <c r="E32" s="33"/>
      <c r="F32" s="38"/>
      <c r="G32" s="33"/>
      <c r="H32" s="47"/>
      <c r="I32" s="47"/>
      <c r="J32" s="33"/>
      <c r="K32" s="34" t="str">
        <f t="array" ref="K32">IFS(D32&lt;=F32, D32, D32&gt;F32 &amp; F32&lt;&gt;0, F32)</f>
        <v/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2"/>
      <c r="B33" s="36"/>
      <c r="C33" s="33"/>
      <c r="D33" s="38"/>
      <c r="E33" s="33"/>
      <c r="F33" s="38"/>
      <c r="G33" s="33"/>
      <c r="H33" s="47"/>
      <c r="I33" s="47"/>
      <c r="J33" s="33"/>
      <c r="K33" s="34" t="str">
        <f t="array" ref="K33">IFS(D33&lt;=F33, D33, D33&gt;F33 &amp; F33&lt;&gt;0, F33)</f>
        <v/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5.75" customHeight="1">
      <c r="A34" s="42"/>
      <c r="B34" s="36"/>
      <c r="C34" s="33"/>
      <c r="D34" s="38"/>
      <c r="E34" s="33"/>
      <c r="F34" s="38"/>
      <c r="G34" s="33"/>
      <c r="H34" s="47"/>
      <c r="I34" s="47"/>
      <c r="J34" s="33"/>
      <c r="K34" s="34" t="str">
        <f t="array" ref="K34">IFS(D34&lt;=F34, D34, D34&gt;F34 &amp; F34&lt;&gt;0, F34)</f>
        <v/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5.75" customHeight="1">
      <c r="A35" s="42"/>
      <c r="B35" s="36"/>
      <c r="C35" s="33"/>
      <c r="D35" s="38"/>
      <c r="E35" s="33"/>
      <c r="F35" s="38"/>
      <c r="G35" s="33"/>
      <c r="H35" s="47"/>
      <c r="I35" s="47"/>
      <c r="J35" s="33"/>
      <c r="K35" s="34" t="str">
        <f t="array" ref="K35">IFS(D35&lt;=F35, D35, D35&gt;F35 &amp; F35&lt;&gt;0, F35)</f>
        <v/>
      </c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2"/>
      <c r="B36" s="36"/>
      <c r="C36" s="33"/>
      <c r="D36" s="38"/>
      <c r="E36" s="33"/>
      <c r="F36" s="38"/>
      <c r="G36" s="33"/>
      <c r="H36" s="47"/>
      <c r="I36" s="47"/>
      <c r="J36" s="33"/>
      <c r="K36" s="34" t="str">
        <f t="array" ref="K36">IFS(D36&lt;=F36, D36, D36&gt;F36 &amp; F36&lt;&gt;0, F36)</f>
        <v/>
      </c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42"/>
      <c r="B37" s="36"/>
      <c r="C37" s="33"/>
      <c r="D37" s="38"/>
      <c r="E37" s="33"/>
      <c r="F37" s="38"/>
      <c r="G37" s="33"/>
      <c r="H37" s="47"/>
      <c r="I37" s="47"/>
      <c r="J37" s="33"/>
      <c r="K37" s="34" t="str">
        <f t="array" ref="K37">IFS(D37&lt;=F37, D37, D37&gt;F37 &amp; F37&lt;&gt;0, F37)</f>
        <v/>
      </c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2"/>
      <c r="B38" s="36"/>
      <c r="C38" s="33"/>
      <c r="D38" s="38"/>
      <c r="E38" s="33"/>
      <c r="F38" s="38"/>
      <c r="G38" s="33"/>
      <c r="H38" s="47"/>
      <c r="I38" s="47"/>
      <c r="J38" s="33"/>
      <c r="K38" s="34" t="str">
        <f t="array" ref="K38">IFS(D38&lt;=F38, D38, D38&gt;F38 &amp; F38&lt;&gt;0, F38)</f>
        <v/>
      </c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2"/>
      <c r="B39" s="36"/>
      <c r="C39" s="33"/>
      <c r="D39" s="38"/>
      <c r="E39" s="33"/>
      <c r="F39" s="38"/>
      <c r="G39" s="33"/>
      <c r="H39" s="47"/>
      <c r="I39" s="47"/>
      <c r="J39" s="33"/>
      <c r="K39" s="34" t="str">
        <f t="array" ref="K39">IFS(D39&lt;=F39, D39, D39&gt;F39 &amp; F39&lt;&gt;0, F39)</f>
        <v/>
      </c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2"/>
      <c r="B40" s="36"/>
      <c r="C40" s="33"/>
      <c r="D40" s="38"/>
      <c r="E40" s="33"/>
      <c r="F40" s="38"/>
      <c r="G40" s="33"/>
      <c r="H40" s="47"/>
      <c r="I40" s="47"/>
      <c r="J40" s="33"/>
      <c r="K40" s="34" t="str">
        <f t="array" ref="K40">IFS(D40&lt;=F40, D40, D40&gt;F40 &amp; F40&lt;&gt;0, F40)</f>
        <v/>
      </c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42"/>
      <c r="B41" s="36"/>
      <c r="C41" s="33"/>
      <c r="D41" s="38"/>
      <c r="E41" s="33"/>
      <c r="F41" s="38"/>
      <c r="G41" s="33"/>
      <c r="H41" s="47"/>
      <c r="I41" s="47"/>
      <c r="J41" s="33"/>
      <c r="K41" s="34" t="str">
        <f t="array" ref="K41">IFS(D41&lt;=F41, D41, D41&gt;F41 &amp; F41&lt;&gt;0, F41)</f>
        <v/>
      </c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42"/>
      <c r="B42" s="36"/>
      <c r="C42" s="33"/>
      <c r="D42" s="38"/>
      <c r="E42" s="33"/>
      <c r="F42" s="38"/>
      <c r="G42" s="33"/>
      <c r="H42" s="47"/>
      <c r="I42" s="47"/>
      <c r="J42" s="33"/>
      <c r="K42" s="34" t="str">
        <f t="array" ref="K42">IFS(D42&lt;=F42, D42, D42&gt;F42 &amp; F42&lt;&gt;0, F42)</f>
        <v/>
      </c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42"/>
      <c r="B43" s="36"/>
      <c r="C43" s="33"/>
      <c r="D43" s="38"/>
      <c r="E43" s="33"/>
      <c r="F43" s="38"/>
      <c r="G43" s="33"/>
      <c r="H43" s="47"/>
      <c r="I43" s="47"/>
      <c r="J43" s="33"/>
      <c r="K43" s="34" t="str">
        <f t="array" ref="K43">IFS(D43&lt;=F43, D43, D43&gt;F43 &amp; F43&lt;&gt;0, F43)</f>
        <v/>
      </c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2"/>
      <c r="B44" s="36"/>
      <c r="C44" s="33"/>
      <c r="D44" s="38"/>
      <c r="E44" s="33"/>
      <c r="F44" s="38"/>
      <c r="G44" s="33"/>
      <c r="H44" s="47"/>
      <c r="I44" s="47"/>
      <c r="J44" s="33"/>
      <c r="K44" s="34" t="str">
        <f t="array" ref="K44">IFS(D44&lt;=F44, D44, D44&gt;F44 &amp; F44&lt;&gt;0, F44)</f>
        <v/>
      </c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42"/>
      <c r="B45" s="36"/>
      <c r="C45" s="33"/>
      <c r="D45" s="38"/>
      <c r="E45" s="33"/>
      <c r="F45" s="38"/>
      <c r="G45" s="33"/>
      <c r="H45" s="47"/>
      <c r="I45" s="47"/>
      <c r="J45" s="33"/>
      <c r="K45" s="34" t="str">
        <f t="array" ref="K45">IFS(D45&lt;=F45, D45, D45&gt;F45 &amp; F45&lt;&gt;0, F45)</f>
        <v/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42"/>
      <c r="B46" s="36"/>
      <c r="C46" s="33"/>
      <c r="D46" s="38"/>
      <c r="E46" s="33"/>
      <c r="F46" s="38"/>
      <c r="G46" s="33"/>
      <c r="H46" s="47"/>
      <c r="I46" s="47"/>
      <c r="J46" s="33"/>
      <c r="K46" s="34" t="str">
        <f t="array" ref="K46">IFS(D46&lt;=F46, D46, D46&gt;F46 &amp; F46&lt;&gt;0, F46)</f>
        <v/>
      </c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42"/>
      <c r="B47" s="36"/>
      <c r="C47" s="33"/>
      <c r="D47" s="38"/>
      <c r="E47" s="33"/>
      <c r="F47" s="38"/>
      <c r="G47" s="33"/>
      <c r="H47" s="47"/>
      <c r="I47" s="47"/>
      <c r="J47" s="33"/>
      <c r="K47" s="34" t="str">
        <f t="array" ref="K47">IFS(D47&lt;=F47, D47, D47&gt;F47 &amp; F47&lt;&gt;0, F47)</f>
        <v/>
      </c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2"/>
      <c r="B48" s="36"/>
      <c r="C48" s="33"/>
      <c r="D48" s="38"/>
      <c r="E48" s="33"/>
      <c r="F48" s="38"/>
      <c r="G48" s="33"/>
      <c r="H48" s="47"/>
      <c r="I48" s="47"/>
      <c r="J48" s="33"/>
      <c r="K48" s="34" t="str">
        <f t="array" ref="K48">IFS(D48&lt;=F48, D48, D48&gt;F48 &amp; F48&lt;&gt;0, F48)</f>
        <v/>
      </c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5.75" customHeight="1">
      <c r="A49" s="42"/>
      <c r="B49" s="36"/>
      <c r="C49" s="33"/>
      <c r="D49" s="38"/>
      <c r="E49" s="33"/>
      <c r="F49" s="38"/>
      <c r="G49" s="33"/>
      <c r="H49" s="47"/>
      <c r="I49" s="47"/>
      <c r="J49" s="33"/>
      <c r="K49" s="34" t="str">
        <f t="array" ref="K49">IFS(D49&lt;=F49, D49, D49&gt;F49 &amp; F49&lt;&gt;0, F49)</f>
        <v/>
      </c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5.75" customHeight="1">
      <c r="A50" s="42"/>
      <c r="B50" s="36"/>
      <c r="C50" s="33"/>
      <c r="D50" s="38"/>
      <c r="E50" s="33"/>
      <c r="F50" s="38"/>
      <c r="G50" s="33"/>
      <c r="H50" s="47"/>
      <c r="I50" s="47"/>
      <c r="J50" s="33"/>
      <c r="K50" s="34" t="str">
        <f t="array" ref="K50">IFS(D50&lt;=F50, D50, D50&gt;F50 &amp; F50&lt;&gt;0, F50)</f>
        <v/>
      </c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2"/>
      <c r="B51" s="36"/>
      <c r="C51" s="33"/>
      <c r="D51" s="38"/>
      <c r="E51" s="33"/>
      <c r="F51" s="38"/>
      <c r="G51" s="33"/>
      <c r="H51" s="47"/>
      <c r="I51" s="47"/>
      <c r="J51" s="33"/>
      <c r="K51" s="34" t="str">
        <f t="array" ref="K51">IFS(D51&lt;=F51, D51, D51&gt;F51 &amp; F51&lt;&gt;0, F51)</f>
        <v/>
      </c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42"/>
      <c r="B52" s="36"/>
      <c r="C52" s="33"/>
      <c r="D52" s="38"/>
      <c r="E52" s="33"/>
      <c r="F52" s="38"/>
      <c r="G52" s="33"/>
      <c r="H52" s="47"/>
      <c r="I52" s="47"/>
      <c r="J52" s="33"/>
      <c r="K52" s="34" t="str">
        <f t="array" ref="K52">IFS(D52&lt;=F52, D52, D52&gt;F52 &amp; F52&lt;&gt;0, F52)</f>
        <v/>
      </c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2"/>
      <c r="B53" s="36"/>
      <c r="C53" s="33"/>
      <c r="D53" s="38"/>
      <c r="E53" s="33"/>
      <c r="F53" s="38"/>
      <c r="G53" s="33"/>
      <c r="H53" s="47"/>
      <c r="I53" s="47"/>
      <c r="J53" s="33"/>
      <c r="K53" s="34" t="str">
        <f t="array" ref="K53">IFS(D53&lt;=F53, D53, D53&gt;F53 &amp; F53&lt;&gt;0, F53)</f>
        <v/>
      </c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2"/>
      <c r="B54" s="36"/>
      <c r="C54" s="33"/>
      <c r="D54" s="38"/>
      <c r="E54" s="33"/>
      <c r="F54" s="38"/>
      <c r="G54" s="33"/>
      <c r="H54" s="47"/>
      <c r="I54" s="47"/>
      <c r="J54" s="33"/>
      <c r="K54" s="34" t="str">
        <f t="array" ref="K54">IFS(D54&lt;=F54, D54, D54&gt;F54 &amp; F54&lt;&gt;0, F54)</f>
        <v/>
      </c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2"/>
      <c r="B55" s="36"/>
      <c r="C55" s="33"/>
      <c r="D55" s="38"/>
      <c r="E55" s="33"/>
      <c r="F55" s="38"/>
      <c r="G55" s="33"/>
      <c r="H55" s="47"/>
      <c r="I55" s="47"/>
      <c r="J55" s="33"/>
      <c r="K55" s="34" t="str">
        <f t="array" ref="K55">IFS(D55&lt;=F55, D55, D55&gt;F55 &amp; F55&lt;&gt;0, F55)</f>
        <v/>
      </c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42"/>
      <c r="B56" s="36"/>
      <c r="C56" s="33"/>
      <c r="D56" s="38"/>
      <c r="E56" s="33"/>
      <c r="F56" s="38"/>
      <c r="G56" s="33"/>
      <c r="H56" s="47"/>
      <c r="I56" s="47"/>
      <c r="J56" s="33"/>
      <c r="K56" s="34" t="str">
        <f t="array" ref="K56">IFS(D56&lt;=F56, D56, D56&gt;F56 &amp; F56&lt;&gt;0, F56)</f>
        <v/>
      </c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42"/>
      <c r="B57" s="36"/>
      <c r="C57" s="33"/>
      <c r="D57" s="38"/>
      <c r="E57" s="33"/>
      <c r="F57" s="38"/>
      <c r="G57" s="33"/>
      <c r="H57" s="47"/>
      <c r="I57" s="47"/>
      <c r="J57" s="33"/>
      <c r="K57" s="34" t="str">
        <f t="array" ref="K57">IFS(D57&lt;=F57, D57, D57&gt;F57 &amp; F57&lt;&gt;0, F57)</f>
        <v/>
      </c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5.75" customHeight="1">
      <c r="A58" s="42"/>
      <c r="B58" s="36"/>
      <c r="C58" s="33"/>
      <c r="D58" s="38"/>
      <c r="E58" s="33"/>
      <c r="F58" s="38"/>
      <c r="G58" s="33"/>
      <c r="H58" s="47"/>
      <c r="I58" s="47"/>
      <c r="J58" s="33"/>
      <c r="K58" s="34" t="str">
        <f t="array" ref="K58">IFS(D58&lt;=F58, D58, D58&gt;F58 &amp; F58&lt;&gt;0, F58)</f>
        <v/>
      </c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2"/>
      <c r="B59" s="36"/>
      <c r="C59" s="33"/>
      <c r="D59" s="38"/>
      <c r="E59" s="33"/>
      <c r="F59" s="38"/>
      <c r="G59" s="33"/>
      <c r="H59" s="47"/>
      <c r="I59" s="47"/>
      <c r="J59" s="33"/>
      <c r="K59" s="34" t="str">
        <f t="array" ref="K59">IFS(D59&lt;=F59, D59, D59&gt;F59 &amp; F59&lt;&gt;0, F59)</f>
        <v/>
      </c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42"/>
      <c r="B60" s="36"/>
      <c r="C60" s="33"/>
      <c r="D60" s="38"/>
      <c r="E60" s="33"/>
      <c r="F60" s="38"/>
      <c r="G60" s="33"/>
      <c r="H60" s="47"/>
      <c r="I60" s="47"/>
      <c r="J60" s="33"/>
      <c r="K60" s="34" t="str">
        <f t="array" ref="K60">IFS(D60&lt;=F60, D60, D60&gt;F60 &amp; F60&lt;&gt;0, F60)</f>
        <v/>
      </c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42"/>
      <c r="B61" s="36"/>
      <c r="C61" s="33"/>
      <c r="D61" s="38"/>
      <c r="E61" s="33"/>
      <c r="F61" s="38"/>
      <c r="G61" s="33"/>
      <c r="H61" s="47"/>
      <c r="I61" s="47"/>
      <c r="J61" s="33"/>
      <c r="K61" s="34" t="str">
        <f t="array" ref="K61">IFS(D61&lt;=F61, D61, D61&gt;F61 &amp; F61&lt;&gt;0, F61)</f>
        <v/>
      </c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42"/>
      <c r="B62" s="36"/>
      <c r="C62" s="33"/>
      <c r="D62" s="38"/>
      <c r="E62" s="33"/>
      <c r="F62" s="38"/>
      <c r="G62" s="33"/>
      <c r="H62" s="47"/>
      <c r="I62" s="47"/>
      <c r="J62" s="33"/>
      <c r="K62" s="34" t="str">
        <f t="array" ref="K62">IFS(D62&lt;=F62, D62, D62&gt;F62 &amp; F62&lt;&gt;0, F62)</f>
        <v/>
      </c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2"/>
      <c r="B63" s="36"/>
      <c r="C63" s="33"/>
      <c r="D63" s="38"/>
      <c r="E63" s="33"/>
      <c r="F63" s="38"/>
      <c r="G63" s="33"/>
      <c r="H63" s="47"/>
      <c r="I63" s="47"/>
      <c r="J63" s="33"/>
      <c r="K63" s="34" t="str">
        <f t="array" ref="K63">IFS(D63&lt;=F63, D63, D63&gt;F63 &amp; F63&lt;&gt;0, F63)</f>
        <v/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2"/>
      <c r="B64" s="36"/>
      <c r="C64" s="33"/>
      <c r="D64" s="38"/>
      <c r="E64" s="33"/>
      <c r="F64" s="38"/>
      <c r="G64" s="33"/>
      <c r="H64" s="47"/>
      <c r="I64" s="47"/>
      <c r="J64" s="33"/>
      <c r="K64" s="34" t="str">
        <f t="array" ref="K64">IFS(D64&lt;=F64, D64, D64&gt;F64 &amp; F64&lt;&gt;0, F64)</f>
        <v/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5.75" customHeight="1">
      <c r="A65" s="42"/>
      <c r="B65" s="36"/>
      <c r="C65" s="33"/>
      <c r="D65" s="38"/>
      <c r="E65" s="33"/>
      <c r="F65" s="38"/>
      <c r="G65" s="33"/>
      <c r="H65" s="47"/>
      <c r="I65" s="47"/>
      <c r="J65" s="33"/>
      <c r="K65" s="34" t="str">
        <f t="array" ref="K65">IFS(D65&lt;=F65, D65, D65&gt;F65 &amp; F65&lt;&gt;0, F65)</f>
        <v/>
      </c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2"/>
      <c r="B66" s="36"/>
      <c r="C66" s="33"/>
      <c r="D66" s="38"/>
      <c r="E66" s="33"/>
      <c r="F66" s="38"/>
      <c r="G66" s="33"/>
      <c r="H66" s="47"/>
      <c r="I66" s="47"/>
      <c r="J66" s="33"/>
      <c r="K66" s="34" t="str">
        <f t="array" ref="K66">IFS(D66&lt;=F66, D66, D66&gt;F66 &amp; F66&lt;&gt;0, F66)</f>
        <v/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42"/>
      <c r="B67" s="36"/>
      <c r="C67" s="33"/>
      <c r="D67" s="38"/>
      <c r="E67" s="33"/>
      <c r="F67" s="38"/>
      <c r="G67" s="33"/>
      <c r="H67" s="47"/>
      <c r="I67" s="47"/>
      <c r="J67" s="33"/>
      <c r="K67" s="34" t="str">
        <f t="array" ref="K67">IFS(D67&lt;=F67, D67, D67&gt;F67 &amp; F67&lt;&gt;0, F67)</f>
        <v/>
      </c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2"/>
      <c r="B68" s="36"/>
      <c r="C68" s="33"/>
      <c r="D68" s="38"/>
      <c r="E68" s="33"/>
      <c r="F68" s="38"/>
      <c r="G68" s="33"/>
      <c r="H68" s="47"/>
      <c r="I68" s="47"/>
      <c r="J68" s="33"/>
      <c r="K68" s="34" t="str">
        <f t="array" ref="K68">IFS(D68&lt;=F68, D68, D68&gt;F68 &amp; F68&lt;&gt;0, F68)</f>
        <v/>
      </c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2"/>
      <c r="B69" s="36"/>
      <c r="C69" s="33"/>
      <c r="D69" s="38"/>
      <c r="E69" s="33"/>
      <c r="F69" s="38"/>
      <c r="G69" s="33"/>
      <c r="H69" s="47"/>
      <c r="I69" s="47"/>
      <c r="J69" s="33"/>
      <c r="K69" s="34" t="str">
        <f t="array" ref="K69">IFS(D69&lt;=F69, D69, D69&gt;F69 &amp; F69&lt;&gt;0, F69)</f>
        <v/>
      </c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2"/>
      <c r="B70" s="36"/>
      <c r="C70" s="33"/>
      <c r="D70" s="38"/>
      <c r="E70" s="33"/>
      <c r="F70" s="38"/>
      <c r="G70" s="33"/>
      <c r="H70" s="47"/>
      <c r="I70" s="47"/>
      <c r="J70" s="33"/>
      <c r="K70" s="34" t="str">
        <f t="array" ref="K70">IFS(D70&lt;=F70, D70, D70&gt;F70 &amp; F70&lt;&gt;0, F70)</f>
        <v/>
      </c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42"/>
      <c r="B71" s="36"/>
      <c r="C71" s="33"/>
      <c r="D71" s="38"/>
      <c r="E71" s="33"/>
      <c r="F71" s="38"/>
      <c r="G71" s="33"/>
      <c r="H71" s="47"/>
      <c r="I71" s="47"/>
      <c r="J71" s="33"/>
      <c r="K71" s="34" t="str">
        <f t="array" ref="K71">IFS(D71&lt;=F71, D71, D71&gt;F71 &amp; F71&lt;&gt;0, F71)</f>
        <v/>
      </c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42"/>
      <c r="B72" s="36"/>
      <c r="C72" s="33"/>
      <c r="D72" s="38"/>
      <c r="E72" s="33"/>
      <c r="F72" s="38"/>
      <c r="G72" s="33"/>
      <c r="H72" s="47"/>
      <c r="I72" s="47"/>
      <c r="J72" s="33"/>
      <c r="K72" s="34" t="str">
        <f t="array" ref="K72">IFS(D72&lt;=F72, D72, D72&gt;F72 &amp; F72&lt;&gt;0, F72)</f>
        <v/>
      </c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5.75" customHeight="1">
      <c r="A73" s="42"/>
      <c r="B73" s="36"/>
      <c r="C73" s="33"/>
      <c r="D73" s="38"/>
      <c r="E73" s="33"/>
      <c r="F73" s="38"/>
      <c r="G73" s="33"/>
      <c r="H73" s="47"/>
      <c r="I73" s="47"/>
      <c r="J73" s="33"/>
      <c r="K73" s="34" t="str">
        <f t="array" ref="K73">IFS(D73&lt;=F73, D73, D73&gt;F73 &amp; F73&lt;&gt;0, F73)</f>
        <v/>
      </c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2"/>
      <c r="B74" s="36"/>
      <c r="C74" s="33"/>
      <c r="D74" s="38"/>
      <c r="E74" s="33"/>
      <c r="F74" s="38"/>
      <c r="G74" s="33"/>
      <c r="H74" s="47"/>
      <c r="I74" s="47"/>
      <c r="J74" s="33"/>
      <c r="K74" s="34" t="str">
        <f t="array" ref="K74">IFS(D74&lt;=F74, D74, D74&gt;F74 &amp; F74&lt;&gt;0, F74)</f>
        <v/>
      </c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42"/>
      <c r="B75" s="36"/>
      <c r="C75" s="33"/>
      <c r="D75" s="38"/>
      <c r="E75" s="33"/>
      <c r="F75" s="38"/>
      <c r="G75" s="33"/>
      <c r="H75" s="47"/>
      <c r="I75" s="47"/>
      <c r="J75" s="33"/>
      <c r="K75" s="34" t="str">
        <f t="array" ref="K75">IFS(D75&lt;=F75, D75, D75&gt;F75 &amp; F75&lt;&gt;0, F75)</f>
        <v/>
      </c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42"/>
      <c r="B76" s="36"/>
      <c r="C76" s="33"/>
      <c r="D76" s="38"/>
      <c r="E76" s="33"/>
      <c r="F76" s="38"/>
      <c r="G76" s="33"/>
      <c r="H76" s="47"/>
      <c r="I76" s="47"/>
      <c r="J76" s="33"/>
      <c r="K76" s="34" t="str">
        <f t="array" ref="K76">IFS(D76&lt;=F76, D76, D76&gt;F76 &amp; F76&lt;&gt;0, F76)</f>
        <v/>
      </c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5.75" customHeight="1">
      <c r="A77" s="42"/>
      <c r="B77" s="36"/>
      <c r="C77" s="33"/>
      <c r="D77" s="38"/>
      <c r="E77" s="33"/>
      <c r="F77" s="38"/>
      <c r="G77" s="33"/>
      <c r="H77" s="47"/>
      <c r="I77" s="47"/>
      <c r="J77" s="33"/>
      <c r="K77" s="34" t="str">
        <f t="array" ref="K77">IFS(D77&lt;=F77, D77, D77&gt;F77 &amp; F77&lt;&gt;0, F77)</f>
        <v/>
      </c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2"/>
      <c r="B78" s="36"/>
      <c r="C78" s="33"/>
      <c r="D78" s="38"/>
      <c r="E78" s="33"/>
      <c r="F78" s="38"/>
      <c r="G78" s="33"/>
      <c r="H78" s="47"/>
      <c r="I78" s="47"/>
      <c r="J78" s="33"/>
      <c r="K78" s="34" t="str">
        <f t="array" ref="K78">IFS(D78&lt;=F78, D78, D78&gt;F78 &amp; F78&lt;&gt;0, F78)</f>
        <v/>
      </c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5.75" customHeight="1">
      <c r="A79" s="42"/>
      <c r="B79" s="36"/>
      <c r="C79" s="33"/>
      <c r="D79" s="38"/>
      <c r="E79" s="33"/>
      <c r="F79" s="38"/>
      <c r="G79" s="33"/>
      <c r="H79" s="47"/>
      <c r="I79" s="47"/>
      <c r="J79" s="33"/>
      <c r="K79" s="34" t="str">
        <f t="array" ref="K79">IFS(D79&lt;=F79, D79, D79&gt;F79 &amp; F79&lt;&gt;0, F79)</f>
        <v/>
      </c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5.75" customHeight="1">
      <c r="A80" s="42"/>
      <c r="B80" s="36"/>
      <c r="C80" s="33"/>
      <c r="D80" s="38"/>
      <c r="E80" s="33"/>
      <c r="F80" s="38"/>
      <c r="G80" s="33"/>
      <c r="H80" s="47"/>
      <c r="I80" s="47"/>
      <c r="J80" s="33"/>
      <c r="K80" s="34" t="str">
        <f t="array" ref="K80">IFS(D80&lt;=F80, D80, D80&gt;F80 &amp; F80&lt;&gt;0, F80)</f>
        <v/>
      </c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2"/>
      <c r="B81" s="36"/>
      <c r="C81" s="33"/>
      <c r="D81" s="38"/>
      <c r="E81" s="33"/>
      <c r="F81" s="38"/>
      <c r="G81" s="33"/>
      <c r="H81" s="47"/>
      <c r="I81" s="47"/>
      <c r="J81" s="33"/>
      <c r="K81" s="34" t="str">
        <f t="array" ref="K81">IFS(D81&lt;=F81, D81, D81&gt;F81 &amp; F81&lt;&gt;0, F81)</f>
        <v/>
      </c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42"/>
      <c r="B82" s="36"/>
      <c r="C82" s="33"/>
      <c r="D82" s="38"/>
      <c r="E82" s="33"/>
      <c r="F82" s="38"/>
      <c r="G82" s="33"/>
      <c r="H82" s="47"/>
      <c r="I82" s="47"/>
      <c r="J82" s="33"/>
      <c r="K82" s="34" t="str">
        <f t="array" ref="K82">IFS(D82&lt;=F82, D82, D82&gt;F82 &amp; F82&lt;&gt;0, F82)</f>
        <v/>
      </c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2"/>
      <c r="B83" s="36"/>
      <c r="C83" s="33"/>
      <c r="D83" s="38"/>
      <c r="E83" s="33"/>
      <c r="F83" s="38"/>
      <c r="G83" s="33"/>
      <c r="H83" s="47"/>
      <c r="I83" s="47"/>
      <c r="J83" s="33"/>
      <c r="K83" s="34" t="str">
        <f t="array" ref="K83">IFS(D83&lt;=F83, D83, D83&gt;F83 &amp; F83&lt;&gt;0, F83)</f>
        <v/>
      </c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2"/>
      <c r="B84" s="36"/>
      <c r="C84" s="33"/>
      <c r="D84" s="38"/>
      <c r="E84" s="33"/>
      <c r="F84" s="38"/>
      <c r="G84" s="33"/>
      <c r="H84" s="47"/>
      <c r="I84" s="47"/>
      <c r="J84" s="33"/>
      <c r="K84" s="34" t="str">
        <f t="array" ref="K84">IFS(D84&lt;=F84, D84, D84&gt;F84 &amp; F84&lt;&gt;0, F84)</f>
        <v/>
      </c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2"/>
      <c r="B85" s="36"/>
      <c r="C85" s="33"/>
      <c r="D85" s="38"/>
      <c r="E85" s="33"/>
      <c r="F85" s="38"/>
      <c r="G85" s="33"/>
      <c r="H85" s="47"/>
      <c r="I85" s="47"/>
      <c r="J85" s="33"/>
      <c r="K85" s="34" t="str">
        <f t="array" ref="K85">IFS(D85&lt;=F85, D85, D85&gt;F85 &amp; F85&lt;&gt;0, F85)</f>
        <v/>
      </c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5.75" customHeight="1">
      <c r="A86" s="42"/>
      <c r="B86" s="36"/>
      <c r="C86" s="33"/>
      <c r="D86" s="38"/>
      <c r="E86" s="33"/>
      <c r="F86" s="38"/>
      <c r="G86" s="33"/>
      <c r="H86" s="47"/>
      <c r="I86" s="47"/>
      <c r="J86" s="33"/>
      <c r="K86" s="34" t="str">
        <f t="array" ref="K86">IFS(D86&lt;=F86, D86, D86&gt;F86 &amp; F86&lt;&gt;0, F86)</f>
        <v/>
      </c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5.75" customHeight="1">
      <c r="A87" s="42"/>
      <c r="B87" s="36"/>
      <c r="C87" s="33"/>
      <c r="D87" s="38"/>
      <c r="E87" s="33"/>
      <c r="F87" s="38"/>
      <c r="G87" s="33"/>
      <c r="H87" s="47"/>
      <c r="I87" s="47"/>
      <c r="J87" s="33"/>
      <c r="K87" s="34" t="str">
        <f t="array" ref="K87">IFS(D87&lt;=F87, D87, D87&gt;F87 &amp; F87&lt;&gt;0, F87)</f>
        <v/>
      </c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5.75" customHeight="1">
      <c r="A88" s="42"/>
      <c r="B88" s="36"/>
      <c r="C88" s="33"/>
      <c r="D88" s="38"/>
      <c r="E88" s="33"/>
      <c r="F88" s="38"/>
      <c r="G88" s="33"/>
      <c r="H88" s="47"/>
      <c r="I88" s="47"/>
      <c r="J88" s="33"/>
      <c r="K88" s="34" t="str">
        <f t="array" ref="K88">IFS(D88&lt;=F88, D88, D88&gt;F88 &amp; F88&lt;&gt;0, F88)</f>
        <v/>
      </c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2"/>
      <c r="B89" s="36"/>
      <c r="C89" s="33"/>
      <c r="D89" s="38"/>
      <c r="E89" s="33"/>
      <c r="F89" s="38"/>
      <c r="G89" s="33"/>
      <c r="H89" s="47"/>
      <c r="I89" s="47"/>
      <c r="J89" s="33"/>
      <c r="K89" s="34" t="str">
        <f t="array" ref="K89">IFS(D89&lt;=F89, D89, D89&gt;F89 &amp; F89&lt;&gt;0, F89)</f>
        <v/>
      </c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42"/>
      <c r="B90" s="36"/>
      <c r="C90" s="33"/>
      <c r="D90" s="38"/>
      <c r="E90" s="33"/>
      <c r="F90" s="38"/>
      <c r="G90" s="33"/>
      <c r="H90" s="47"/>
      <c r="I90" s="47"/>
      <c r="J90" s="33"/>
      <c r="K90" s="34" t="str">
        <f t="array" ref="K90">IFS(D90&lt;=F90, D90, D90&gt;F90 &amp; F90&lt;&gt;0, F90)</f>
        <v/>
      </c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42"/>
      <c r="B91" s="36"/>
      <c r="C91" s="33"/>
      <c r="D91" s="38"/>
      <c r="E91" s="33"/>
      <c r="F91" s="38"/>
      <c r="G91" s="33"/>
      <c r="H91" s="47"/>
      <c r="I91" s="47"/>
      <c r="J91" s="33"/>
      <c r="K91" s="34" t="str">
        <f t="array" ref="K91">IFS(D91&lt;=F91, D91, D91&gt;F91 &amp; F91&lt;&gt;0, F91)</f>
        <v/>
      </c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42"/>
      <c r="B92" s="36"/>
      <c r="C92" s="33"/>
      <c r="D92" s="38"/>
      <c r="E92" s="33"/>
      <c r="F92" s="38"/>
      <c r="G92" s="33"/>
      <c r="H92" s="47"/>
      <c r="I92" s="47"/>
      <c r="J92" s="33"/>
      <c r="K92" s="34" t="str">
        <f t="array" ref="K92">IFS(D92&lt;=F92, D92, D92&gt;F92 &amp; F92&lt;&gt;0, F92)</f>
        <v/>
      </c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2"/>
      <c r="B93" s="36"/>
      <c r="C93" s="33"/>
      <c r="D93" s="38"/>
      <c r="E93" s="33"/>
      <c r="F93" s="38"/>
      <c r="G93" s="33"/>
      <c r="H93" s="47"/>
      <c r="I93" s="47"/>
      <c r="J93" s="33"/>
      <c r="K93" s="34" t="str">
        <f t="array" ref="K93">IFS(D93&lt;=F93, D93, D93&gt;F93 &amp; F93&lt;&gt;0, F93)</f>
        <v/>
      </c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5.75" customHeight="1">
      <c r="A94" s="42"/>
      <c r="B94" s="36"/>
      <c r="C94" s="33"/>
      <c r="D94" s="38"/>
      <c r="E94" s="33"/>
      <c r="F94" s="38"/>
      <c r="G94" s="33"/>
      <c r="H94" s="47"/>
      <c r="I94" s="47"/>
      <c r="J94" s="33"/>
      <c r="K94" s="34" t="str">
        <f t="array" ref="K94">IFS(D94&lt;=F94, D94, D94&gt;F94 &amp; F94&lt;&gt;0, F94)</f>
        <v/>
      </c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5.75" customHeight="1">
      <c r="A95" s="42"/>
      <c r="B95" s="36"/>
      <c r="C95" s="33"/>
      <c r="D95" s="38"/>
      <c r="E95" s="33"/>
      <c r="F95" s="38"/>
      <c r="G95" s="33"/>
      <c r="H95" s="47"/>
      <c r="I95" s="47"/>
      <c r="J95" s="33"/>
      <c r="K95" s="34" t="str">
        <f t="array" ref="K95">IFS(D95&lt;=F95, D95, D95&gt;F95 &amp; F95&lt;&gt;0, F95)</f>
        <v/>
      </c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2"/>
      <c r="B96" s="36"/>
      <c r="C96" s="33"/>
      <c r="D96" s="38"/>
      <c r="E96" s="33"/>
      <c r="F96" s="38"/>
      <c r="G96" s="33"/>
      <c r="H96" s="47"/>
      <c r="I96" s="47"/>
      <c r="J96" s="33"/>
      <c r="K96" s="34" t="str">
        <f t="array" ref="K96">IFS(D96&lt;=F96, D96, D96&gt;F96 &amp; F96&lt;&gt;0, F96)</f>
        <v/>
      </c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42"/>
      <c r="B97" s="36"/>
      <c r="C97" s="33"/>
      <c r="D97" s="38"/>
      <c r="E97" s="33"/>
      <c r="F97" s="38"/>
      <c r="G97" s="33"/>
      <c r="H97" s="47"/>
      <c r="I97" s="47"/>
      <c r="J97" s="33"/>
      <c r="K97" s="34" t="str">
        <f t="array" ref="K97">IFS(D97&lt;=F97, D97, D97&gt;F97 &amp; F97&lt;&gt;0, F97)</f>
        <v/>
      </c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2"/>
      <c r="B98" s="36"/>
      <c r="C98" s="33"/>
      <c r="D98" s="38"/>
      <c r="E98" s="33"/>
      <c r="F98" s="38"/>
      <c r="G98" s="33"/>
      <c r="H98" s="47"/>
      <c r="I98" s="47"/>
      <c r="J98" s="33"/>
      <c r="K98" s="34" t="str">
        <f t="array" ref="K98">IFS(D98&lt;=F98, D98, D98&gt;F98 &amp; F98&lt;&gt;0, F98)</f>
        <v/>
      </c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2"/>
      <c r="B99" s="36"/>
      <c r="C99" s="33"/>
      <c r="D99" s="38"/>
      <c r="E99" s="33"/>
      <c r="F99" s="38"/>
      <c r="G99" s="33"/>
      <c r="H99" s="47"/>
      <c r="I99" s="47"/>
      <c r="J99" s="33"/>
      <c r="K99" s="34" t="str">
        <f t="array" ref="K99">IFS(D99&lt;=F99, D99, D99&gt;F99 &amp; F99&lt;&gt;0, F99)</f>
        <v/>
      </c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2"/>
      <c r="B100" s="36"/>
      <c r="C100" s="33"/>
      <c r="D100" s="38"/>
      <c r="E100" s="33"/>
      <c r="F100" s="38"/>
      <c r="G100" s="33"/>
      <c r="H100" s="47"/>
      <c r="I100" s="47"/>
      <c r="J100" s="33"/>
      <c r="K100" s="34" t="str">
        <f t="array" ref="K100">IFS(D100&lt;=F100, D100, D100&gt;F100 &amp; F100&lt;&gt;0, F100)</f>
        <v/>
      </c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42"/>
      <c r="B101" s="36"/>
      <c r="C101" s="33"/>
      <c r="D101" s="38"/>
      <c r="E101" s="33"/>
      <c r="F101" s="38"/>
      <c r="G101" s="33"/>
      <c r="H101" s="47"/>
      <c r="I101" s="47"/>
      <c r="J101" s="33"/>
      <c r="K101" s="34" t="str">
        <f t="array" ref="K101">IFS(D101&lt;=F101, D101, D101&gt;F101 &amp; F101&lt;&gt;0, F101)</f>
        <v/>
      </c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42"/>
      <c r="B102" s="36"/>
      <c r="C102" s="33"/>
      <c r="D102" s="38"/>
      <c r="E102" s="33"/>
      <c r="F102" s="38"/>
      <c r="G102" s="33"/>
      <c r="H102" s="47"/>
      <c r="I102" s="47"/>
      <c r="J102" s="33"/>
      <c r="K102" s="34" t="str">
        <f t="array" ref="K102">IFS(D102&lt;=F102, D102, D102&gt;F102 &amp; F102&lt;&gt;0, F102)</f>
        <v/>
      </c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5.75" customHeight="1">
      <c r="A103" s="42"/>
      <c r="B103" s="36"/>
      <c r="C103" s="33"/>
      <c r="D103" s="38"/>
      <c r="E103" s="33"/>
      <c r="F103" s="38"/>
      <c r="G103" s="33"/>
      <c r="H103" s="47"/>
      <c r="I103" s="47"/>
      <c r="J103" s="33"/>
      <c r="K103" s="34" t="str">
        <f t="array" ref="K103">IFS(D103&lt;=F103, D103, D103&gt;F103 &amp; F103&lt;&gt;0, F103)</f>
        <v/>
      </c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2"/>
      <c r="B104" s="36"/>
      <c r="C104" s="33"/>
      <c r="D104" s="38"/>
      <c r="E104" s="33"/>
      <c r="F104" s="38"/>
      <c r="G104" s="33"/>
      <c r="H104" s="47"/>
      <c r="I104" s="47"/>
      <c r="J104" s="33"/>
      <c r="K104" s="34" t="str">
        <f t="array" ref="K104">IFS(D104&lt;=F104, D104, D104&gt;F104 &amp; F104&lt;&gt;0, F104)</f>
        <v/>
      </c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42"/>
      <c r="B105" s="36"/>
      <c r="C105" s="33"/>
      <c r="D105" s="38"/>
      <c r="E105" s="33"/>
      <c r="F105" s="38"/>
      <c r="G105" s="33"/>
      <c r="H105" s="47"/>
      <c r="I105" s="47"/>
      <c r="J105" s="33"/>
      <c r="K105" s="34" t="str">
        <f t="array" ref="K105">IFS(D105&lt;=F105, D105, D105&gt;F105 &amp; F105&lt;&gt;0, F105)</f>
        <v/>
      </c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42"/>
      <c r="B106" s="36"/>
      <c r="C106" s="33"/>
      <c r="D106" s="38"/>
      <c r="E106" s="33"/>
      <c r="F106" s="38"/>
      <c r="G106" s="33"/>
      <c r="H106" s="47"/>
      <c r="I106" s="47"/>
      <c r="J106" s="33"/>
      <c r="K106" s="34" t="str">
        <f t="array" ref="K106">IFS(D106&lt;=F106, D106, D106&gt;F106 &amp; F106&lt;&gt;0, F106)</f>
        <v/>
      </c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42"/>
      <c r="B107" s="36"/>
      <c r="C107" s="33"/>
      <c r="D107" s="38"/>
      <c r="E107" s="33"/>
      <c r="F107" s="38"/>
      <c r="G107" s="33"/>
      <c r="H107" s="47"/>
      <c r="I107" s="47"/>
      <c r="J107" s="33"/>
      <c r="K107" s="34" t="str">
        <f t="array" ref="K107">IFS(D107&lt;=F107, D107, D107&gt;F107 &amp; F107&lt;&gt;0, F107)</f>
        <v/>
      </c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2"/>
      <c r="B108" s="36"/>
      <c r="C108" s="33"/>
      <c r="D108" s="38"/>
      <c r="E108" s="33"/>
      <c r="F108" s="38"/>
      <c r="G108" s="33"/>
      <c r="H108" s="47"/>
      <c r="I108" s="47"/>
      <c r="J108" s="33"/>
      <c r="K108" s="34" t="str">
        <f t="array" ref="K108">IFS(D108&lt;=F108, D108, D108&gt;F108 &amp; F108&lt;&gt;0, F108)</f>
        <v/>
      </c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5.75" customHeight="1">
      <c r="A109" s="42"/>
      <c r="B109" s="36"/>
      <c r="C109" s="33"/>
      <c r="D109" s="38"/>
      <c r="E109" s="33"/>
      <c r="F109" s="38"/>
      <c r="G109" s="33"/>
      <c r="H109" s="47"/>
      <c r="I109" s="47"/>
      <c r="J109" s="33"/>
      <c r="K109" s="34" t="str">
        <f t="array" ref="K109">IFS(D109&lt;=F109, D109, D109&gt;F109 &amp; F109&lt;&gt;0, F109)</f>
        <v/>
      </c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2"/>
      <c r="B110" s="36"/>
      <c r="C110" s="33"/>
      <c r="D110" s="38"/>
      <c r="E110" s="33"/>
      <c r="F110" s="38"/>
      <c r="G110" s="33"/>
      <c r="H110" s="47"/>
      <c r="I110" s="47"/>
      <c r="J110" s="33"/>
      <c r="K110" s="34" t="str">
        <f t="array" ref="K110">IFS(D110&lt;=F110, D110, D110&gt;F110 &amp; F110&lt;&gt;0, F110)</f>
        <v/>
      </c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2"/>
      <c r="B111" s="36"/>
      <c r="C111" s="33"/>
      <c r="D111" s="38"/>
      <c r="E111" s="33"/>
      <c r="F111" s="38"/>
      <c r="G111" s="33"/>
      <c r="H111" s="47"/>
      <c r="I111" s="47"/>
      <c r="J111" s="33"/>
      <c r="K111" s="34" t="str">
        <f t="array" ref="K111">IFS(D111&lt;=F111, D111, D111&gt;F111 &amp; F111&lt;&gt;0, F111)</f>
        <v/>
      </c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42"/>
      <c r="B112" s="36"/>
      <c r="C112" s="33"/>
      <c r="D112" s="38"/>
      <c r="E112" s="33"/>
      <c r="F112" s="38"/>
      <c r="G112" s="33"/>
      <c r="H112" s="47"/>
      <c r="I112" s="47"/>
      <c r="J112" s="33"/>
      <c r="K112" s="34" t="str">
        <f t="array" ref="K112">IFS(D112&lt;=F112, D112, D112&gt;F112 &amp; F112&lt;&gt;0, F112)</f>
        <v/>
      </c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2"/>
      <c r="B113" s="36"/>
      <c r="C113" s="33"/>
      <c r="D113" s="38"/>
      <c r="E113" s="33"/>
      <c r="F113" s="38"/>
      <c r="G113" s="33"/>
      <c r="H113" s="47"/>
      <c r="I113" s="47"/>
      <c r="J113" s="33"/>
      <c r="K113" s="34" t="str">
        <f t="array" ref="K113">IFS(D113&lt;=F113, D113, D113&gt;F113 &amp; F113&lt;&gt;0, F113)</f>
        <v/>
      </c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2"/>
      <c r="B114" s="36"/>
      <c r="C114" s="33"/>
      <c r="D114" s="38"/>
      <c r="E114" s="33"/>
      <c r="F114" s="38"/>
      <c r="G114" s="33"/>
      <c r="H114" s="47"/>
      <c r="I114" s="47"/>
      <c r="J114" s="33"/>
      <c r="K114" s="34" t="str">
        <f t="array" ref="K114">IFS(D114&lt;=F114, D114, D114&gt;F114 &amp; F114&lt;&gt;0, F114)</f>
        <v/>
      </c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2"/>
      <c r="B115" s="36"/>
      <c r="C115" s="33"/>
      <c r="D115" s="38"/>
      <c r="E115" s="33"/>
      <c r="F115" s="38"/>
      <c r="G115" s="33"/>
      <c r="H115" s="47"/>
      <c r="I115" s="47"/>
      <c r="J115" s="33"/>
      <c r="K115" s="34" t="str">
        <f t="array" ref="K115">IFS(D115&lt;=F115, D115, D115&gt;F115 &amp; F115&lt;&gt;0, F115)</f>
        <v/>
      </c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42"/>
      <c r="B116" s="36"/>
      <c r="C116" s="33"/>
      <c r="D116" s="38"/>
      <c r="E116" s="33"/>
      <c r="F116" s="38"/>
      <c r="G116" s="33"/>
      <c r="H116" s="47"/>
      <c r="I116" s="47"/>
      <c r="J116" s="33"/>
      <c r="K116" s="34" t="str">
        <f t="array" ref="K116">IFS(D116&lt;=F116, D116, D116&gt;F116 &amp; F116&lt;&gt;0, F116)</f>
        <v/>
      </c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42"/>
      <c r="B117" s="36"/>
      <c r="C117" s="33"/>
      <c r="D117" s="38"/>
      <c r="E117" s="33"/>
      <c r="F117" s="38"/>
      <c r="G117" s="33"/>
      <c r="H117" s="47"/>
      <c r="I117" s="47"/>
      <c r="J117" s="33"/>
      <c r="K117" s="34" t="str">
        <f t="array" ref="K117">IFS(D117&lt;=F117, D117, D117&gt;F117 &amp; F117&lt;&gt;0, F117)</f>
        <v/>
      </c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5.75" customHeight="1">
      <c r="A118" s="42"/>
      <c r="B118" s="36"/>
      <c r="C118" s="33"/>
      <c r="D118" s="38"/>
      <c r="E118" s="33"/>
      <c r="F118" s="38"/>
      <c r="G118" s="33"/>
      <c r="H118" s="47"/>
      <c r="I118" s="47"/>
      <c r="J118" s="33"/>
      <c r="K118" s="34" t="str">
        <f t="array" ref="K118">IFS(D118&lt;=F118, D118, D118&gt;F118 &amp; F118&lt;&gt;0, F118)</f>
        <v/>
      </c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2"/>
      <c r="B119" s="36"/>
      <c r="C119" s="33"/>
      <c r="D119" s="38"/>
      <c r="E119" s="33"/>
      <c r="F119" s="38"/>
      <c r="G119" s="33"/>
      <c r="H119" s="47"/>
      <c r="I119" s="47"/>
      <c r="J119" s="33"/>
      <c r="K119" s="34" t="str">
        <f t="array" ref="K119">IFS(D119&lt;=F119, D119, D119&gt;F119 &amp; F119&lt;&gt;0, F119)</f>
        <v/>
      </c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42"/>
      <c r="B120" s="36"/>
      <c r="C120" s="33"/>
      <c r="D120" s="38"/>
      <c r="E120" s="33"/>
      <c r="F120" s="38"/>
      <c r="G120" s="33"/>
      <c r="H120" s="47"/>
      <c r="I120" s="47"/>
      <c r="J120" s="33"/>
      <c r="K120" s="34" t="str">
        <f t="array" ref="K120">IFS(D120&lt;=F120, D120, D120&gt;F120 &amp; F120&lt;&gt;0, F120)</f>
        <v/>
      </c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42"/>
      <c r="B121" s="36"/>
      <c r="C121" s="33"/>
      <c r="D121" s="38"/>
      <c r="E121" s="33"/>
      <c r="F121" s="38"/>
      <c r="G121" s="33"/>
      <c r="H121" s="47"/>
      <c r="I121" s="47"/>
      <c r="J121" s="33"/>
      <c r="K121" s="34" t="str">
        <f t="array" ref="K121">IFS(D121&lt;=F121, D121, D121&gt;F121 &amp; F121&lt;&gt;0, F121)</f>
        <v/>
      </c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42"/>
      <c r="B122" s="36"/>
      <c r="C122" s="33"/>
      <c r="D122" s="38"/>
      <c r="E122" s="33"/>
      <c r="F122" s="38"/>
      <c r="G122" s="33"/>
      <c r="H122" s="47"/>
      <c r="I122" s="47"/>
      <c r="J122" s="33"/>
      <c r="K122" s="34" t="str">
        <f t="array" ref="K122">IFS(D122&lt;=F122, D122, D122&gt;F122 &amp; F122&lt;&gt;0, F122)</f>
        <v/>
      </c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2"/>
      <c r="B123" s="36"/>
      <c r="C123" s="33"/>
      <c r="D123" s="38"/>
      <c r="E123" s="33"/>
      <c r="F123" s="38"/>
      <c r="G123" s="33"/>
      <c r="H123" s="47"/>
      <c r="I123" s="47"/>
      <c r="J123" s="33"/>
      <c r="K123" s="34" t="str">
        <f t="array" ref="K123">IFS(D123&lt;=F123, D123, D123&gt;F123 &amp; F123&lt;&gt;0, F123)</f>
        <v/>
      </c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5.75" customHeight="1">
      <c r="A124" s="42"/>
      <c r="B124" s="36"/>
      <c r="C124" s="33"/>
      <c r="D124" s="38"/>
      <c r="E124" s="33"/>
      <c r="F124" s="38"/>
      <c r="G124" s="33"/>
      <c r="H124" s="47"/>
      <c r="I124" s="47"/>
      <c r="J124" s="33"/>
      <c r="K124" s="34" t="str">
        <f t="array" ref="K124">IFS(D124&lt;=F124, D124, D124&gt;F124 &amp; F124&lt;&gt;0, F124)</f>
        <v/>
      </c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5.75" customHeight="1">
      <c r="A125" s="42"/>
      <c r="B125" s="36"/>
      <c r="C125" s="33"/>
      <c r="D125" s="38"/>
      <c r="E125" s="33"/>
      <c r="F125" s="38"/>
      <c r="G125" s="33"/>
      <c r="H125" s="47"/>
      <c r="I125" s="47"/>
      <c r="J125" s="33"/>
      <c r="K125" s="34" t="str">
        <f t="array" ref="K125">IFS(D125&lt;=F125, D125, D125&gt;F125 &amp; F125&lt;&gt;0, F125)</f>
        <v/>
      </c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2"/>
      <c r="B126" s="36"/>
      <c r="C126" s="33"/>
      <c r="D126" s="38"/>
      <c r="E126" s="33"/>
      <c r="F126" s="38"/>
      <c r="G126" s="33"/>
      <c r="H126" s="47"/>
      <c r="I126" s="47"/>
      <c r="J126" s="33"/>
      <c r="K126" s="34" t="str">
        <f t="array" ref="K126">IFS(D126&lt;=F126, D126, D126&gt;F126 &amp; F126&lt;&gt;0, F126)</f>
        <v/>
      </c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42"/>
      <c r="B127" s="36"/>
      <c r="C127" s="33"/>
      <c r="D127" s="38"/>
      <c r="E127" s="33"/>
      <c r="F127" s="38"/>
      <c r="G127" s="33"/>
      <c r="H127" s="47"/>
      <c r="I127" s="47"/>
      <c r="J127" s="33"/>
      <c r="K127" s="34" t="str">
        <f t="array" ref="K127">IFS(D127&lt;=F127, D127, D127&gt;F127 &amp; F127&lt;&gt;0, F127)</f>
        <v/>
      </c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2"/>
      <c r="B128" s="36"/>
      <c r="C128" s="33"/>
      <c r="D128" s="38"/>
      <c r="E128" s="33"/>
      <c r="F128" s="38"/>
      <c r="G128" s="33"/>
      <c r="H128" s="47"/>
      <c r="I128" s="47"/>
      <c r="J128" s="33"/>
      <c r="K128" s="34" t="str">
        <f t="array" ref="K128">IFS(D128&lt;=F128, D128, D128&gt;F128 &amp; F128&lt;&gt;0, F128)</f>
        <v/>
      </c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2"/>
      <c r="B129" s="36"/>
      <c r="C129" s="33"/>
      <c r="D129" s="38"/>
      <c r="E129" s="33"/>
      <c r="F129" s="38"/>
      <c r="G129" s="33"/>
      <c r="H129" s="47"/>
      <c r="I129" s="47"/>
      <c r="J129" s="33"/>
      <c r="K129" s="34" t="str">
        <f t="array" ref="K129">IFS(D129&lt;=F129, D129, D129&gt;F129 &amp; F129&lt;&gt;0, F129)</f>
        <v/>
      </c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2"/>
      <c r="B130" s="36"/>
      <c r="C130" s="33"/>
      <c r="D130" s="38"/>
      <c r="E130" s="33"/>
      <c r="F130" s="38"/>
      <c r="G130" s="33"/>
      <c r="H130" s="47"/>
      <c r="I130" s="47"/>
      <c r="J130" s="33"/>
      <c r="K130" s="34" t="str">
        <f t="array" ref="K130">IFS(D130&lt;=F130, D130, D130&gt;F130 &amp; F130&lt;&gt;0, F130)</f>
        <v/>
      </c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42"/>
      <c r="B131" s="36"/>
      <c r="C131" s="33"/>
      <c r="D131" s="38"/>
      <c r="E131" s="33"/>
      <c r="F131" s="38"/>
      <c r="G131" s="33"/>
      <c r="H131" s="47"/>
      <c r="I131" s="47"/>
      <c r="J131" s="33"/>
      <c r="K131" s="34" t="str">
        <f t="array" ref="K131">IFS(D131&lt;=F131, D131, D131&gt;F131 &amp; F131&lt;&gt;0, F131)</f>
        <v/>
      </c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42"/>
      <c r="B132" s="36"/>
      <c r="C132" s="33"/>
      <c r="D132" s="38"/>
      <c r="E132" s="33"/>
      <c r="F132" s="38"/>
      <c r="G132" s="33"/>
      <c r="H132" s="47"/>
      <c r="I132" s="47"/>
      <c r="J132" s="33"/>
      <c r="K132" s="34" t="str">
        <f t="array" ref="K132">IFS(D132&lt;=F132, D132, D132&gt;F132 &amp; F132&lt;&gt;0, F132)</f>
        <v/>
      </c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42"/>
      <c r="B133" s="36"/>
      <c r="C133" s="33"/>
      <c r="D133" s="38"/>
      <c r="E133" s="33"/>
      <c r="F133" s="38"/>
      <c r="G133" s="33"/>
      <c r="H133" s="47"/>
      <c r="I133" s="47"/>
      <c r="J133" s="33"/>
      <c r="K133" s="34" t="str">
        <f t="array" ref="K133">IFS(D133&lt;=F133, D133, D133&gt;F133 &amp; F133&lt;&gt;0, F133)</f>
        <v/>
      </c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2"/>
      <c r="B134" s="36"/>
      <c r="C134" s="33"/>
      <c r="D134" s="38"/>
      <c r="E134" s="33"/>
      <c r="F134" s="38"/>
      <c r="G134" s="33"/>
      <c r="H134" s="47"/>
      <c r="I134" s="47"/>
      <c r="J134" s="33"/>
      <c r="K134" s="34" t="str">
        <f t="array" ref="K134">IFS(D134&lt;=F134, D134, D134&gt;F134 &amp; F134&lt;&gt;0, F134)</f>
        <v/>
      </c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42"/>
      <c r="B135" s="36"/>
      <c r="C135" s="33"/>
      <c r="D135" s="38"/>
      <c r="E135" s="33"/>
      <c r="F135" s="38"/>
      <c r="G135" s="33"/>
      <c r="H135" s="47"/>
      <c r="I135" s="47"/>
      <c r="J135" s="33"/>
      <c r="K135" s="34" t="str">
        <f t="array" ref="K135">IFS(D135&lt;=F135, D135, D135&gt;F135 &amp; F135&lt;&gt;0, F135)</f>
        <v/>
      </c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42"/>
      <c r="B136" s="36"/>
      <c r="C136" s="33"/>
      <c r="D136" s="38"/>
      <c r="E136" s="33"/>
      <c r="F136" s="38"/>
      <c r="G136" s="33"/>
      <c r="H136" s="47"/>
      <c r="I136" s="47"/>
      <c r="J136" s="33"/>
      <c r="K136" s="34" t="str">
        <f t="array" ref="K136">IFS(D136&lt;=F136, D136, D136&gt;F136 &amp; F136&lt;&gt;0, F136)</f>
        <v/>
      </c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42"/>
      <c r="B137" s="36"/>
      <c r="C137" s="33"/>
      <c r="D137" s="38"/>
      <c r="E137" s="33"/>
      <c r="F137" s="38"/>
      <c r="G137" s="33"/>
      <c r="H137" s="47"/>
      <c r="I137" s="47"/>
      <c r="J137" s="33"/>
      <c r="K137" s="34" t="str">
        <f t="array" ref="K137">IFS(D137&lt;=F137, D137, D137&gt;F137 &amp; F137&lt;&gt;0, F137)</f>
        <v/>
      </c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2"/>
      <c r="B138" s="36"/>
      <c r="C138" s="33"/>
      <c r="D138" s="38"/>
      <c r="E138" s="33"/>
      <c r="F138" s="38"/>
      <c r="G138" s="33"/>
      <c r="H138" s="47"/>
      <c r="I138" s="47"/>
      <c r="J138" s="33"/>
      <c r="K138" s="34" t="str">
        <f t="array" ref="K138">IFS(D138&lt;=F138, D138, D138&gt;F138 &amp; F138&lt;&gt;0, F138)</f>
        <v/>
      </c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5.75" customHeight="1">
      <c r="A139" s="42"/>
      <c r="B139" s="36"/>
      <c r="C139" s="33"/>
      <c r="D139" s="38"/>
      <c r="E139" s="33"/>
      <c r="F139" s="38"/>
      <c r="G139" s="33"/>
      <c r="H139" s="47"/>
      <c r="I139" s="47"/>
      <c r="J139" s="33"/>
      <c r="K139" s="34" t="str">
        <f t="array" ref="K139">IFS(D139&lt;=F139, D139, D139&gt;F139 &amp; F139&lt;&gt;0, F139)</f>
        <v/>
      </c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5.75" customHeight="1">
      <c r="A140" s="42"/>
      <c r="B140" s="36"/>
      <c r="C140" s="33"/>
      <c r="D140" s="38"/>
      <c r="E140" s="33"/>
      <c r="F140" s="38"/>
      <c r="G140" s="33"/>
      <c r="H140" s="47"/>
      <c r="I140" s="47"/>
      <c r="J140" s="33"/>
      <c r="K140" s="34" t="str">
        <f t="array" ref="K140">IFS(D140&lt;=F140, D140, D140&gt;F140 &amp; F140&lt;&gt;0, F140)</f>
        <v/>
      </c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2"/>
      <c r="B141" s="36"/>
      <c r="C141" s="33"/>
      <c r="D141" s="38"/>
      <c r="E141" s="33"/>
      <c r="F141" s="38"/>
      <c r="G141" s="33"/>
      <c r="H141" s="47"/>
      <c r="I141" s="47"/>
      <c r="J141" s="33"/>
      <c r="K141" s="34" t="str">
        <f t="array" ref="K141">IFS(D141&lt;=F141, D141, D141&gt;F141 &amp; F141&lt;&gt;0, F141)</f>
        <v/>
      </c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42"/>
      <c r="B142" s="36"/>
      <c r="C142" s="33"/>
      <c r="D142" s="38"/>
      <c r="E142" s="33"/>
      <c r="F142" s="38"/>
      <c r="G142" s="33"/>
      <c r="H142" s="47"/>
      <c r="I142" s="47"/>
      <c r="J142" s="33"/>
      <c r="K142" s="34" t="str">
        <f t="array" ref="K142">IFS(D142&lt;=F142, D142, D142&gt;F142 &amp; F142&lt;&gt;0, F142)</f>
        <v/>
      </c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2"/>
      <c r="B143" s="36"/>
      <c r="C143" s="33"/>
      <c r="D143" s="38"/>
      <c r="E143" s="33"/>
      <c r="F143" s="38"/>
      <c r="G143" s="33"/>
      <c r="H143" s="47"/>
      <c r="I143" s="47"/>
      <c r="J143" s="33"/>
      <c r="K143" s="34" t="str">
        <f t="array" ref="K143">IFS(D143&lt;=F143, D143, D143&gt;F143 &amp; F143&lt;&gt;0, F143)</f>
        <v/>
      </c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2"/>
      <c r="B144" s="36"/>
      <c r="C144" s="33"/>
      <c r="D144" s="38"/>
      <c r="E144" s="33"/>
      <c r="F144" s="38"/>
      <c r="G144" s="33"/>
      <c r="H144" s="47"/>
      <c r="I144" s="47"/>
      <c r="J144" s="33"/>
      <c r="K144" s="34" t="str">
        <f t="array" ref="K144">IFS(D144&lt;=F144, D144, D144&gt;F144 &amp; F144&lt;&gt;0, F144)</f>
        <v/>
      </c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2"/>
      <c r="B145" s="36"/>
      <c r="C145" s="33"/>
      <c r="D145" s="38"/>
      <c r="E145" s="33"/>
      <c r="F145" s="38"/>
      <c r="G145" s="33"/>
      <c r="H145" s="47"/>
      <c r="I145" s="47"/>
      <c r="J145" s="33"/>
      <c r="K145" s="34" t="str">
        <f t="array" ref="K145">IFS(D145&lt;=F145, D145, D145&gt;F145 &amp; F145&lt;&gt;0, F145)</f>
        <v/>
      </c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42"/>
      <c r="B146" s="36"/>
      <c r="C146" s="33"/>
      <c r="D146" s="38"/>
      <c r="E146" s="33"/>
      <c r="F146" s="38"/>
      <c r="G146" s="33"/>
      <c r="H146" s="47"/>
      <c r="I146" s="47"/>
      <c r="J146" s="33"/>
      <c r="K146" s="34" t="str">
        <f t="array" ref="K146">IFS(D146&lt;=F146, D146, D146&gt;F146 &amp; F146&lt;&gt;0, F146)</f>
        <v/>
      </c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42"/>
      <c r="B147" s="36"/>
      <c r="C147" s="33"/>
      <c r="D147" s="38"/>
      <c r="E147" s="33"/>
      <c r="F147" s="38"/>
      <c r="G147" s="33"/>
      <c r="H147" s="47"/>
      <c r="I147" s="47"/>
      <c r="J147" s="33"/>
      <c r="K147" s="34" t="str">
        <f t="array" ref="K147">IFS(D147&lt;=F147, D147, D147&gt;F147 &amp; F147&lt;&gt;0, F147)</f>
        <v/>
      </c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5.75" customHeight="1">
      <c r="A148" s="42"/>
      <c r="B148" s="36"/>
      <c r="C148" s="33"/>
      <c r="D148" s="38"/>
      <c r="E148" s="33"/>
      <c r="F148" s="38"/>
      <c r="G148" s="33"/>
      <c r="H148" s="47"/>
      <c r="I148" s="47"/>
      <c r="J148" s="33"/>
      <c r="K148" s="34" t="str">
        <f t="array" ref="K148">IFS(D148&lt;=F148, D148, D148&gt;F148 &amp; F148&lt;&gt;0, F148)</f>
        <v/>
      </c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2"/>
      <c r="B149" s="36"/>
      <c r="C149" s="33"/>
      <c r="D149" s="38"/>
      <c r="E149" s="33"/>
      <c r="F149" s="38"/>
      <c r="G149" s="33"/>
      <c r="H149" s="47"/>
      <c r="I149" s="47"/>
      <c r="J149" s="33"/>
      <c r="K149" s="34" t="str">
        <f t="array" ref="K149">IFS(D149&lt;=F149, D149, D149&gt;F149 &amp; F149&lt;&gt;0, F149)</f>
        <v/>
      </c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42"/>
      <c r="B150" s="36"/>
      <c r="C150" s="33"/>
      <c r="D150" s="38"/>
      <c r="E150" s="33"/>
      <c r="F150" s="38"/>
      <c r="G150" s="33"/>
      <c r="H150" s="47"/>
      <c r="I150" s="47"/>
      <c r="J150" s="33"/>
      <c r="K150" s="34" t="str">
        <f t="array" ref="K150">IFS(D150&lt;=F150, D150, D150&gt;F150 &amp; F150&lt;&gt;0, F150)</f>
        <v/>
      </c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42"/>
      <c r="B151" s="36"/>
      <c r="C151" s="33"/>
      <c r="D151" s="38"/>
      <c r="E151" s="33"/>
      <c r="F151" s="38"/>
      <c r="G151" s="33"/>
      <c r="H151" s="47"/>
      <c r="I151" s="47"/>
      <c r="J151" s="33"/>
      <c r="K151" s="34" t="str">
        <f t="array" ref="K151">IFS(D151&lt;=F151, D151, D151&gt;F151 &amp; F151&lt;&gt;0, F151)</f>
        <v/>
      </c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42"/>
      <c r="B152" s="36"/>
      <c r="C152" s="33"/>
      <c r="D152" s="38"/>
      <c r="E152" s="33"/>
      <c r="F152" s="38"/>
      <c r="G152" s="33"/>
      <c r="H152" s="47"/>
      <c r="I152" s="47"/>
      <c r="J152" s="33"/>
      <c r="K152" s="34" t="str">
        <f t="array" ref="K152">IFS(D152&lt;=F152, D152, D152&gt;F152 &amp; F152&lt;&gt;0, F152)</f>
        <v/>
      </c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2"/>
      <c r="B153" s="36"/>
      <c r="C153" s="33"/>
      <c r="D153" s="38"/>
      <c r="E153" s="33"/>
      <c r="F153" s="38"/>
      <c r="G153" s="33"/>
      <c r="H153" s="47"/>
      <c r="I153" s="47"/>
      <c r="J153" s="33"/>
      <c r="K153" s="34" t="str">
        <f t="array" ref="K153">IFS(D153&lt;=F153, D153, D153&gt;F153 &amp; F153&lt;&gt;0, F153)</f>
        <v/>
      </c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2"/>
      <c r="B154" s="36"/>
      <c r="C154" s="33"/>
      <c r="D154" s="38"/>
      <c r="E154" s="33"/>
      <c r="F154" s="38"/>
      <c r="G154" s="33"/>
      <c r="H154" s="47"/>
      <c r="I154" s="47"/>
      <c r="J154" s="33"/>
      <c r="K154" s="34" t="str">
        <f t="array" ref="K154">IFS(D154&lt;=F154, D154, D154&gt;F154 &amp; F154&lt;&gt;0, F154)</f>
        <v/>
      </c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5.75" customHeight="1">
      <c r="A155" s="42"/>
      <c r="B155" s="36"/>
      <c r="C155" s="33"/>
      <c r="D155" s="38"/>
      <c r="E155" s="33"/>
      <c r="F155" s="38"/>
      <c r="G155" s="33"/>
      <c r="H155" s="47"/>
      <c r="I155" s="47"/>
      <c r="J155" s="33"/>
      <c r="K155" s="34" t="str">
        <f t="array" ref="K155">IFS(D155&lt;=F155, D155, D155&gt;F155 &amp; F155&lt;&gt;0, F155)</f>
        <v/>
      </c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2"/>
      <c r="B156" s="36"/>
      <c r="C156" s="33"/>
      <c r="D156" s="38"/>
      <c r="E156" s="33"/>
      <c r="F156" s="38"/>
      <c r="G156" s="33"/>
      <c r="H156" s="47"/>
      <c r="I156" s="47"/>
      <c r="J156" s="33"/>
      <c r="K156" s="34" t="str">
        <f t="array" ref="K156">IFS(D156&lt;=F156, D156, D156&gt;F156 &amp; F156&lt;&gt;0, F156)</f>
        <v/>
      </c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42"/>
      <c r="B157" s="36"/>
      <c r="C157" s="33"/>
      <c r="D157" s="38"/>
      <c r="E157" s="33"/>
      <c r="F157" s="38"/>
      <c r="G157" s="33"/>
      <c r="H157" s="47"/>
      <c r="I157" s="47"/>
      <c r="J157" s="33"/>
      <c r="K157" s="34" t="str">
        <f t="array" ref="K157">IFS(D157&lt;=F157, D157, D157&gt;F157 &amp; F157&lt;&gt;0, F157)</f>
        <v/>
      </c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2"/>
      <c r="B158" s="36"/>
      <c r="C158" s="33"/>
      <c r="D158" s="38"/>
      <c r="E158" s="33"/>
      <c r="F158" s="38"/>
      <c r="G158" s="33"/>
      <c r="H158" s="47"/>
      <c r="I158" s="47"/>
      <c r="J158" s="33"/>
      <c r="K158" s="34" t="str">
        <f t="array" ref="K158">IFS(D158&lt;=F158, D158, D158&gt;F158 &amp; F158&lt;&gt;0, F158)</f>
        <v/>
      </c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2"/>
      <c r="B159" s="36"/>
      <c r="C159" s="33"/>
      <c r="D159" s="38"/>
      <c r="E159" s="33"/>
      <c r="F159" s="38"/>
      <c r="G159" s="33"/>
      <c r="H159" s="47"/>
      <c r="I159" s="47"/>
      <c r="J159" s="33"/>
      <c r="K159" s="34" t="str">
        <f t="array" ref="K159">IFS(D159&lt;=F159, D159, D159&gt;F159 &amp; F159&lt;&gt;0, F159)</f>
        <v/>
      </c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2"/>
      <c r="B160" s="36"/>
      <c r="C160" s="33"/>
      <c r="D160" s="38"/>
      <c r="E160" s="33"/>
      <c r="F160" s="38"/>
      <c r="G160" s="33"/>
      <c r="H160" s="47"/>
      <c r="I160" s="47"/>
      <c r="J160" s="33"/>
      <c r="K160" s="34" t="str">
        <f t="array" ref="K160">IFS(D160&lt;=F160, D160, D160&gt;F160 &amp; F160&lt;&gt;0, F160)</f>
        <v/>
      </c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42"/>
      <c r="B161" s="36"/>
      <c r="C161" s="33"/>
      <c r="D161" s="38"/>
      <c r="E161" s="33"/>
      <c r="F161" s="38"/>
      <c r="G161" s="33"/>
      <c r="H161" s="47"/>
      <c r="I161" s="47"/>
      <c r="J161" s="33"/>
      <c r="K161" s="34" t="str">
        <f t="array" ref="K161">IFS(D161&lt;=F161, D161, D161&gt;F161 &amp; F161&lt;&gt;0, F161)</f>
        <v/>
      </c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42"/>
      <c r="B162" s="36"/>
      <c r="C162" s="33"/>
      <c r="D162" s="38"/>
      <c r="E162" s="33"/>
      <c r="F162" s="38"/>
      <c r="G162" s="33"/>
      <c r="H162" s="47"/>
      <c r="I162" s="47"/>
      <c r="J162" s="33"/>
      <c r="K162" s="34" t="str">
        <f t="array" ref="K162">IFS(D162&lt;=F162, D162, D162&gt;F162 &amp; F162&lt;&gt;0, F162)</f>
        <v/>
      </c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42"/>
      <c r="B163" s="36"/>
      <c r="C163" s="33"/>
      <c r="D163" s="38"/>
      <c r="E163" s="33"/>
      <c r="F163" s="38"/>
      <c r="G163" s="33"/>
      <c r="H163" s="47"/>
      <c r="I163" s="47"/>
      <c r="J163" s="33"/>
      <c r="K163" s="34" t="str">
        <f t="array" ref="K163">IFS(D163&lt;=F163, D163, D163&gt;F163 &amp; F163&lt;&gt;0, F163)</f>
        <v/>
      </c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2"/>
      <c r="B164" s="36"/>
      <c r="C164" s="33"/>
      <c r="D164" s="38"/>
      <c r="E164" s="33"/>
      <c r="F164" s="38"/>
      <c r="G164" s="33"/>
      <c r="H164" s="47"/>
      <c r="I164" s="47"/>
      <c r="J164" s="33"/>
      <c r="K164" s="34" t="str">
        <f t="array" ref="K164">IFS(D164&lt;=F164, D164, D164&gt;F164 &amp; F164&lt;&gt;0, F164)</f>
        <v/>
      </c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42"/>
      <c r="B165" s="36"/>
      <c r="C165" s="33"/>
      <c r="D165" s="38"/>
      <c r="E165" s="33"/>
      <c r="F165" s="38"/>
      <c r="G165" s="33"/>
      <c r="H165" s="47"/>
      <c r="I165" s="47"/>
      <c r="J165" s="33"/>
      <c r="K165" s="34" t="str">
        <f t="array" ref="K165">IFS(D165&lt;=F165, D165, D165&gt;F165 &amp; F165&lt;&gt;0, F165)</f>
        <v/>
      </c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42"/>
      <c r="B166" s="36"/>
      <c r="C166" s="33"/>
      <c r="D166" s="38"/>
      <c r="E166" s="33"/>
      <c r="F166" s="38"/>
      <c r="G166" s="33"/>
      <c r="H166" s="47"/>
      <c r="I166" s="47"/>
      <c r="J166" s="33"/>
      <c r="K166" s="34" t="str">
        <f t="array" ref="K166">IFS(D166&lt;=F166, D166, D166&gt;F166 &amp; F166&lt;&gt;0, F166)</f>
        <v/>
      </c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42"/>
      <c r="B167" s="36"/>
      <c r="C167" s="33"/>
      <c r="D167" s="38"/>
      <c r="E167" s="33"/>
      <c r="F167" s="38"/>
      <c r="G167" s="33"/>
      <c r="H167" s="47"/>
      <c r="I167" s="47"/>
      <c r="J167" s="33"/>
      <c r="K167" s="34" t="str">
        <f t="array" ref="K167">IFS(D167&lt;=F167, D167, D167&gt;F167 &amp; F167&lt;&gt;0, F167)</f>
        <v/>
      </c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2"/>
      <c r="B168" s="36"/>
      <c r="C168" s="33"/>
      <c r="D168" s="38"/>
      <c r="E168" s="33"/>
      <c r="F168" s="38"/>
      <c r="G168" s="33"/>
      <c r="H168" s="47"/>
      <c r="I168" s="47"/>
      <c r="J168" s="33"/>
      <c r="K168" s="34" t="str">
        <f t="array" ref="K168">IFS(D168&lt;=F168, D168, D168&gt;F168 &amp; F168&lt;&gt;0, F168)</f>
        <v/>
      </c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2"/>
      <c r="B169" s="36"/>
      <c r="C169" s="33"/>
      <c r="D169" s="38"/>
      <c r="E169" s="33"/>
      <c r="F169" s="38"/>
      <c r="G169" s="33"/>
      <c r="H169" s="47"/>
      <c r="I169" s="47"/>
      <c r="J169" s="33"/>
      <c r="K169" s="34" t="str">
        <f t="array" ref="K169">IFS(D169&lt;=F169, D169, D169&gt;F169 &amp; F169&lt;&gt;0, F169)</f>
        <v/>
      </c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5.75" customHeight="1">
      <c r="A170" s="42"/>
      <c r="B170" s="36"/>
      <c r="C170" s="33"/>
      <c r="D170" s="38"/>
      <c r="E170" s="33"/>
      <c r="F170" s="38"/>
      <c r="G170" s="33"/>
      <c r="H170" s="47"/>
      <c r="I170" s="47"/>
      <c r="J170" s="33"/>
      <c r="K170" s="34" t="str">
        <f t="array" ref="K170">IFS(D170&lt;=F170, D170, D170&gt;F170 &amp; F170&lt;&gt;0, F170)</f>
        <v/>
      </c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2"/>
      <c r="B171" s="36"/>
      <c r="C171" s="33"/>
      <c r="D171" s="38"/>
      <c r="E171" s="33"/>
      <c r="F171" s="38"/>
      <c r="G171" s="33"/>
      <c r="H171" s="47"/>
      <c r="I171" s="47"/>
      <c r="J171" s="33"/>
      <c r="K171" s="34" t="str">
        <f t="array" ref="K171">IFS(D171&lt;=F171, D171, D171&gt;F171 &amp; F171&lt;&gt;0, F171)</f>
        <v/>
      </c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42"/>
      <c r="B172" s="36"/>
      <c r="C172" s="33"/>
      <c r="D172" s="38"/>
      <c r="E172" s="33"/>
      <c r="F172" s="38"/>
      <c r="G172" s="33"/>
      <c r="H172" s="47"/>
      <c r="I172" s="47"/>
      <c r="J172" s="33"/>
      <c r="K172" s="34" t="str">
        <f t="array" ref="K172">IFS(D172&lt;=F172, D172, D172&gt;F172 &amp; F172&lt;&gt;0, F172)</f>
        <v/>
      </c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2"/>
      <c r="B173" s="36"/>
      <c r="C173" s="33"/>
      <c r="D173" s="38"/>
      <c r="E173" s="33"/>
      <c r="F173" s="38"/>
      <c r="G173" s="33"/>
      <c r="H173" s="47"/>
      <c r="I173" s="47"/>
      <c r="J173" s="33"/>
      <c r="K173" s="34" t="str">
        <f t="array" ref="K173">IFS(D173&lt;=F173, D173, D173&gt;F173 &amp; F173&lt;&gt;0, F173)</f>
        <v/>
      </c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2"/>
      <c r="B174" s="36"/>
      <c r="C174" s="33"/>
      <c r="D174" s="38"/>
      <c r="E174" s="33"/>
      <c r="F174" s="38"/>
      <c r="G174" s="33"/>
      <c r="H174" s="47"/>
      <c r="I174" s="47"/>
      <c r="J174" s="33"/>
      <c r="K174" s="34" t="str">
        <f t="array" ref="K174">IFS(D174&lt;=F174, D174, D174&gt;F174 &amp; F174&lt;&gt;0, F174)</f>
        <v/>
      </c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2"/>
      <c r="B175" s="36"/>
      <c r="C175" s="33"/>
      <c r="D175" s="38"/>
      <c r="E175" s="33"/>
      <c r="F175" s="38"/>
      <c r="G175" s="33"/>
      <c r="H175" s="47"/>
      <c r="I175" s="47"/>
      <c r="J175" s="33"/>
      <c r="K175" s="34" t="str">
        <f t="array" ref="K175">IFS(D175&lt;=F175, D175, D175&gt;F175 &amp; F175&lt;&gt;0, F175)</f>
        <v/>
      </c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42"/>
      <c r="B176" s="36"/>
      <c r="C176" s="33"/>
      <c r="D176" s="38"/>
      <c r="E176" s="33"/>
      <c r="F176" s="38"/>
      <c r="G176" s="33"/>
      <c r="H176" s="47"/>
      <c r="I176" s="47"/>
      <c r="J176" s="33"/>
      <c r="K176" s="34" t="str">
        <f t="array" ref="K176">IFS(D176&lt;=F176, D176, D176&gt;F176 &amp; F176&lt;&gt;0, F176)</f>
        <v/>
      </c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42"/>
      <c r="B177" s="36"/>
      <c r="C177" s="33"/>
      <c r="D177" s="38"/>
      <c r="E177" s="33"/>
      <c r="F177" s="38"/>
      <c r="G177" s="33"/>
      <c r="H177" s="47"/>
      <c r="I177" s="47"/>
      <c r="J177" s="33"/>
      <c r="K177" s="34" t="str">
        <f t="array" ref="K177">IFS(D177&lt;=F177, D177, D177&gt;F177 &amp; F177&lt;&gt;0, F177)</f>
        <v/>
      </c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42"/>
      <c r="B178" s="36"/>
      <c r="C178" s="33"/>
      <c r="D178" s="38"/>
      <c r="E178" s="33"/>
      <c r="F178" s="38"/>
      <c r="G178" s="33"/>
      <c r="H178" s="47"/>
      <c r="I178" s="47"/>
      <c r="J178" s="33"/>
      <c r="K178" s="34" t="str">
        <f t="array" ref="K178">IFS(D178&lt;=F178, D178, D178&gt;F178 &amp; F178&lt;&gt;0, F178)</f>
        <v/>
      </c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2"/>
      <c r="B179" s="36"/>
      <c r="C179" s="33"/>
      <c r="D179" s="38"/>
      <c r="E179" s="33"/>
      <c r="F179" s="38"/>
      <c r="G179" s="33"/>
      <c r="H179" s="47"/>
      <c r="I179" s="47"/>
      <c r="J179" s="33"/>
      <c r="K179" s="34" t="str">
        <f t="array" ref="K179">IFS(D179&lt;=F179, D179, D179&gt;F179 &amp; F179&lt;&gt;0, F179)</f>
        <v/>
      </c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42"/>
      <c r="B180" s="36"/>
      <c r="C180" s="33"/>
      <c r="D180" s="38"/>
      <c r="E180" s="33"/>
      <c r="F180" s="38"/>
      <c r="G180" s="33"/>
      <c r="H180" s="47"/>
      <c r="I180" s="47"/>
      <c r="J180" s="33"/>
      <c r="K180" s="34" t="str">
        <f t="array" ref="K180">IFS(D180&lt;=F180, D180, D180&gt;F180 &amp; F180&lt;&gt;0, F180)</f>
        <v/>
      </c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42"/>
      <c r="B181" s="36"/>
      <c r="C181" s="33"/>
      <c r="D181" s="38"/>
      <c r="E181" s="33"/>
      <c r="F181" s="38"/>
      <c r="G181" s="33"/>
      <c r="H181" s="47"/>
      <c r="I181" s="47"/>
      <c r="J181" s="33"/>
      <c r="K181" s="34" t="str">
        <f t="array" ref="K181">IFS(D181&lt;=F181, D181, D181&gt;F181 &amp; F181&lt;&gt;0, F181)</f>
        <v/>
      </c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42"/>
      <c r="B182" s="36"/>
      <c r="C182" s="33"/>
      <c r="D182" s="38"/>
      <c r="E182" s="33"/>
      <c r="F182" s="38"/>
      <c r="G182" s="33"/>
      <c r="H182" s="47"/>
      <c r="I182" s="47"/>
      <c r="J182" s="33"/>
      <c r="K182" s="34" t="str">
        <f t="array" ref="K182">IFS(D182&lt;=F182, D182, D182&gt;F182 &amp; F182&lt;&gt;0, F182)</f>
        <v/>
      </c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2"/>
      <c r="B183" s="36"/>
      <c r="C183" s="33"/>
      <c r="D183" s="38"/>
      <c r="E183" s="33"/>
      <c r="F183" s="38"/>
      <c r="G183" s="33"/>
      <c r="H183" s="47"/>
      <c r="I183" s="47"/>
      <c r="J183" s="33"/>
      <c r="K183" s="34" t="str">
        <f t="array" ref="K183">IFS(D183&lt;=F183, D183, D183&gt;F183 &amp; F183&lt;&gt;0, F183)</f>
        <v/>
      </c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2"/>
      <c r="B184" s="36"/>
      <c r="C184" s="33"/>
      <c r="D184" s="38"/>
      <c r="E184" s="33"/>
      <c r="F184" s="38"/>
      <c r="G184" s="33"/>
      <c r="H184" s="47"/>
      <c r="I184" s="47"/>
      <c r="J184" s="33"/>
      <c r="K184" s="34" t="str">
        <f t="array" ref="K184">IFS(D184&lt;=F184, D184, D184&gt;F184 &amp; F184&lt;&gt;0, F184)</f>
        <v/>
      </c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5.75" customHeight="1">
      <c r="A185" s="42"/>
      <c r="B185" s="36"/>
      <c r="C185" s="33"/>
      <c r="D185" s="38"/>
      <c r="E185" s="33"/>
      <c r="F185" s="38"/>
      <c r="G185" s="33"/>
      <c r="H185" s="47"/>
      <c r="I185" s="47"/>
      <c r="J185" s="33"/>
      <c r="K185" s="34" t="str">
        <f t="array" ref="K185">IFS(D185&lt;=F185, D185, D185&gt;F185 &amp; F185&lt;&gt;0, F185)</f>
        <v/>
      </c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2"/>
      <c r="B186" s="36"/>
      <c r="C186" s="33"/>
      <c r="D186" s="38"/>
      <c r="E186" s="33"/>
      <c r="F186" s="38"/>
      <c r="G186" s="33"/>
      <c r="H186" s="47"/>
      <c r="I186" s="47"/>
      <c r="J186" s="33"/>
      <c r="K186" s="34" t="str">
        <f t="array" ref="K186">IFS(D186&lt;=F186, D186, D186&gt;F186 &amp; F186&lt;&gt;0, F186)</f>
        <v/>
      </c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42"/>
      <c r="B187" s="36"/>
      <c r="C187" s="33"/>
      <c r="D187" s="38"/>
      <c r="E187" s="33"/>
      <c r="F187" s="38"/>
      <c r="G187" s="33"/>
      <c r="H187" s="47"/>
      <c r="I187" s="47"/>
      <c r="J187" s="33"/>
      <c r="K187" s="34" t="str">
        <f t="array" ref="K187">IFS(D187&lt;=F187, D187, D187&gt;F187 &amp; F187&lt;&gt;0, F187)</f>
        <v/>
      </c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2"/>
      <c r="B188" s="36"/>
      <c r="C188" s="33"/>
      <c r="D188" s="38"/>
      <c r="E188" s="33"/>
      <c r="F188" s="38"/>
      <c r="G188" s="33"/>
      <c r="H188" s="47"/>
      <c r="I188" s="47"/>
      <c r="J188" s="33"/>
      <c r="K188" s="34" t="str">
        <f t="array" ref="K188">IFS(D188&lt;=F188, D188, D188&gt;F188 &amp; F188&lt;&gt;0, F188)</f>
        <v/>
      </c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2"/>
      <c r="B189" s="36"/>
      <c r="C189" s="33"/>
      <c r="D189" s="38"/>
      <c r="E189" s="33"/>
      <c r="F189" s="38"/>
      <c r="G189" s="33"/>
      <c r="H189" s="47"/>
      <c r="I189" s="47"/>
      <c r="J189" s="33"/>
      <c r="K189" s="34" t="str">
        <f t="array" ref="K189">IFS(D189&lt;=F189, D189, D189&gt;F189 &amp; F189&lt;&gt;0, F189)</f>
        <v/>
      </c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2"/>
      <c r="B190" s="36"/>
      <c r="C190" s="33"/>
      <c r="D190" s="38"/>
      <c r="E190" s="33"/>
      <c r="F190" s="38"/>
      <c r="G190" s="33"/>
      <c r="H190" s="47"/>
      <c r="I190" s="47"/>
      <c r="J190" s="33"/>
      <c r="K190" s="34" t="str">
        <f t="array" ref="K190">IFS(D190&lt;=F190, D190, D190&gt;F190 &amp; F190&lt;&gt;0, F190)</f>
        <v/>
      </c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42"/>
      <c r="B191" s="36"/>
      <c r="C191" s="33"/>
      <c r="D191" s="38"/>
      <c r="E191" s="33"/>
      <c r="F191" s="38"/>
      <c r="G191" s="33"/>
      <c r="H191" s="47"/>
      <c r="I191" s="47"/>
      <c r="J191" s="33"/>
      <c r="K191" s="34" t="str">
        <f t="array" ref="K191">IFS(D191&lt;=F191, D191, D191&gt;F191 &amp; F191&lt;&gt;0, F191)</f>
        <v/>
      </c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5.75" customHeight="1">
      <c r="A192" s="42"/>
      <c r="B192" s="36"/>
      <c r="C192" s="33"/>
      <c r="D192" s="38"/>
      <c r="E192" s="33"/>
      <c r="F192" s="38"/>
      <c r="G192" s="33"/>
      <c r="H192" s="47"/>
      <c r="I192" s="47"/>
      <c r="J192" s="33"/>
      <c r="K192" s="34" t="str">
        <f t="array" ref="K192">IFS(D192&lt;=F192, D192, D192&gt;F192 &amp; F192&lt;&gt;0, F192)</f>
        <v/>
      </c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75" customHeight="1">
      <c r="A193" s="42"/>
      <c r="B193" s="36"/>
      <c r="C193" s="33"/>
      <c r="D193" s="38"/>
      <c r="E193" s="33"/>
      <c r="F193" s="38"/>
      <c r="G193" s="33"/>
      <c r="H193" s="47"/>
      <c r="I193" s="47"/>
      <c r="J193" s="33"/>
      <c r="K193" s="34" t="str">
        <f t="array" ref="K193">IFS(D193&lt;=F193, D193, D193&gt;F193 &amp; F193&lt;&gt;0, F193)</f>
        <v/>
      </c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2"/>
      <c r="B194" s="36"/>
      <c r="C194" s="33"/>
      <c r="D194" s="38"/>
      <c r="E194" s="33"/>
      <c r="F194" s="38"/>
      <c r="G194" s="33"/>
      <c r="H194" s="47"/>
      <c r="I194" s="47"/>
      <c r="J194" s="33"/>
      <c r="K194" s="34" t="str">
        <f t="array" ref="K194">IFS(D194&lt;=F194, D194, D194&gt;F194 &amp; F194&lt;&gt;0, F194)</f>
        <v/>
      </c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42"/>
      <c r="B195" s="36"/>
      <c r="C195" s="33"/>
      <c r="D195" s="38"/>
      <c r="E195" s="33"/>
      <c r="F195" s="38"/>
      <c r="G195" s="33"/>
      <c r="H195" s="47"/>
      <c r="I195" s="47"/>
      <c r="J195" s="33"/>
      <c r="K195" s="34" t="str">
        <f t="array" ref="K195">IFS(D195&lt;=F195, D195, D195&gt;F195 &amp; F195&lt;&gt;0, F195)</f>
        <v/>
      </c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42"/>
      <c r="B196" s="36"/>
      <c r="C196" s="33"/>
      <c r="D196" s="38"/>
      <c r="E196" s="33"/>
      <c r="F196" s="38"/>
      <c r="G196" s="33"/>
      <c r="H196" s="47"/>
      <c r="I196" s="47"/>
      <c r="J196" s="33"/>
      <c r="K196" s="34" t="str">
        <f t="array" ref="K196">IFS(D196&lt;=F196, D196, D196&gt;F196 &amp; F196&lt;&gt;0, F196)</f>
        <v/>
      </c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42"/>
      <c r="B197" s="36"/>
      <c r="C197" s="33"/>
      <c r="D197" s="38"/>
      <c r="E197" s="33"/>
      <c r="F197" s="38"/>
      <c r="G197" s="33"/>
      <c r="H197" s="47"/>
      <c r="I197" s="47"/>
      <c r="J197" s="33"/>
      <c r="K197" s="34" t="str">
        <f t="array" ref="K197">IFS(D197&lt;=F197, D197, D197&gt;F197 &amp; F197&lt;&gt;0, F197)</f>
        <v/>
      </c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2"/>
      <c r="B198" s="36"/>
      <c r="C198" s="33"/>
      <c r="D198" s="38"/>
      <c r="E198" s="33"/>
      <c r="F198" s="38"/>
      <c r="G198" s="33"/>
      <c r="H198" s="47"/>
      <c r="I198" s="47"/>
      <c r="J198" s="33"/>
      <c r="K198" s="34" t="str">
        <f t="array" ref="K198">IFS(D198&lt;=F198, D198, D198&gt;F198 &amp; F198&lt;&gt;0, F198)</f>
        <v/>
      </c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2"/>
      <c r="B199" s="36"/>
      <c r="C199" s="33"/>
      <c r="D199" s="38"/>
      <c r="E199" s="33"/>
      <c r="F199" s="38"/>
      <c r="G199" s="33"/>
      <c r="H199" s="47"/>
      <c r="I199" s="47"/>
      <c r="J199" s="33"/>
      <c r="K199" s="34" t="str">
        <f t="array" ref="K199">IFS(D199&lt;=F199, D199, D199&gt;F199 &amp; F199&lt;&gt;0, F199)</f>
        <v/>
      </c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5.75" customHeight="1">
      <c r="A200" s="42"/>
      <c r="B200" s="36"/>
      <c r="C200" s="33"/>
      <c r="D200" s="38"/>
      <c r="E200" s="33"/>
      <c r="F200" s="38"/>
      <c r="G200" s="33"/>
      <c r="H200" s="47"/>
      <c r="I200" s="47"/>
      <c r="J200" s="33"/>
      <c r="K200" s="34" t="str">
        <f t="array" ref="K200">IFS(D200&lt;=F200, D200, D200&gt;F200 &amp; F200&lt;&gt;0, F200)</f>
        <v/>
      </c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2"/>
      <c r="B201" s="36"/>
      <c r="C201" s="33"/>
      <c r="D201" s="38"/>
      <c r="E201" s="33"/>
      <c r="F201" s="38"/>
      <c r="G201" s="33"/>
      <c r="H201" s="47"/>
      <c r="I201" s="47"/>
      <c r="J201" s="33"/>
      <c r="K201" s="34" t="str">
        <f t="array" ref="K201">IFS(D201&lt;=F201, D201, D201&gt;F201 &amp; F201&lt;&gt;0, F201)</f>
        <v/>
      </c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42"/>
      <c r="B202" s="36"/>
      <c r="C202" s="33"/>
      <c r="D202" s="38"/>
      <c r="E202" s="33"/>
      <c r="F202" s="38"/>
      <c r="G202" s="33"/>
      <c r="H202" s="47"/>
      <c r="I202" s="47"/>
      <c r="J202" s="33"/>
      <c r="K202" s="34" t="str">
        <f t="array" ref="K202">IFS(D202&lt;=F202, D202, D202&gt;F202 &amp; F202&lt;&gt;0, F202)</f>
        <v/>
      </c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2"/>
      <c r="B203" s="36"/>
      <c r="C203" s="33"/>
      <c r="D203" s="38"/>
      <c r="E203" s="33"/>
      <c r="F203" s="38"/>
      <c r="G203" s="33"/>
      <c r="H203" s="47"/>
      <c r="I203" s="47"/>
      <c r="J203" s="33"/>
      <c r="K203" s="34" t="str">
        <f t="array" ref="K203">IFS(D203&lt;=F203, D203, D203&gt;F203 &amp; F203&lt;&gt;0, F203)</f>
        <v/>
      </c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2"/>
      <c r="B204" s="36"/>
      <c r="C204" s="33"/>
      <c r="D204" s="38"/>
      <c r="E204" s="33"/>
      <c r="F204" s="38"/>
      <c r="G204" s="33"/>
      <c r="H204" s="47"/>
      <c r="I204" s="47"/>
      <c r="J204" s="33"/>
      <c r="K204" s="34" t="str">
        <f t="array" ref="K204">IFS(D204&lt;=F204, D204, D204&gt;F204 &amp; F204&lt;&gt;0, F204)</f>
        <v/>
      </c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2"/>
      <c r="B205" s="36"/>
      <c r="C205" s="33"/>
      <c r="D205" s="38"/>
      <c r="E205" s="33"/>
      <c r="F205" s="38"/>
      <c r="G205" s="33"/>
      <c r="H205" s="47"/>
      <c r="I205" s="47"/>
      <c r="J205" s="33"/>
      <c r="K205" s="34" t="str">
        <f t="array" ref="K205">IFS(D205&lt;=F205, D205, D205&gt;F205 &amp; F205&lt;&gt;0, F205)</f>
        <v/>
      </c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42"/>
      <c r="B206" s="36"/>
      <c r="C206" s="33"/>
      <c r="D206" s="38"/>
      <c r="E206" s="33"/>
      <c r="F206" s="38"/>
      <c r="G206" s="33"/>
      <c r="H206" s="47"/>
      <c r="I206" s="47"/>
      <c r="J206" s="33"/>
      <c r="K206" s="34" t="str">
        <f t="array" ref="K206">IFS(D206&lt;=F206, D206, D206&gt;F206 &amp; F206&lt;&gt;0, F206)</f>
        <v/>
      </c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42"/>
      <c r="B207" s="36"/>
      <c r="C207" s="33"/>
      <c r="D207" s="38"/>
      <c r="E207" s="33"/>
      <c r="F207" s="38"/>
      <c r="G207" s="33"/>
      <c r="H207" s="47"/>
      <c r="I207" s="47"/>
      <c r="J207" s="33"/>
      <c r="K207" s="34" t="str">
        <f t="array" ref="K207">IFS(D207&lt;=F207, D207, D207&gt;F207 &amp; F207&lt;&gt;0, F207)</f>
        <v/>
      </c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42"/>
      <c r="B208" s="36"/>
      <c r="C208" s="33"/>
      <c r="D208" s="38"/>
      <c r="E208" s="33"/>
      <c r="F208" s="38"/>
      <c r="G208" s="33"/>
      <c r="H208" s="47"/>
      <c r="I208" s="47"/>
      <c r="J208" s="33"/>
      <c r="K208" s="34" t="str">
        <f t="array" ref="K208">IFS(D208&lt;=F208, D208, D208&gt;F208 &amp; F208&lt;&gt;0, F208)</f>
        <v/>
      </c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2"/>
      <c r="B209" s="36"/>
      <c r="C209" s="33"/>
      <c r="D209" s="38"/>
      <c r="E209" s="33"/>
      <c r="F209" s="38"/>
      <c r="G209" s="33"/>
      <c r="H209" s="47"/>
      <c r="I209" s="47"/>
      <c r="J209" s="33"/>
      <c r="K209" s="34" t="str">
        <f t="array" ref="K209">IFS(D209&lt;=F209, D209, D209&gt;F209 &amp; F209&lt;&gt;0, F209)</f>
        <v/>
      </c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42"/>
      <c r="B210" s="36"/>
      <c r="C210" s="33"/>
      <c r="D210" s="38"/>
      <c r="E210" s="33"/>
      <c r="F210" s="38"/>
      <c r="G210" s="33"/>
      <c r="H210" s="47"/>
      <c r="I210" s="47"/>
      <c r="J210" s="33"/>
      <c r="K210" s="34" t="str">
        <f t="array" ref="K210">IFS(D210&lt;=F210, D210, D210&gt;F210 &amp; F210&lt;&gt;0, F210)</f>
        <v/>
      </c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42"/>
      <c r="B211" s="36"/>
      <c r="C211" s="33"/>
      <c r="D211" s="38"/>
      <c r="E211" s="33"/>
      <c r="F211" s="38"/>
      <c r="G211" s="33"/>
      <c r="H211" s="47"/>
      <c r="I211" s="47"/>
      <c r="J211" s="33"/>
      <c r="K211" s="34" t="str">
        <f t="array" ref="K211">IFS(D211&lt;=F211, D211, D211&gt;F211 &amp; F211&lt;&gt;0, F211)</f>
        <v/>
      </c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42"/>
      <c r="B212" s="36"/>
      <c r="C212" s="33"/>
      <c r="D212" s="38"/>
      <c r="E212" s="33"/>
      <c r="F212" s="38"/>
      <c r="G212" s="33"/>
      <c r="H212" s="47"/>
      <c r="I212" s="47"/>
      <c r="J212" s="33"/>
      <c r="K212" s="34" t="str">
        <f t="array" ref="K212">IFS(D212&lt;=F212, D212, D212&gt;F212 &amp; F212&lt;&gt;0, F212)</f>
        <v/>
      </c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2"/>
      <c r="B213" s="36"/>
      <c r="C213" s="33"/>
      <c r="D213" s="38"/>
      <c r="E213" s="33"/>
      <c r="F213" s="38"/>
      <c r="G213" s="33"/>
      <c r="H213" s="47"/>
      <c r="I213" s="47"/>
      <c r="J213" s="33"/>
      <c r="K213" s="34" t="str">
        <f t="array" ref="K213">IFS(D213&lt;=F213, D213, D213&gt;F213 &amp; F213&lt;&gt;0, F213)</f>
        <v/>
      </c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2"/>
      <c r="B214" s="36"/>
      <c r="C214" s="33"/>
      <c r="D214" s="38"/>
      <c r="E214" s="33"/>
      <c r="F214" s="38"/>
      <c r="G214" s="33"/>
      <c r="H214" s="47"/>
      <c r="I214" s="47"/>
      <c r="J214" s="33"/>
      <c r="K214" s="34" t="str">
        <f t="array" ref="K214">IFS(D214&lt;=F214, D214, D214&gt;F214 &amp; F214&lt;&gt;0, F214)</f>
        <v/>
      </c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5.75" customHeight="1">
      <c r="A215" s="42"/>
      <c r="B215" s="36"/>
      <c r="C215" s="33"/>
      <c r="D215" s="38"/>
      <c r="E215" s="33"/>
      <c r="F215" s="38"/>
      <c r="G215" s="33"/>
      <c r="H215" s="47"/>
      <c r="I215" s="47"/>
      <c r="J215" s="33"/>
      <c r="K215" s="34" t="str">
        <f t="array" ref="K215">IFS(D215&lt;=F215, D215, D215&gt;F215 &amp; F215&lt;&gt;0, F215)</f>
        <v/>
      </c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2"/>
      <c r="B216" s="36"/>
      <c r="C216" s="33"/>
      <c r="D216" s="38"/>
      <c r="E216" s="33"/>
      <c r="F216" s="38"/>
      <c r="G216" s="33"/>
      <c r="H216" s="47"/>
      <c r="I216" s="47"/>
      <c r="J216" s="33"/>
      <c r="K216" s="34" t="str">
        <f t="array" ref="K216">IFS(D216&lt;=F216, D216, D216&gt;F216 &amp; F216&lt;&gt;0, F216)</f>
        <v/>
      </c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42"/>
      <c r="B217" s="36"/>
      <c r="C217" s="33"/>
      <c r="D217" s="38"/>
      <c r="E217" s="33"/>
      <c r="F217" s="38"/>
      <c r="G217" s="33"/>
      <c r="H217" s="47"/>
      <c r="I217" s="47"/>
      <c r="J217" s="33"/>
      <c r="K217" s="34" t="str">
        <f t="array" ref="K217">IFS(D217&lt;=F217, D217, D217&gt;F217 &amp; F217&lt;&gt;0, F217)</f>
        <v/>
      </c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2"/>
      <c r="B218" s="36"/>
      <c r="C218" s="33"/>
      <c r="D218" s="38"/>
      <c r="E218" s="33"/>
      <c r="F218" s="38"/>
      <c r="G218" s="33"/>
      <c r="H218" s="47"/>
      <c r="I218" s="47"/>
      <c r="J218" s="33"/>
      <c r="K218" s="34" t="str">
        <f t="array" ref="K218">IFS(D218&lt;=F218, D218, D218&gt;F218 &amp; F218&lt;&gt;0, F218)</f>
        <v/>
      </c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2"/>
      <c r="B219" s="36"/>
      <c r="C219" s="33"/>
      <c r="D219" s="38"/>
      <c r="E219" s="33"/>
      <c r="F219" s="38"/>
      <c r="G219" s="33"/>
      <c r="H219" s="47"/>
      <c r="I219" s="47"/>
      <c r="J219" s="33"/>
      <c r="K219" s="34" t="str">
        <f t="array" ref="K219">IFS(D219&lt;=F219, D219, D219&gt;F219 &amp; F219&lt;&gt;0, F219)</f>
        <v/>
      </c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2"/>
      <c r="B220" s="36"/>
      <c r="C220" s="33"/>
      <c r="D220" s="38"/>
      <c r="E220" s="33"/>
      <c r="F220" s="38"/>
      <c r="G220" s="33"/>
      <c r="H220" s="47"/>
      <c r="I220" s="47"/>
      <c r="J220" s="33"/>
      <c r="K220" s="34" t="str">
        <f t="array" ref="K220">IFS(D220&lt;=F220, D220, D220&gt;F220 &amp; F220&lt;&gt;0, F220)</f>
        <v/>
      </c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42"/>
      <c r="B221" s="36"/>
      <c r="C221" s="33"/>
      <c r="D221" s="38"/>
      <c r="E221" s="33"/>
      <c r="F221" s="38"/>
      <c r="G221" s="33"/>
      <c r="H221" s="47"/>
      <c r="I221" s="47"/>
      <c r="J221" s="33"/>
      <c r="K221" s="34" t="str">
        <f t="array" ref="K221">IFS(D221&lt;=F221, D221, D221&gt;F221 &amp; F221&lt;&gt;0, F221)</f>
        <v/>
      </c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42"/>
      <c r="B222" s="36"/>
      <c r="C222" s="33"/>
      <c r="D222" s="38"/>
      <c r="E222" s="33"/>
      <c r="F222" s="38"/>
      <c r="G222" s="33"/>
      <c r="H222" s="47"/>
      <c r="I222" s="47"/>
      <c r="J222" s="33"/>
      <c r="K222" s="34" t="str">
        <f t="array" ref="K222">IFS(D222&lt;=F222, D222, D222&gt;F222 &amp; F222&lt;&gt;0, F222)</f>
        <v/>
      </c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42"/>
      <c r="B223" s="36"/>
      <c r="C223" s="33"/>
      <c r="D223" s="38"/>
      <c r="E223" s="33"/>
      <c r="F223" s="38"/>
      <c r="G223" s="33"/>
      <c r="H223" s="47"/>
      <c r="I223" s="47"/>
      <c r="J223" s="33"/>
      <c r="K223" s="34" t="str">
        <f t="array" ref="K223">IFS(D223&lt;=F223, D223, D223&gt;F223 &amp; F223&lt;&gt;0, F223)</f>
        <v/>
      </c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2"/>
      <c r="B224" s="36"/>
      <c r="C224" s="33"/>
      <c r="D224" s="38"/>
      <c r="E224" s="33"/>
      <c r="F224" s="38"/>
      <c r="G224" s="33"/>
      <c r="H224" s="47"/>
      <c r="I224" s="47"/>
      <c r="J224" s="33"/>
      <c r="K224" s="34" t="str">
        <f t="array" ref="K224">IFS(D224&lt;=F224, D224, D224&gt;F224 &amp; F224&lt;&gt;0, F224)</f>
        <v/>
      </c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42"/>
      <c r="B225" s="36"/>
      <c r="C225" s="33"/>
      <c r="D225" s="38"/>
      <c r="E225" s="33"/>
      <c r="F225" s="38"/>
      <c r="G225" s="33"/>
      <c r="H225" s="47"/>
      <c r="I225" s="47"/>
      <c r="J225" s="33"/>
      <c r="K225" s="34" t="str">
        <f t="array" ref="K225">IFS(D225&lt;=F225, D225, D225&gt;F225 &amp; F225&lt;&gt;0, F225)</f>
        <v/>
      </c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42"/>
      <c r="B226" s="36"/>
      <c r="C226" s="33"/>
      <c r="D226" s="38"/>
      <c r="E226" s="33"/>
      <c r="F226" s="38"/>
      <c r="G226" s="33"/>
      <c r="H226" s="47"/>
      <c r="I226" s="47"/>
      <c r="J226" s="33"/>
      <c r="K226" s="34" t="str">
        <f t="array" ref="K226">IFS(D226&lt;=F226, D226, D226&gt;F226 &amp; F226&lt;&gt;0, F226)</f>
        <v/>
      </c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42"/>
      <c r="B227" s="36"/>
      <c r="C227" s="33"/>
      <c r="D227" s="38"/>
      <c r="E227" s="33"/>
      <c r="F227" s="38"/>
      <c r="G227" s="33"/>
      <c r="H227" s="47"/>
      <c r="I227" s="47"/>
      <c r="J227" s="33"/>
      <c r="K227" s="34" t="str">
        <f t="array" ref="K227">IFS(D227&lt;=F227, D227, D227&gt;F227 &amp; F227&lt;&gt;0, F227)</f>
        <v/>
      </c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2"/>
      <c r="B228" s="36"/>
      <c r="C228" s="33"/>
      <c r="D228" s="38"/>
      <c r="E228" s="33"/>
      <c r="F228" s="38"/>
      <c r="G228" s="33"/>
      <c r="H228" s="47"/>
      <c r="I228" s="47"/>
      <c r="J228" s="33"/>
      <c r="K228" s="34" t="str">
        <f t="array" ref="K228">IFS(D228&lt;=F228, D228, D228&gt;F228 &amp; F228&lt;&gt;0, F228)</f>
        <v/>
      </c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2"/>
      <c r="B229" s="36"/>
      <c r="C229" s="33"/>
      <c r="D229" s="38"/>
      <c r="E229" s="33"/>
      <c r="F229" s="38"/>
      <c r="G229" s="33"/>
      <c r="H229" s="47"/>
      <c r="I229" s="47"/>
      <c r="J229" s="33"/>
      <c r="K229" s="34" t="str">
        <f t="array" ref="K229">IFS(D229&lt;=F229, D229, D229&gt;F229 &amp; F229&lt;&gt;0, F229)</f>
        <v/>
      </c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5.75" customHeight="1">
      <c r="A230" s="42"/>
      <c r="B230" s="36"/>
      <c r="C230" s="33"/>
      <c r="D230" s="38"/>
      <c r="E230" s="33"/>
      <c r="F230" s="38"/>
      <c r="G230" s="33"/>
      <c r="H230" s="47"/>
      <c r="I230" s="47"/>
      <c r="J230" s="33"/>
      <c r="K230" s="34" t="str">
        <f t="array" ref="K230">IFS(D230&lt;=F230, D230, D230&gt;F230 &amp; F230&lt;&gt;0, F230)</f>
        <v/>
      </c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2"/>
      <c r="B231" s="36"/>
      <c r="C231" s="33"/>
      <c r="D231" s="38"/>
      <c r="E231" s="33"/>
      <c r="F231" s="38"/>
      <c r="G231" s="33"/>
      <c r="H231" s="47"/>
      <c r="I231" s="47"/>
      <c r="J231" s="33"/>
      <c r="K231" s="34" t="str">
        <f t="array" ref="K231">IFS(D231&lt;=F231, D231, D231&gt;F231 &amp; F231&lt;&gt;0, F231)</f>
        <v/>
      </c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42"/>
      <c r="B232" s="36"/>
      <c r="C232" s="33"/>
      <c r="D232" s="38"/>
      <c r="E232" s="33"/>
      <c r="F232" s="38"/>
      <c r="G232" s="33"/>
      <c r="H232" s="47"/>
      <c r="I232" s="47"/>
      <c r="J232" s="33"/>
      <c r="K232" s="34" t="str">
        <f t="array" ref="K232">IFS(D232&lt;=F232, D232, D232&gt;F232 &amp; F232&lt;&gt;0, F232)</f>
        <v/>
      </c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2"/>
      <c r="B233" s="36"/>
      <c r="C233" s="33"/>
      <c r="D233" s="38"/>
      <c r="E233" s="33"/>
      <c r="F233" s="38"/>
      <c r="G233" s="33"/>
      <c r="H233" s="47"/>
      <c r="I233" s="47"/>
      <c r="J233" s="33"/>
      <c r="K233" s="34" t="str">
        <f t="array" ref="K233">IFS(D233&lt;=F233, D233, D233&gt;F233 &amp; F233&lt;&gt;0, F233)</f>
        <v/>
      </c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2"/>
      <c r="B234" s="36"/>
      <c r="C234" s="33"/>
      <c r="D234" s="38"/>
      <c r="E234" s="33"/>
      <c r="F234" s="38"/>
      <c r="G234" s="33"/>
      <c r="H234" s="47"/>
      <c r="I234" s="47"/>
      <c r="J234" s="33"/>
      <c r="K234" s="34" t="str">
        <f t="array" ref="K234">IFS(D234&lt;=F234, D234, D234&gt;F234 &amp; F234&lt;&gt;0, F234)</f>
        <v/>
      </c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2"/>
      <c r="B235" s="36"/>
      <c r="C235" s="33"/>
      <c r="D235" s="38"/>
      <c r="E235" s="33"/>
      <c r="F235" s="38"/>
      <c r="G235" s="33"/>
      <c r="H235" s="47"/>
      <c r="I235" s="47"/>
      <c r="J235" s="33"/>
      <c r="K235" s="34" t="str">
        <f t="array" ref="K235">IFS(D235&lt;=F235, D235, D235&gt;F235 &amp; F235&lt;&gt;0, F235)</f>
        <v/>
      </c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42"/>
      <c r="B236" s="36"/>
      <c r="C236" s="33"/>
      <c r="D236" s="38"/>
      <c r="E236" s="33"/>
      <c r="F236" s="38"/>
      <c r="G236" s="33"/>
      <c r="H236" s="47"/>
      <c r="I236" s="47"/>
      <c r="J236" s="33"/>
      <c r="K236" s="34" t="str">
        <f t="array" ref="K236">IFS(D236&lt;=F236, D236, D236&gt;F236 &amp; F236&lt;&gt;0, F236)</f>
        <v/>
      </c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42"/>
      <c r="B237" s="36"/>
      <c r="C237" s="33"/>
      <c r="D237" s="38"/>
      <c r="E237" s="33"/>
      <c r="F237" s="38"/>
      <c r="G237" s="33"/>
      <c r="H237" s="47"/>
      <c r="I237" s="47"/>
      <c r="J237" s="33"/>
      <c r="K237" s="34" t="str">
        <f t="array" ref="K237">IFS(D237&lt;=F237, D237, D237&gt;F237 &amp; F237&lt;&gt;0, F237)</f>
        <v/>
      </c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42"/>
      <c r="B238" s="36"/>
      <c r="C238" s="33"/>
      <c r="D238" s="38"/>
      <c r="E238" s="33"/>
      <c r="F238" s="38"/>
      <c r="G238" s="33"/>
      <c r="H238" s="47"/>
      <c r="I238" s="47"/>
      <c r="J238" s="33"/>
      <c r="K238" s="34" t="str">
        <f t="array" ref="K238">IFS(D238&lt;=F238, D238, D238&gt;F238 &amp; F238&lt;&gt;0, F238)</f>
        <v/>
      </c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2"/>
      <c r="B239" s="36"/>
      <c r="C239" s="33"/>
      <c r="D239" s="38"/>
      <c r="E239" s="33"/>
      <c r="F239" s="38"/>
      <c r="G239" s="33"/>
      <c r="H239" s="47"/>
      <c r="I239" s="47"/>
      <c r="J239" s="33"/>
      <c r="K239" s="34" t="str">
        <f t="array" ref="K239">IFS(D239&lt;=F239, D239, D239&gt;F239 &amp; F239&lt;&gt;0, F239)</f>
        <v/>
      </c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42"/>
      <c r="B240" s="36"/>
      <c r="C240" s="33"/>
      <c r="D240" s="38"/>
      <c r="E240" s="33"/>
      <c r="F240" s="38"/>
      <c r="G240" s="33"/>
      <c r="H240" s="47"/>
      <c r="I240" s="47"/>
      <c r="J240" s="33"/>
      <c r="K240" s="34" t="str">
        <f t="array" ref="K240">IFS(D240&lt;=F240, D240, D240&gt;F240 &amp; F240&lt;&gt;0, F240)</f>
        <v/>
      </c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42"/>
      <c r="B241" s="36"/>
      <c r="C241" s="33"/>
      <c r="D241" s="38"/>
      <c r="E241" s="33"/>
      <c r="F241" s="38"/>
      <c r="G241" s="33"/>
      <c r="H241" s="47"/>
      <c r="I241" s="47"/>
      <c r="J241" s="33"/>
      <c r="K241" s="34" t="str">
        <f t="array" ref="K241">IFS(D241&lt;=F241, D241, D241&gt;F241 &amp; F241&lt;&gt;0, F241)</f>
        <v/>
      </c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42"/>
      <c r="B242" s="36"/>
      <c r="C242" s="33"/>
      <c r="D242" s="38"/>
      <c r="E242" s="33"/>
      <c r="F242" s="38"/>
      <c r="G242" s="33"/>
      <c r="H242" s="47"/>
      <c r="I242" s="47"/>
      <c r="J242" s="33"/>
      <c r="K242" s="34" t="str">
        <f t="array" ref="K242">IFS(D242&lt;=F242, D242, D242&gt;F242 &amp; F242&lt;&gt;0, F242)</f>
        <v/>
      </c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2"/>
      <c r="B243" s="36"/>
      <c r="C243" s="33"/>
      <c r="D243" s="38"/>
      <c r="E243" s="33"/>
      <c r="F243" s="38"/>
      <c r="G243" s="33"/>
      <c r="H243" s="47"/>
      <c r="I243" s="47"/>
      <c r="J243" s="33"/>
      <c r="K243" s="34" t="str">
        <f t="array" ref="K243">IFS(D243&lt;=F243, D243, D243&gt;F243 &amp; F243&lt;&gt;0, F243)</f>
        <v/>
      </c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2"/>
      <c r="B244" s="36"/>
      <c r="C244" s="33"/>
      <c r="D244" s="38"/>
      <c r="E244" s="33"/>
      <c r="F244" s="38"/>
      <c r="G244" s="33"/>
      <c r="H244" s="47"/>
      <c r="I244" s="47"/>
      <c r="J244" s="33"/>
      <c r="K244" s="34" t="str">
        <f t="array" ref="K244">IFS(D244&lt;=F244, D244, D244&gt;F244 &amp; F244&lt;&gt;0, F244)</f>
        <v/>
      </c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5.75" customHeight="1">
      <c r="A245" s="42"/>
      <c r="B245" s="36"/>
      <c r="C245" s="33"/>
      <c r="D245" s="38"/>
      <c r="E245" s="33"/>
      <c r="F245" s="38"/>
      <c r="G245" s="33"/>
      <c r="H245" s="47"/>
      <c r="I245" s="47"/>
      <c r="J245" s="33"/>
      <c r="K245" s="34" t="str">
        <f t="array" ref="K245">IFS(D245&lt;=F245, D245, D245&gt;F245 &amp; F245&lt;&gt;0, F245)</f>
        <v/>
      </c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2"/>
      <c r="B246" s="36"/>
      <c r="C246" s="33"/>
      <c r="D246" s="38"/>
      <c r="E246" s="33"/>
      <c r="F246" s="38"/>
      <c r="G246" s="33"/>
      <c r="H246" s="47"/>
      <c r="I246" s="47"/>
      <c r="J246" s="33"/>
      <c r="K246" s="34" t="str">
        <f t="array" ref="K246">IFS(D246&lt;=F246, D246, D246&gt;F246 &amp; F246&lt;&gt;0, F246)</f>
        <v/>
      </c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42"/>
      <c r="B247" s="36"/>
      <c r="C247" s="33"/>
      <c r="D247" s="38"/>
      <c r="E247" s="33"/>
      <c r="F247" s="38"/>
      <c r="G247" s="33"/>
      <c r="H247" s="47"/>
      <c r="I247" s="47"/>
      <c r="J247" s="33"/>
      <c r="K247" s="34" t="str">
        <f t="array" ref="K247">IFS(D247&lt;=F247, D247, D247&gt;F247 &amp; F247&lt;&gt;0, F247)</f>
        <v/>
      </c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2"/>
      <c r="B248" s="36"/>
      <c r="C248" s="33"/>
      <c r="D248" s="38"/>
      <c r="E248" s="33"/>
      <c r="F248" s="38"/>
      <c r="G248" s="33"/>
      <c r="H248" s="47"/>
      <c r="I248" s="47"/>
      <c r="J248" s="33"/>
      <c r="K248" s="34" t="str">
        <f t="array" ref="K248">IFS(D248&lt;=F248, D248, D248&gt;F248 &amp; F248&lt;&gt;0, F248)</f>
        <v/>
      </c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2"/>
      <c r="B249" s="36"/>
      <c r="C249" s="33"/>
      <c r="D249" s="38"/>
      <c r="E249" s="33"/>
      <c r="F249" s="38"/>
      <c r="G249" s="33"/>
      <c r="H249" s="47"/>
      <c r="I249" s="47"/>
      <c r="J249" s="33"/>
      <c r="K249" s="34" t="str">
        <f t="array" ref="K249">IFS(D249&lt;=F249, D249, D249&gt;F249 &amp; F249&lt;&gt;0, F249)</f>
        <v/>
      </c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2"/>
      <c r="B250" s="36"/>
      <c r="C250" s="33"/>
      <c r="D250" s="38"/>
      <c r="E250" s="33"/>
      <c r="F250" s="38"/>
      <c r="G250" s="33"/>
      <c r="H250" s="47"/>
      <c r="I250" s="47"/>
      <c r="J250" s="33"/>
      <c r="K250" s="34" t="str">
        <f t="array" ref="K250">IFS(D250&lt;=F250, D250, D250&gt;F250 &amp; F250&lt;&gt;0, F250)</f>
        <v/>
      </c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42"/>
      <c r="B251" s="36"/>
      <c r="C251" s="33"/>
      <c r="D251" s="38"/>
      <c r="E251" s="33"/>
      <c r="F251" s="38"/>
      <c r="G251" s="33"/>
      <c r="H251" s="47"/>
      <c r="I251" s="47"/>
      <c r="J251" s="33"/>
      <c r="K251" s="34" t="str">
        <f t="array" ref="K251">IFS(D251&lt;=F251, D251, D251&gt;F251 &amp; F251&lt;&gt;0, F251)</f>
        <v/>
      </c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42"/>
      <c r="B252" s="36"/>
      <c r="C252" s="33"/>
      <c r="D252" s="38"/>
      <c r="E252" s="33"/>
      <c r="F252" s="38"/>
      <c r="G252" s="33"/>
      <c r="H252" s="47"/>
      <c r="I252" s="47"/>
      <c r="J252" s="33"/>
      <c r="K252" s="34" t="str">
        <f t="array" ref="K252">IFS(D252&lt;=F252, D252, D252&gt;F252 &amp; F252&lt;&gt;0, F252)</f>
        <v/>
      </c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42"/>
      <c r="B253" s="36"/>
      <c r="C253" s="33"/>
      <c r="D253" s="38"/>
      <c r="E253" s="33"/>
      <c r="F253" s="38"/>
      <c r="G253" s="33"/>
      <c r="H253" s="47"/>
      <c r="I253" s="47"/>
      <c r="J253" s="33"/>
      <c r="K253" s="34" t="str">
        <f t="array" ref="K253">IFS(D253&lt;=F253, D253, D253&gt;F253 &amp; F253&lt;&gt;0, F253)</f>
        <v/>
      </c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2"/>
      <c r="B254" s="36"/>
      <c r="C254" s="33"/>
      <c r="D254" s="38"/>
      <c r="E254" s="33"/>
      <c r="F254" s="38"/>
      <c r="G254" s="33"/>
      <c r="H254" s="47"/>
      <c r="I254" s="47"/>
      <c r="J254" s="33"/>
      <c r="K254" s="34" t="str">
        <f t="array" ref="K254">IFS(D254&lt;=F254, D254, D254&gt;F254 &amp; F254&lt;&gt;0, F254)</f>
        <v/>
      </c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42"/>
      <c r="B255" s="36"/>
      <c r="C255" s="33"/>
      <c r="D255" s="38"/>
      <c r="E255" s="33"/>
      <c r="F255" s="38"/>
      <c r="G255" s="33"/>
      <c r="H255" s="47"/>
      <c r="I255" s="47"/>
      <c r="J255" s="33"/>
      <c r="K255" s="34" t="str">
        <f t="array" ref="K255">IFS(D255&lt;=F255, D255, D255&gt;F255 &amp; F255&lt;&gt;0, F255)</f>
        <v/>
      </c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42"/>
      <c r="B256" s="36"/>
      <c r="C256" s="33"/>
      <c r="D256" s="38"/>
      <c r="E256" s="33"/>
      <c r="F256" s="38"/>
      <c r="G256" s="33"/>
      <c r="H256" s="47"/>
      <c r="I256" s="47"/>
      <c r="J256" s="33"/>
      <c r="K256" s="34" t="str">
        <f t="array" ref="K256">IFS(D256&lt;=F256, D256, D256&gt;F256 &amp; F256&lt;&gt;0, F256)</f>
        <v/>
      </c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42"/>
      <c r="B257" s="36"/>
      <c r="C257" s="33"/>
      <c r="D257" s="38"/>
      <c r="E257" s="33"/>
      <c r="F257" s="38"/>
      <c r="G257" s="33"/>
      <c r="H257" s="47"/>
      <c r="I257" s="47"/>
      <c r="J257" s="33"/>
      <c r="K257" s="34" t="str">
        <f t="array" ref="K257">IFS(D257&lt;=F257, D257, D257&gt;F257 &amp; F257&lt;&gt;0, F257)</f>
        <v/>
      </c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2"/>
      <c r="B258" s="36"/>
      <c r="C258" s="33"/>
      <c r="D258" s="38"/>
      <c r="E258" s="33"/>
      <c r="F258" s="38"/>
      <c r="G258" s="33"/>
      <c r="H258" s="47"/>
      <c r="I258" s="47"/>
      <c r="J258" s="33"/>
      <c r="K258" s="34" t="str">
        <f t="array" ref="K258">IFS(D258&lt;=F258, D258, D258&gt;F258 &amp; F258&lt;&gt;0, F258)</f>
        <v/>
      </c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2"/>
      <c r="B259" s="36"/>
      <c r="C259" s="33"/>
      <c r="D259" s="38"/>
      <c r="E259" s="33"/>
      <c r="F259" s="38"/>
      <c r="G259" s="33"/>
      <c r="H259" s="47"/>
      <c r="I259" s="47"/>
      <c r="J259" s="33"/>
      <c r="K259" s="34" t="str">
        <f t="array" ref="K259">IFS(D259&lt;=F259, D259, D259&gt;F259 &amp; F259&lt;&gt;0, F259)</f>
        <v/>
      </c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5.75" customHeight="1">
      <c r="A260" s="42"/>
      <c r="B260" s="36"/>
      <c r="C260" s="33"/>
      <c r="D260" s="38"/>
      <c r="E260" s="33"/>
      <c r="F260" s="38"/>
      <c r="G260" s="33"/>
      <c r="H260" s="47"/>
      <c r="I260" s="47"/>
      <c r="J260" s="33"/>
      <c r="K260" s="34" t="str">
        <f t="array" ref="K260">IFS(D260&lt;=F260, D260, D260&gt;F260 &amp; F260&lt;&gt;0, F260)</f>
        <v/>
      </c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2"/>
      <c r="B261" s="36"/>
      <c r="C261" s="33"/>
      <c r="D261" s="38"/>
      <c r="E261" s="33"/>
      <c r="F261" s="38"/>
      <c r="G261" s="33"/>
      <c r="H261" s="47"/>
      <c r="I261" s="47"/>
      <c r="J261" s="33"/>
      <c r="K261" s="34" t="str">
        <f t="array" ref="K261">IFS(D261&lt;=F261, D261, D261&gt;F261 &amp; F261&lt;&gt;0, F261)</f>
        <v/>
      </c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42"/>
      <c r="B262" s="36"/>
      <c r="C262" s="33"/>
      <c r="D262" s="38"/>
      <c r="E262" s="33"/>
      <c r="F262" s="38"/>
      <c r="G262" s="33"/>
      <c r="H262" s="47"/>
      <c r="I262" s="47"/>
      <c r="J262" s="33"/>
      <c r="K262" s="34" t="str">
        <f t="array" ref="K262">IFS(D262&lt;=F262, D262, D262&gt;F262 &amp; F262&lt;&gt;0, F262)</f>
        <v/>
      </c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2"/>
      <c r="B263" s="36"/>
      <c r="C263" s="33"/>
      <c r="D263" s="38"/>
      <c r="E263" s="33"/>
      <c r="F263" s="38"/>
      <c r="G263" s="33"/>
      <c r="H263" s="47"/>
      <c r="I263" s="47"/>
      <c r="J263" s="33"/>
      <c r="K263" s="34" t="str">
        <f t="array" ref="K263">IFS(D263&lt;=F263, D263, D263&gt;F263 &amp; F263&lt;&gt;0, F263)</f>
        <v/>
      </c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2"/>
      <c r="B264" s="36"/>
      <c r="C264" s="33"/>
      <c r="D264" s="38"/>
      <c r="E264" s="33"/>
      <c r="F264" s="38"/>
      <c r="G264" s="33"/>
      <c r="H264" s="47"/>
      <c r="I264" s="47"/>
      <c r="J264" s="33"/>
      <c r="K264" s="34" t="str">
        <f t="array" ref="K264">IFS(D264&lt;=F264, D264, D264&gt;F264 &amp; F264&lt;&gt;0, F264)</f>
        <v/>
      </c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2"/>
      <c r="B265" s="36"/>
      <c r="C265" s="33"/>
      <c r="D265" s="38"/>
      <c r="E265" s="33"/>
      <c r="F265" s="38"/>
      <c r="G265" s="33"/>
      <c r="H265" s="47"/>
      <c r="I265" s="47"/>
      <c r="J265" s="33"/>
      <c r="K265" s="34" t="str">
        <f t="array" ref="K265">IFS(D265&lt;=F265, D265, D265&gt;F265 &amp; F265&lt;&gt;0, F265)</f>
        <v/>
      </c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42"/>
      <c r="B266" s="36"/>
      <c r="C266" s="33"/>
      <c r="D266" s="38"/>
      <c r="E266" s="33"/>
      <c r="F266" s="38"/>
      <c r="G266" s="33"/>
      <c r="H266" s="47"/>
      <c r="I266" s="47"/>
      <c r="J266" s="33"/>
      <c r="K266" s="34" t="str">
        <f t="array" ref="K266">IFS(D266&lt;=F266, D266, D266&gt;F266 &amp; F266&lt;&gt;0, F266)</f>
        <v/>
      </c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42"/>
      <c r="B267" s="36"/>
      <c r="C267" s="33"/>
      <c r="D267" s="38"/>
      <c r="E267" s="33"/>
      <c r="F267" s="38"/>
      <c r="G267" s="33"/>
      <c r="H267" s="47"/>
      <c r="I267" s="47"/>
      <c r="J267" s="33"/>
      <c r="K267" s="34" t="str">
        <f t="array" ref="K267">IFS(D267&lt;=F267, D267, D267&gt;F267 &amp; F267&lt;&gt;0, F267)</f>
        <v/>
      </c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42"/>
      <c r="B268" s="36"/>
      <c r="C268" s="33"/>
      <c r="D268" s="38"/>
      <c r="E268" s="33"/>
      <c r="F268" s="38"/>
      <c r="G268" s="33"/>
      <c r="H268" s="47"/>
      <c r="I268" s="47"/>
      <c r="J268" s="33"/>
      <c r="K268" s="34" t="str">
        <f t="array" ref="K268">IFS(D268&lt;=F268, D268, D268&gt;F268 &amp; F268&lt;&gt;0, F268)</f>
        <v/>
      </c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2"/>
      <c r="B269" s="36"/>
      <c r="C269" s="33"/>
      <c r="D269" s="38"/>
      <c r="E269" s="33"/>
      <c r="F269" s="38"/>
      <c r="G269" s="33"/>
      <c r="H269" s="47"/>
      <c r="I269" s="47"/>
      <c r="J269" s="33"/>
      <c r="K269" s="34" t="str">
        <f t="array" ref="K269">IFS(D269&lt;=F269, D269, D269&gt;F269 &amp; F269&lt;&gt;0, F269)</f>
        <v/>
      </c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42"/>
      <c r="B270" s="36"/>
      <c r="C270" s="33"/>
      <c r="D270" s="38"/>
      <c r="E270" s="33"/>
      <c r="F270" s="38"/>
      <c r="G270" s="33"/>
      <c r="H270" s="47"/>
      <c r="I270" s="47"/>
      <c r="J270" s="33"/>
      <c r="K270" s="34" t="str">
        <f t="array" ref="K270">IFS(D270&lt;=F270, D270, D270&gt;F270 &amp; F270&lt;&gt;0, F270)</f>
        <v/>
      </c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42"/>
      <c r="B271" s="36"/>
      <c r="C271" s="33"/>
      <c r="D271" s="38"/>
      <c r="E271" s="33"/>
      <c r="F271" s="38"/>
      <c r="G271" s="33"/>
      <c r="H271" s="47"/>
      <c r="I271" s="47"/>
      <c r="J271" s="33"/>
      <c r="K271" s="34" t="str">
        <f t="array" ref="K271">IFS(D271&lt;=F271, D271, D271&gt;F271 &amp; F271&lt;&gt;0, F271)</f>
        <v/>
      </c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42"/>
      <c r="B272" s="36"/>
      <c r="C272" s="33"/>
      <c r="D272" s="38"/>
      <c r="E272" s="33"/>
      <c r="F272" s="38"/>
      <c r="G272" s="33"/>
      <c r="H272" s="47"/>
      <c r="I272" s="47"/>
      <c r="J272" s="33"/>
      <c r="K272" s="34" t="str">
        <f t="array" ref="K272">IFS(D272&lt;=F272, D272, D272&gt;F272 &amp; F272&lt;&gt;0, F272)</f>
        <v/>
      </c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2"/>
      <c r="B273" s="36"/>
      <c r="C273" s="33"/>
      <c r="D273" s="38"/>
      <c r="E273" s="33"/>
      <c r="F273" s="38"/>
      <c r="G273" s="33"/>
      <c r="H273" s="47"/>
      <c r="I273" s="47"/>
      <c r="J273" s="33"/>
      <c r="K273" s="34" t="str">
        <f t="array" ref="K273">IFS(D273&lt;=F273, D273, D273&gt;F273 &amp; F273&lt;&gt;0, F273)</f>
        <v/>
      </c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2"/>
      <c r="B274" s="36"/>
      <c r="C274" s="33"/>
      <c r="D274" s="38"/>
      <c r="E274" s="33"/>
      <c r="F274" s="38"/>
      <c r="G274" s="33"/>
      <c r="H274" s="47"/>
      <c r="I274" s="47"/>
      <c r="J274" s="33"/>
      <c r="K274" s="34" t="str">
        <f t="array" ref="K274">IFS(D274&lt;=F274, D274, D274&gt;F274 &amp; F274&lt;&gt;0, F274)</f>
        <v/>
      </c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5.75" customHeight="1">
      <c r="A275" s="42"/>
      <c r="B275" s="36"/>
      <c r="C275" s="33"/>
      <c r="D275" s="38"/>
      <c r="E275" s="33"/>
      <c r="F275" s="38"/>
      <c r="G275" s="33"/>
      <c r="H275" s="47"/>
      <c r="I275" s="47"/>
      <c r="J275" s="33"/>
      <c r="K275" s="34" t="str">
        <f t="array" ref="K275">IFS(D275&lt;=F275, D275, D275&gt;F275 &amp; F275&lt;&gt;0, F275)</f>
        <v/>
      </c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2"/>
      <c r="B276" s="36"/>
      <c r="C276" s="33"/>
      <c r="D276" s="38"/>
      <c r="E276" s="33"/>
      <c r="F276" s="38"/>
      <c r="G276" s="33"/>
      <c r="H276" s="47"/>
      <c r="I276" s="47"/>
      <c r="J276" s="33"/>
      <c r="K276" s="34" t="str">
        <f t="array" ref="K276">IFS(D276&lt;=F276, D276, D276&gt;F276 &amp; F276&lt;&gt;0, F276)</f>
        <v/>
      </c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42"/>
      <c r="B277" s="36"/>
      <c r="C277" s="33"/>
      <c r="D277" s="38"/>
      <c r="E277" s="33"/>
      <c r="F277" s="38"/>
      <c r="G277" s="33"/>
      <c r="H277" s="47"/>
      <c r="I277" s="47"/>
      <c r="J277" s="33"/>
      <c r="K277" s="34" t="str">
        <f t="array" ref="K277">IFS(D277&lt;=F277, D277, D277&gt;F277 &amp; F277&lt;&gt;0, F277)</f>
        <v/>
      </c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2"/>
      <c r="B278" s="36"/>
      <c r="C278" s="33"/>
      <c r="D278" s="38"/>
      <c r="E278" s="33"/>
      <c r="F278" s="38"/>
      <c r="G278" s="33"/>
      <c r="H278" s="47"/>
      <c r="I278" s="47"/>
      <c r="J278" s="33"/>
      <c r="K278" s="34" t="str">
        <f t="array" ref="K278">IFS(D278&lt;=F278, D278, D278&gt;F278 &amp; F278&lt;&gt;0, F278)</f>
        <v/>
      </c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2"/>
      <c r="B279" s="36"/>
      <c r="C279" s="33"/>
      <c r="D279" s="38"/>
      <c r="E279" s="33"/>
      <c r="F279" s="38"/>
      <c r="G279" s="33"/>
      <c r="H279" s="47"/>
      <c r="I279" s="47"/>
      <c r="J279" s="33"/>
      <c r="K279" s="34" t="str">
        <f t="array" ref="K279">IFS(D279&lt;=F279, D279, D279&gt;F279 &amp; F279&lt;&gt;0, F279)</f>
        <v/>
      </c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2"/>
      <c r="B280" s="36"/>
      <c r="C280" s="33"/>
      <c r="D280" s="38"/>
      <c r="E280" s="33"/>
      <c r="F280" s="38"/>
      <c r="G280" s="33"/>
      <c r="H280" s="47"/>
      <c r="I280" s="47"/>
      <c r="J280" s="33"/>
      <c r="K280" s="34" t="str">
        <f t="array" ref="K280">IFS(D280&lt;=F280, D280, D280&gt;F280 &amp; F280&lt;&gt;0, F280)</f>
        <v/>
      </c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42"/>
      <c r="B281" s="36"/>
      <c r="C281" s="33"/>
      <c r="D281" s="38"/>
      <c r="E281" s="33"/>
      <c r="F281" s="38"/>
      <c r="G281" s="33"/>
      <c r="H281" s="47"/>
      <c r="I281" s="47"/>
      <c r="J281" s="33"/>
      <c r="K281" s="34" t="str">
        <f t="array" ref="K281">IFS(D281&lt;=F281, D281, D281&gt;F281 &amp; F281&lt;&gt;0, F281)</f>
        <v/>
      </c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42"/>
      <c r="B282" s="36"/>
      <c r="C282" s="33"/>
      <c r="D282" s="38"/>
      <c r="E282" s="33"/>
      <c r="F282" s="38"/>
      <c r="G282" s="33"/>
      <c r="H282" s="47"/>
      <c r="I282" s="47"/>
      <c r="J282" s="33"/>
      <c r="K282" s="34" t="str">
        <f t="array" ref="K282">IFS(D282&lt;=F282, D282, D282&gt;F282 &amp; F282&lt;&gt;0, F282)</f>
        <v/>
      </c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42"/>
      <c r="B283" s="36"/>
      <c r="C283" s="33"/>
      <c r="D283" s="38"/>
      <c r="E283" s="33"/>
      <c r="F283" s="38"/>
      <c r="G283" s="33"/>
      <c r="H283" s="47"/>
      <c r="I283" s="47"/>
      <c r="J283" s="33"/>
      <c r="K283" s="34" t="str">
        <f t="array" ref="K283">IFS(D283&lt;=F283, D283, D283&gt;F283 &amp; F283&lt;&gt;0, F283)</f>
        <v/>
      </c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2"/>
      <c r="B284" s="36"/>
      <c r="C284" s="33"/>
      <c r="D284" s="38"/>
      <c r="E284" s="33"/>
      <c r="F284" s="38"/>
      <c r="G284" s="33"/>
      <c r="H284" s="47"/>
      <c r="I284" s="47"/>
      <c r="J284" s="33"/>
      <c r="K284" s="34" t="str">
        <f t="array" ref="K284">IFS(D284&lt;=F284, D284, D284&gt;F284 &amp; F284&lt;&gt;0, F284)</f>
        <v/>
      </c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42"/>
      <c r="B285" s="36"/>
      <c r="C285" s="33"/>
      <c r="D285" s="38"/>
      <c r="E285" s="33"/>
      <c r="F285" s="38"/>
      <c r="G285" s="33"/>
      <c r="H285" s="47"/>
      <c r="I285" s="47"/>
      <c r="J285" s="33"/>
      <c r="K285" s="34" t="str">
        <f t="array" ref="K285">IFS(D285&lt;=F285, D285, D285&gt;F285 &amp; F285&lt;&gt;0, F285)</f>
        <v/>
      </c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42"/>
      <c r="B286" s="36"/>
      <c r="C286" s="33"/>
      <c r="D286" s="38"/>
      <c r="E286" s="33"/>
      <c r="F286" s="38"/>
      <c r="G286" s="33"/>
      <c r="H286" s="47"/>
      <c r="I286" s="47"/>
      <c r="J286" s="33"/>
      <c r="K286" s="34" t="str">
        <f t="array" ref="K286">IFS(D286&lt;=F286, D286, D286&gt;F286 &amp; F286&lt;&gt;0, F286)</f>
        <v/>
      </c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42"/>
      <c r="B287" s="36"/>
      <c r="C287" s="33"/>
      <c r="D287" s="38"/>
      <c r="E287" s="33"/>
      <c r="F287" s="38"/>
      <c r="G287" s="33"/>
      <c r="H287" s="47"/>
      <c r="I287" s="47"/>
      <c r="J287" s="33"/>
      <c r="K287" s="34" t="str">
        <f t="array" ref="K287">IFS(D287&lt;=F287, D287, D287&gt;F287 &amp; F287&lt;&gt;0, F287)</f>
        <v/>
      </c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2"/>
      <c r="B288" s="36"/>
      <c r="C288" s="33"/>
      <c r="D288" s="38"/>
      <c r="E288" s="33"/>
      <c r="F288" s="38"/>
      <c r="G288" s="33"/>
      <c r="H288" s="47"/>
      <c r="I288" s="47"/>
      <c r="J288" s="33"/>
      <c r="K288" s="34" t="str">
        <f t="array" ref="K288">IFS(D288&lt;=F288, D288, D288&gt;F288 &amp; F288&lt;&gt;0, F288)</f>
        <v/>
      </c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2"/>
      <c r="B289" s="36"/>
      <c r="C289" s="33"/>
      <c r="D289" s="38"/>
      <c r="E289" s="33"/>
      <c r="F289" s="38"/>
      <c r="G289" s="33"/>
      <c r="H289" s="47"/>
      <c r="I289" s="47"/>
      <c r="J289" s="33"/>
      <c r="K289" s="34" t="str">
        <f t="array" ref="K289">IFS(D289&lt;=F289, D289, D289&gt;F289 &amp; F289&lt;&gt;0, F289)</f>
        <v/>
      </c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5.75" customHeight="1">
      <c r="A290" s="42"/>
      <c r="B290" s="36"/>
      <c r="C290" s="33"/>
      <c r="D290" s="38"/>
      <c r="E290" s="33"/>
      <c r="F290" s="38"/>
      <c r="G290" s="33"/>
      <c r="H290" s="47"/>
      <c r="I290" s="47"/>
      <c r="J290" s="33"/>
      <c r="K290" s="34" t="str">
        <f t="array" ref="K290">IFS(D290&lt;=F290, D290, D290&gt;F290 &amp; F290&lt;&gt;0, F290)</f>
        <v/>
      </c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2"/>
      <c r="B291" s="36"/>
      <c r="C291" s="33"/>
      <c r="D291" s="38"/>
      <c r="E291" s="33"/>
      <c r="F291" s="38"/>
      <c r="G291" s="33"/>
      <c r="H291" s="47"/>
      <c r="I291" s="47"/>
      <c r="J291" s="33"/>
      <c r="K291" s="34" t="str">
        <f t="array" ref="K291">IFS(D291&lt;=F291, D291, D291&gt;F291 &amp; F291&lt;&gt;0, F291)</f>
        <v/>
      </c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42"/>
      <c r="B292" s="36"/>
      <c r="C292" s="33"/>
      <c r="D292" s="38"/>
      <c r="E292" s="33"/>
      <c r="F292" s="38"/>
      <c r="G292" s="33"/>
      <c r="H292" s="47"/>
      <c r="I292" s="47"/>
      <c r="J292" s="33"/>
      <c r="K292" s="34" t="str">
        <f t="array" ref="K292">IFS(D292&lt;=F292, D292, D292&gt;F292 &amp; F292&lt;&gt;0, F292)</f>
        <v/>
      </c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2"/>
      <c r="B293" s="36"/>
      <c r="C293" s="33"/>
      <c r="D293" s="38"/>
      <c r="E293" s="33"/>
      <c r="F293" s="38"/>
      <c r="G293" s="33"/>
      <c r="H293" s="47"/>
      <c r="I293" s="47"/>
      <c r="J293" s="33"/>
      <c r="K293" s="34" t="str">
        <f t="array" ref="K293">IFS(D293&lt;=F293, D293, D293&gt;F293 &amp; F293&lt;&gt;0, F293)</f>
        <v/>
      </c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2"/>
      <c r="B294" s="36"/>
      <c r="C294" s="33"/>
      <c r="D294" s="38"/>
      <c r="E294" s="33"/>
      <c r="F294" s="38"/>
      <c r="G294" s="33"/>
      <c r="H294" s="47"/>
      <c r="I294" s="47"/>
      <c r="J294" s="33"/>
      <c r="K294" s="34" t="str">
        <f t="array" ref="K294">IFS(D294&lt;=F294, D294, D294&gt;F294 &amp; F294&lt;&gt;0, F294)</f>
        <v/>
      </c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2"/>
      <c r="B295" s="36"/>
      <c r="C295" s="33"/>
      <c r="D295" s="38"/>
      <c r="E295" s="33"/>
      <c r="F295" s="38"/>
      <c r="G295" s="33"/>
      <c r="H295" s="47"/>
      <c r="I295" s="47"/>
      <c r="J295" s="33"/>
      <c r="K295" s="34" t="str">
        <f t="array" ref="K295">IFS(D295&lt;=F295, D295, D295&gt;F295 &amp; F295&lt;&gt;0, F295)</f>
        <v/>
      </c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42"/>
      <c r="B296" s="36"/>
      <c r="C296" s="33"/>
      <c r="D296" s="38"/>
      <c r="E296" s="33"/>
      <c r="F296" s="38"/>
      <c r="G296" s="33"/>
      <c r="H296" s="47"/>
      <c r="I296" s="47"/>
      <c r="J296" s="33"/>
      <c r="K296" s="34" t="str">
        <f t="array" ref="K296">IFS(D296&lt;=F296, D296, D296&gt;F296 &amp; F296&lt;&gt;0, F296)</f>
        <v/>
      </c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42"/>
      <c r="B297" s="36"/>
      <c r="C297" s="33"/>
      <c r="D297" s="38"/>
      <c r="E297" s="33"/>
      <c r="F297" s="38"/>
      <c r="G297" s="33"/>
      <c r="H297" s="47"/>
      <c r="I297" s="47"/>
      <c r="J297" s="33"/>
      <c r="K297" s="34" t="str">
        <f t="array" ref="K297">IFS(D297&lt;=F297, D297, D297&gt;F297 &amp; F297&lt;&gt;0, F297)</f>
        <v/>
      </c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42"/>
      <c r="B298" s="36"/>
      <c r="C298" s="33"/>
      <c r="D298" s="38"/>
      <c r="E298" s="33"/>
      <c r="F298" s="38"/>
      <c r="G298" s="33"/>
      <c r="H298" s="47"/>
      <c r="I298" s="47"/>
      <c r="J298" s="33"/>
      <c r="K298" s="34" t="str">
        <f t="array" ref="K298">IFS(D298&lt;=F298, D298, D298&gt;F298 &amp; F298&lt;&gt;0, F298)</f>
        <v/>
      </c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2"/>
      <c r="B299" s="36"/>
      <c r="C299" s="33"/>
      <c r="D299" s="38"/>
      <c r="E299" s="33"/>
      <c r="F299" s="38"/>
      <c r="G299" s="33"/>
      <c r="H299" s="47"/>
      <c r="I299" s="47"/>
      <c r="J299" s="33"/>
      <c r="K299" s="34" t="str">
        <f t="array" ref="K299">IFS(D299&lt;=F299, D299, D299&gt;F299 &amp; F299&lt;&gt;0, F299)</f>
        <v/>
      </c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42"/>
      <c r="B300" s="36"/>
      <c r="C300" s="33"/>
      <c r="D300" s="38"/>
      <c r="E300" s="33"/>
      <c r="F300" s="38"/>
      <c r="G300" s="33"/>
      <c r="H300" s="47"/>
      <c r="I300" s="47"/>
      <c r="J300" s="33"/>
      <c r="K300" s="34" t="str">
        <f t="array" ref="K300">IFS(D300&lt;=F300, D300, D300&gt;F300 &amp; F300&lt;&gt;0, F300)</f>
        <v/>
      </c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42"/>
      <c r="B301" s="36"/>
      <c r="C301" s="33"/>
      <c r="D301" s="38"/>
      <c r="E301" s="33"/>
      <c r="F301" s="38"/>
      <c r="G301" s="33"/>
      <c r="H301" s="47"/>
      <c r="I301" s="47"/>
      <c r="J301" s="33"/>
      <c r="K301" s="34" t="str">
        <f t="array" ref="K301">IFS(D301&lt;=F301, D301, D301&gt;F301 &amp; F301&lt;&gt;0, F301)</f>
        <v/>
      </c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42"/>
      <c r="B302" s="36"/>
      <c r="C302" s="33"/>
      <c r="D302" s="38"/>
      <c r="E302" s="33"/>
      <c r="F302" s="38"/>
      <c r="G302" s="33"/>
      <c r="H302" s="47"/>
      <c r="I302" s="47"/>
      <c r="J302" s="33"/>
      <c r="K302" s="34" t="str">
        <f t="array" ref="K302">IFS(D302&lt;=F302, D302, D302&gt;F302 &amp; F302&lt;&gt;0, F302)</f>
        <v/>
      </c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2"/>
      <c r="B303" s="36"/>
      <c r="C303" s="33"/>
      <c r="D303" s="38"/>
      <c r="E303" s="33"/>
      <c r="F303" s="38"/>
      <c r="G303" s="33"/>
      <c r="H303" s="47"/>
      <c r="I303" s="47"/>
      <c r="J303" s="33"/>
      <c r="K303" s="34" t="str">
        <f t="array" ref="K303">IFS(D303&lt;=F303, D303, D303&gt;F303 &amp; F303&lt;&gt;0, F303)</f>
        <v/>
      </c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2"/>
      <c r="B304" s="36"/>
      <c r="C304" s="33"/>
      <c r="D304" s="38"/>
      <c r="E304" s="33"/>
      <c r="F304" s="38"/>
      <c r="G304" s="33"/>
      <c r="H304" s="47"/>
      <c r="I304" s="47"/>
      <c r="J304" s="33"/>
      <c r="K304" s="34" t="str">
        <f t="array" ref="K304">IFS(D304&lt;=F304, D304, D304&gt;F304 &amp; F304&lt;&gt;0, F304)</f>
        <v/>
      </c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5.75" customHeight="1">
      <c r="A305" s="42"/>
      <c r="B305" s="36"/>
      <c r="C305" s="33"/>
      <c r="D305" s="38"/>
      <c r="E305" s="33"/>
      <c r="F305" s="38"/>
      <c r="G305" s="33"/>
      <c r="H305" s="47"/>
      <c r="I305" s="47"/>
      <c r="J305" s="33"/>
      <c r="K305" s="34" t="str">
        <f t="array" ref="K305">IFS(D305&lt;=F305, D305, D305&gt;F305 &amp; F305&lt;&gt;0, F305)</f>
        <v/>
      </c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2"/>
      <c r="B306" s="36"/>
      <c r="C306" s="33"/>
      <c r="D306" s="38"/>
      <c r="E306" s="33"/>
      <c r="F306" s="38"/>
      <c r="G306" s="33"/>
      <c r="H306" s="47"/>
      <c r="I306" s="47"/>
      <c r="J306" s="33"/>
      <c r="K306" s="34" t="str">
        <f t="array" ref="K306">IFS(D306&lt;=F306, D306, D306&gt;F306 &amp; F306&lt;&gt;0, F306)</f>
        <v/>
      </c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42"/>
      <c r="B307" s="36"/>
      <c r="C307" s="33"/>
      <c r="D307" s="38"/>
      <c r="E307" s="33"/>
      <c r="F307" s="38"/>
      <c r="G307" s="33"/>
      <c r="H307" s="47"/>
      <c r="I307" s="47"/>
      <c r="J307" s="33"/>
      <c r="K307" s="34" t="str">
        <f t="array" ref="K307">IFS(D307&lt;=F307, D307, D307&gt;F307 &amp; F307&lt;&gt;0, F307)</f>
        <v/>
      </c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2"/>
      <c r="B308" s="36"/>
      <c r="C308" s="33"/>
      <c r="D308" s="38"/>
      <c r="E308" s="33"/>
      <c r="F308" s="38"/>
      <c r="G308" s="33"/>
      <c r="H308" s="47"/>
      <c r="I308" s="47"/>
      <c r="J308" s="33"/>
      <c r="K308" s="34" t="str">
        <f t="array" ref="K308">IFS(D308&lt;=F308, D308, D308&gt;F308 &amp; F308&lt;&gt;0, F308)</f>
        <v/>
      </c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2"/>
      <c r="B309" s="36"/>
      <c r="C309" s="33"/>
      <c r="D309" s="38"/>
      <c r="E309" s="33"/>
      <c r="F309" s="38"/>
      <c r="G309" s="33"/>
      <c r="H309" s="47"/>
      <c r="I309" s="47"/>
      <c r="J309" s="33"/>
      <c r="K309" s="34" t="str">
        <f t="array" ref="K309">IFS(D309&lt;=F309, D309, D309&gt;F309 &amp; F309&lt;&gt;0, F309)</f>
        <v/>
      </c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2"/>
      <c r="B310" s="36"/>
      <c r="C310" s="33"/>
      <c r="D310" s="38"/>
      <c r="E310" s="33"/>
      <c r="F310" s="38"/>
      <c r="G310" s="33"/>
      <c r="H310" s="47"/>
      <c r="I310" s="47"/>
      <c r="J310" s="33"/>
      <c r="K310" s="34" t="str">
        <f t="array" ref="K310">IFS(D310&lt;=F310, D310, D310&gt;F310 &amp; F310&lt;&gt;0, F310)</f>
        <v/>
      </c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42"/>
      <c r="B311" s="36"/>
      <c r="C311" s="33"/>
      <c r="D311" s="38"/>
      <c r="E311" s="33"/>
      <c r="F311" s="38"/>
      <c r="G311" s="33"/>
      <c r="H311" s="47"/>
      <c r="I311" s="47"/>
      <c r="J311" s="33"/>
      <c r="K311" s="34" t="str">
        <f t="array" ref="K311">IFS(D311&lt;=F311, D311, D311&gt;F311 &amp; F311&lt;&gt;0, F311)</f>
        <v/>
      </c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42"/>
      <c r="B312" s="36"/>
      <c r="C312" s="33"/>
      <c r="D312" s="38"/>
      <c r="E312" s="33"/>
      <c r="F312" s="38"/>
      <c r="G312" s="33"/>
      <c r="H312" s="47"/>
      <c r="I312" s="47"/>
      <c r="J312" s="33"/>
      <c r="K312" s="34" t="str">
        <f t="array" ref="K312">IFS(D312&lt;=F312, D312, D312&gt;F312 &amp; F312&lt;&gt;0, F312)</f>
        <v/>
      </c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42"/>
      <c r="B313" s="36"/>
      <c r="C313" s="33"/>
      <c r="D313" s="38"/>
      <c r="E313" s="33"/>
      <c r="F313" s="38"/>
      <c r="G313" s="33"/>
      <c r="H313" s="47"/>
      <c r="I313" s="47"/>
      <c r="J313" s="33"/>
      <c r="K313" s="34" t="str">
        <f t="array" ref="K313">IFS(D313&lt;=F313, D313, D313&gt;F313 &amp; F313&lt;&gt;0, F313)</f>
        <v/>
      </c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2"/>
      <c r="B314" s="36"/>
      <c r="C314" s="33"/>
      <c r="D314" s="38"/>
      <c r="E314" s="33"/>
      <c r="F314" s="38"/>
      <c r="G314" s="33"/>
      <c r="H314" s="47"/>
      <c r="I314" s="47"/>
      <c r="J314" s="33"/>
      <c r="K314" s="34" t="str">
        <f t="array" ref="K314">IFS(D314&lt;=F314, D314, D314&gt;F314 &amp; F314&lt;&gt;0, F314)</f>
        <v/>
      </c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42"/>
      <c r="B315" s="36"/>
      <c r="C315" s="33"/>
      <c r="D315" s="38"/>
      <c r="E315" s="33"/>
      <c r="F315" s="38"/>
      <c r="G315" s="33"/>
      <c r="H315" s="47"/>
      <c r="I315" s="47"/>
      <c r="J315" s="33"/>
      <c r="K315" s="34" t="str">
        <f t="array" ref="K315">IFS(D315&lt;=F315, D315, D315&gt;F315 &amp; F315&lt;&gt;0, F315)</f>
        <v/>
      </c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42"/>
      <c r="B316" s="36"/>
      <c r="C316" s="33"/>
      <c r="D316" s="38"/>
      <c r="E316" s="33"/>
      <c r="F316" s="38"/>
      <c r="G316" s="33"/>
      <c r="H316" s="47"/>
      <c r="I316" s="47"/>
      <c r="J316" s="33"/>
      <c r="K316" s="34" t="str">
        <f t="array" ref="K316">IFS(D316&lt;=F316, D316, D316&gt;F316 &amp; F316&lt;&gt;0, F316)</f>
        <v/>
      </c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42"/>
      <c r="B317" s="36"/>
      <c r="C317" s="33"/>
      <c r="D317" s="38"/>
      <c r="E317" s="33"/>
      <c r="F317" s="38"/>
      <c r="G317" s="33"/>
      <c r="H317" s="47"/>
      <c r="I317" s="47"/>
      <c r="J317" s="33"/>
      <c r="K317" s="34" t="str">
        <f t="array" ref="K317">IFS(D317&lt;=F317, D317, D317&gt;F317 &amp; F317&lt;&gt;0, F317)</f>
        <v/>
      </c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2"/>
      <c r="B318" s="36"/>
      <c r="C318" s="33"/>
      <c r="D318" s="38"/>
      <c r="E318" s="33"/>
      <c r="F318" s="38"/>
      <c r="G318" s="33"/>
      <c r="H318" s="47"/>
      <c r="I318" s="47"/>
      <c r="J318" s="33"/>
      <c r="K318" s="34" t="str">
        <f t="array" ref="K318">IFS(D318&lt;=F318, D318, D318&gt;F318 &amp; F318&lt;&gt;0, F318)</f>
        <v/>
      </c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2"/>
      <c r="B319" s="36"/>
      <c r="C319" s="33"/>
      <c r="D319" s="38"/>
      <c r="E319" s="33"/>
      <c r="F319" s="38"/>
      <c r="G319" s="33"/>
      <c r="H319" s="47"/>
      <c r="I319" s="47"/>
      <c r="J319" s="33"/>
      <c r="K319" s="34" t="str">
        <f t="array" ref="K319">IFS(D319&lt;=F319, D319, D319&gt;F319 &amp; F319&lt;&gt;0, F319)</f>
        <v/>
      </c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42"/>
      <c r="B320" s="36"/>
      <c r="C320" s="33"/>
      <c r="D320" s="38"/>
      <c r="E320" s="33"/>
      <c r="F320" s="38"/>
      <c r="G320" s="33"/>
      <c r="H320" s="47"/>
      <c r="I320" s="47"/>
      <c r="J320" s="33"/>
      <c r="K320" s="34" t="str">
        <f t="array" ref="K320">IFS(D320&lt;=F320, D320, D320&gt;F320 &amp; F320&lt;&gt;0, F320)</f>
        <v/>
      </c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2"/>
      <c r="B321" s="36"/>
      <c r="C321" s="33"/>
      <c r="D321" s="38"/>
      <c r="E321" s="33"/>
      <c r="F321" s="38"/>
      <c r="G321" s="33"/>
      <c r="H321" s="47"/>
      <c r="I321" s="47"/>
      <c r="J321" s="33"/>
      <c r="K321" s="34" t="str">
        <f t="array" ref="K321">IFS(D321&lt;=F321, D321, D321&gt;F321 &amp; F321&lt;&gt;0, F321)</f>
        <v/>
      </c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42"/>
      <c r="B322" s="36"/>
      <c r="C322" s="33"/>
      <c r="D322" s="38"/>
      <c r="E322" s="33"/>
      <c r="F322" s="38"/>
      <c r="G322" s="33"/>
      <c r="H322" s="47"/>
      <c r="I322" s="47"/>
      <c r="J322" s="33"/>
      <c r="K322" s="34" t="str">
        <f t="array" ref="K322">IFS(D322&lt;=F322, D322, D322&gt;F322 &amp; F322&lt;&gt;0, F322)</f>
        <v/>
      </c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2"/>
      <c r="B323" s="36"/>
      <c r="C323" s="33"/>
      <c r="D323" s="38"/>
      <c r="E323" s="33"/>
      <c r="F323" s="38"/>
      <c r="G323" s="33"/>
      <c r="H323" s="47"/>
      <c r="I323" s="47"/>
      <c r="J323" s="33"/>
      <c r="K323" s="34" t="str">
        <f t="array" ref="K323">IFS(D323&lt;=F323, D323, D323&gt;F323 &amp; F323&lt;&gt;0, F323)</f>
        <v/>
      </c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2"/>
      <c r="B324" s="36"/>
      <c r="C324" s="33"/>
      <c r="D324" s="38"/>
      <c r="E324" s="33"/>
      <c r="F324" s="38"/>
      <c r="G324" s="33"/>
      <c r="H324" s="47"/>
      <c r="I324" s="47"/>
      <c r="J324" s="33"/>
      <c r="K324" s="34" t="str">
        <f t="array" ref="K324">IFS(D324&lt;=F324, D324, D324&gt;F324 &amp; F324&lt;&gt;0, F324)</f>
        <v/>
      </c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2"/>
      <c r="B325" s="36"/>
      <c r="C325" s="33"/>
      <c r="D325" s="38"/>
      <c r="E325" s="33"/>
      <c r="F325" s="38"/>
      <c r="G325" s="33"/>
      <c r="H325" s="47"/>
      <c r="I325" s="47"/>
      <c r="J325" s="33"/>
      <c r="K325" s="34" t="str">
        <f t="array" ref="K325">IFS(D325&lt;=F325, D325, D325&gt;F325 &amp; F325&lt;&gt;0, F325)</f>
        <v/>
      </c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42"/>
      <c r="B326" s="36"/>
      <c r="C326" s="33"/>
      <c r="D326" s="38"/>
      <c r="E326" s="33"/>
      <c r="F326" s="38"/>
      <c r="G326" s="33"/>
      <c r="H326" s="47"/>
      <c r="I326" s="47"/>
      <c r="J326" s="33"/>
      <c r="K326" s="34" t="str">
        <f t="array" ref="K326">IFS(D326&lt;=F326, D326, D326&gt;F326 &amp; F326&lt;&gt;0, F326)</f>
        <v/>
      </c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42"/>
      <c r="B327" s="36"/>
      <c r="C327" s="33"/>
      <c r="D327" s="38"/>
      <c r="E327" s="33"/>
      <c r="F327" s="38"/>
      <c r="G327" s="33"/>
      <c r="H327" s="47"/>
      <c r="I327" s="47"/>
      <c r="J327" s="33"/>
      <c r="K327" s="34" t="str">
        <f t="array" ref="K327">IFS(D327&lt;=F327, D327, D327&gt;F327 &amp; F327&lt;&gt;0, F327)</f>
        <v/>
      </c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42"/>
      <c r="B328" s="36"/>
      <c r="C328" s="33"/>
      <c r="D328" s="38"/>
      <c r="E328" s="33"/>
      <c r="F328" s="38"/>
      <c r="G328" s="33"/>
      <c r="H328" s="47"/>
      <c r="I328" s="47"/>
      <c r="J328" s="33"/>
      <c r="K328" s="34" t="str">
        <f t="array" ref="K328">IFS(D328&lt;=F328, D328, D328&gt;F328 &amp; F328&lt;&gt;0, F328)</f>
        <v/>
      </c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2"/>
      <c r="B329" s="36"/>
      <c r="C329" s="33"/>
      <c r="D329" s="38"/>
      <c r="E329" s="33"/>
      <c r="F329" s="38"/>
      <c r="G329" s="33"/>
      <c r="H329" s="47"/>
      <c r="I329" s="47"/>
      <c r="J329" s="33"/>
      <c r="K329" s="34" t="str">
        <f t="array" ref="K329">IFS(D329&lt;=F329, D329, D329&gt;F329 &amp; F329&lt;&gt;0, F329)</f>
        <v/>
      </c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42"/>
      <c r="B330" s="36"/>
      <c r="C330" s="33"/>
      <c r="D330" s="38"/>
      <c r="E330" s="33"/>
      <c r="F330" s="38"/>
      <c r="G330" s="33"/>
      <c r="H330" s="47"/>
      <c r="I330" s="47"/>
      <c r="J330" s="33"/>
      <c r="K330" s="34" t="str">
        <f t="array" ref="K330">IFS(D330&lt;=F330, D330, D330&gt;F330 &amp; F330&lt;&gt;0, F330)</f>
        <v/>
      </c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42"/>
      <c r="B331" s="36"/>
      <c r="C331" s="33"/>
      <c r="D331" s="38"/>
      <c r="E331" s="33"/>
      <c r="F331" s="38"/>
      <c r="G331" s="33"/>
      <c r="H331" s="47"/>
      <c r="I331" s="47"/>
      <c r="J331" s="33"/>
      <c r="K331" s="34" t="str">
        <f t="array" ref="K331">IFS(D331&lt;=F331, D331, D331&gt;F331 &amp; F331&lt;&gt;0, F331)</f>
        <v/>
      </c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42"/>
      <c r="B332" s="36"/>
      <c r="C332" s="33"/>
      <c r="D332" s="38"/>
      <c r="E332" s="33"/>
      <c r="F332" s="38"/>
      <c r="G332" s="33"/>
      <c r="H332" s="47"/>
      <c r="I332" s="47"/>
      <c r="J332" s="33"/>
      <c r="K332" s="34" t="str">
        <f t="array" ref="K332">IFS(D332&lt;=F332, D332, D332&gt;F332 &amp; F332&lt;&gt;0, F332)</f>
        <v/>
      </c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2"/>
      <c r="B333" s="36"/>
      <c r="C333" s="33"/>
      <c r="D333" s="38"/>
      <c r="E333" s="33"/>
      <c r="F333" s="38"/>
      <c r="G333" s="33"/>
      <c r="H333" s="47"/>
      <c r="I333" s="47"/>
      <c r="J333" s="33"/>
      <c r="K333" s="34" t="str">
        <f t="array" ref="K333">IFS(D333&lt;=F333, D333, D333&gt;F333 &amp; F333&lt;&gt;0, F333)</f>
        <v/>
      </c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2"/>
      <c r="B334" s="36"/>
      <c r="C334" s="33"/>
      <c r="D334" s="38"/>
      <c r="E334" s="33"/>
      <c r="F334" s="38"/>
      <c r="G334" s="33"/>
      <c r="H334" s="47"/>
      <c r="I334" s="47"/>
      <c r="J334" s="33"/>
      <c r="K334" s="34" t="str">
        <f t="array" ref="K334">IFS(D334&lt;=F334, D334, D334&gt;F334 &amp; F334&lt;&gt;0, F334)</f>
        <v/>
      </c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2"/>
      <c r="B335" s="36"/>
      <c r="C335" s="33"/>
      <c r="D335" s="38"/>
      <c r="E335" s="33"/>
      <c r="F335" s="38"/>
      <c r="G335" s="33"/>
      <c r="H335" s="47"/>
      <c r="I335" s="47"/>
      <c r="J335" s="33"/>
      <c r="K335" s="34" t="str">
        <f t="array" ref="K335">IFS(D335&lt;=F335, D335, D335&gt;F335 &amp; F335&lt;&gt;0, F335)</f>
        <v/>
      </c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2"/>
      <c r="B336" s="36"/>
      <c r="C336" s="33"/>
      <c r="D336" s="38"/>
      <c r="E336" s="33"/>
      <c r="F336" s="38"/>
      <c r="G336" s="33"/>
      <c r="H336" s="47"/>
      <c r="I336" s="47"/>
      <c r="J336" s="33"/>
      <c r="K336" s="34" t="str">
        <f t="array" ref="K336">IFS(D336&lt;=F336, D336, D336&gt;F336 &amp; F336&lt;&gt;0, F336)</f>
        <v/>
      </c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42"/>
      <c r="B337" s="36"/>
      <c r="C337" s="33"/>
      <c r="D337" s="38"/>
      <c r="E337" s="33"/>
      <c r="F337" s="38"/>
      <c r="G337" s="33"/>
      <c r="H337" s="47"/>
      <c r="I337" s="47"/>
      <c r="J337" s="33"/>
      <c r="K337" s="34" t="str">
        <f t="array" ref="K337">IFS(D337&lt;=F337, D337, D337&gt;F337 &amp; F337&lt;&gt;0, F337)</f>
        <v/>
      </c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2"/>
      <c r="B338" s="36"/>
      <c r="C338" s="33"/>
      <c r="D338" s="38"/>
      <c r="E338" s="33"/>
      <c r="F338" s="38"/>
      <c r="G338" s="33"/>
      <c r="H338" s="47"/>
      <c r="I338" s="47"/>
      <c r="J338" s="33"/>
      <c r="K338" s="34" t="str">
        <f t="array" ref="K338">IFS(D338&lt;=F338, D338, D338&gt;F338 &amp; F338&lt;&gt;0, F338)</f>
        <v/>
      </c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2"/>
      <c r="B339" s="36"/>
      <c r="C339" s="33"/>
      <c r="D339" s="38"/>
      <c r="E339" s="33"/>
      <c r="F339" s="38"/>
      <c r="G339" s="33"/>
      <c r="H339" s="47"/>
      <c r="I339" s="47"/>
      <c r="J339" s="33"/>
      <c r="K339" s="34" t="str">
        <f t="array" ref="K339">IFS(D339&lt;=F339, D339, D339&gt;F339 &amp; F339&lt;&gt;0, F339)</f>
        <v/>
      </c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2"/>
      <c r="B340" s="36"/>
      <c r="C340" s="33"/>
      <c r="D340" s="38"/>
      <c r="E340" s="33"/>
      <c r="F340" s="38"/>
      <c r="G340" s="33"/>
      <c r="H340" s="47"/>
      <c r="I340" s="47"/>
      <c r="J340" s="33"/>
      <c r="K340" s="34" t="str">
        <f t="array" ref="K340">IFS(D340&lt;=F340, D340, D340&gt;F340 &amp; F340&lt;&gt;0, F340)</f>
        <v/>
      </c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42"/>
      <c r="B341" s="36"/>
      <c r="C341" s="33"/>
      <c r="D341" s="38"/>
      <c r="E341" s="33"/>
      <c r="F341" s="38"/>
      <c r="G341" s="33"/>
      <c r="H341" s="47"/>
      <c r="I341" s="47"/>
      <c r="J341" s="33"/>
      <c r="K341" s="34" t="str">
        <f t="array" ref="K341">IFS(D341&lt;=F341, D341, D341&gt;F341 &amp; F341&lt;&gt;0, F341)</f>
        <v/>
      </c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42"/>
      <c r="B342" s="36"/>
      <c r="C342" s="33"/>
      <c r="D342" s="38"/>
      <c r="E342" s="33"/>
      <c r="F342" s="38"/>
      <c r="G342" s="33"/>
      <c r="H342" s="47"/>
      <c r="I342" s="47"/>
      <c r="J342" s="33"/>
      <c r="K342" s="34" t="str">
        <f t="array" ref="K342">IFS(D342&lt;=F342, D342, D342&gt;F342 &amp; F342&lt;&gt;0, F342)</f>
        <v/>
      </c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42"/>
      <c r="B343" s="36"/>
      <c r="C343" s="33"/>
      <c r="D343" s="38"/>
      <c r="E343" s="33"/>
      <c r="F343" s="38"/>
      <c r="G343" s="33"/>
      <c r="H343" s="47"/>
      <c r="I343" s="47"/>
      <c r="J343" s="33"/>
      <c r="K343" s="34" t="str">
        <f t="array" ref="K343">IFS(D343&lt;=F343, D343, D343&gt;F343 &amp; F343&lt;&gt;0, F343)</f>
        <v/>
      </c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2"/>
      <c r="B344" s="36"/>
      <c r="C344" s="33"/>
      <c r="D344" s="38"/>
      <c r="E344" s="33"/>
      <c r="F344" s="38"/>
      <c r="G344" s="33"/>
      <c r="H344" s="47"/>
      <c r="I344" s="47"/>
      <c r="J344" s="33"/>
      <c r="K344" s="34" t="str">
        <f t="array" ref="K344">IFS(D344&lt;=F344, D344, D344&gt;F344 &amp; F344&lt;&gt;0, F344)</f>
        <v/>
      </c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42"/>
      <c r="B345" s="36"/>
      <c r="C345" s="33"/>
      <c r="D345" s="38"/>
      <c r="E345" s="33"/>
      <c r="F345" s="38"/>
      <c r="G345" s="33"/>
      <c r="H345" s="47"/>
      <c r="I345" s="47"/>
      <c r="J345" s="33"/>
      <c r="K345" s="34" t="str">
        <f t="array" ref="K345">IFS(D345&lt;=F345, D345, D345&gt;F345 &amp; F345&lt;&gt;0, F345)</f>
        <v/>
      </c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42"/>
      <c r="B346" s="36"/>
      <c r="C346" s="33"/>
      <c r="D346" s="38"/>
      <c r="E346" s="33"/>
      <c r="F346" s="38"/>
      <c r="G346" s="33"/>
      <c r="H346" s="47"/>
      <c r="I346" s="47"/>
      <c r="J346" s="33"/>
      <c r="K346" s="34" t="str">
        <f t="array" ref="K346">IFS(D346&lt;=F346, D346, D346&gt;F346 &amp; F346&lt;&gt;0, F346)</f>
        <v/>
      </c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42"/>
      <c r="B347" s="36"/>
      <c r="C347" s="33"/>
      <c r="D347" s="38"/>
      <c r="E347" s="33"/>
      <c r="F347" s="38"/>
      <c r="G347" s="33"/>
      <c r="H347" s="47"/>
      <c r="I347" s="47"/>
      <c r="J347" s="33"/>
      <c r="K347" s="34" t="str">
        <f t="array" ref="K347">IFS(D347&lt;=F347, D347, D347&gt;F347 &amp; F347&lt;&gt;0, F347)</f>
        <v/>
      </c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2"/>
      <c r="B348" s="36"/>
      <c r="C348" s="33"/>
      <c r="D348" s="38"/>
      <c r="E348" s="33"/>
      <c r="F348" s="38"/>
      <c r="G348" s="33"/>
      <c r="H348" s="47"/>
      <c r="I348" s="47"/>
      <c r="J348" s="33"/>
      <c r="K348" s="34" t="str">
        <f t="array" ref="K348">IFS(D348&lt;=F348, D348, D348&gt;F348 &amp; F348&lt;&gt;0, F348)</f>
        <v/>
      </c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2"/>
      <c r="B349" s="36"/>
      <c r="C349" s="33"/>
      <c r="D349" s="38"/>
      <c r="E349" s="33"/>
      <c r="F349" s="38"/>
      <c r="G349" s="33"/>
      <c r="H349" s="47"/>
      <c r="I349" s="47"/>
      <c r="J349" s="33"/>
      <c r="K349" s="34" t="str">
        <f t="array" ref="K349">IFS(D349&lt;=F349, D349, D349&gt;F349 &amp; F349&lt;&gt;0, F349)</f>
        <v/>
      </c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5.75" customHeight="1">
      <c r="A350" s="42"/>
      <c r="B350" s="36"/>
      <c r="C350" s="33"/>
      <c r="D350" s="38"/>
      <c r="E350" s="33"/>
      <c r="F350" s="38"/>
      <c r="G350" s="33"/>
      <c r="H350" s="47"/>
      <c r="I350" s="47"/>
      <c r="J350" s="33"/>
      <c r="K350" s="34" t="str">
        <f t="array" ref="K350">IFS(D350&lt;=F350, D350, D350&gt;F350 &amp; F350&lt;&gt;0, F350)</f>
        <v/>
      </c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2"/>
      <c r="B351" s="36"/>
      <c r="C351" s="33"/>
      <c r="D351" s="38"/>
      <c r="E351" s="33"/>
      <c r="F351" s="38"/>
      <c r="G351" s="33"/>
      <c r="H351" s="47"/>
      <c r="I351" s="47"/>
      <c r="J351" s="33"/>
      <c r="K351" s="34" t="str">
        <f t="array" ref="K351">IFS(D351&lt;=F351, D351, D351&gt;F351 &amp; F351&lt;&gt;0, F351)</f>
        <v/>
      </c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42"/>
      <c r="B352" s="36"/>
      <c r="C352" s="33"/>
      <c r="D352" s="38"/>
      <c r="E352" s="33"/>
      <c r="F352" s="38"/>
      <c r="G352" s="33"/>
      <c r="H352" s="47"/>
      <c r="I352" s="47"/>
      <c r="J352" s="33"/>
      <c r="K352" s="34" t="str">
        <f t="array" ref="K352">IFS(D352&lt;=F352, D352, D352&gt;F352 &amp; F352&lt;&gt;0, F352)</f>
        <v/>
      </c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2"/>
      <c r="B353" s="36"/>
      <c r="C353" s="33"/>
      <c r="D353" s="38"/>
      <c r="E353" s="33"/>
      <c r="F353" s="38"/>
      <c r="G353" s="33"/>
      <c r="H353" s="47"/>
      <c r="I353" s="47"/>
      <c r="J353" s="33"/>
      <c r="K353" s="34" t="str">
        <f t="array" ref="K353">IFS(D353&lt;=F353, D353, D353&gt;F353 &amp; F353&lt;&gt;0, F353)</f>
        <v/>
      </c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2"/>
      <c r="B354" s="36"/>
      <c r="C354" s="33"/>
      <c r="D354" s="38"/>
      <c r="E354" s="33"/>
      <c r="F354" s="38"/>
      <c r="G354" s="33"/>
      <c r="H354" s="47"/>
      <c r="I354" s="47"/>
      <c r="J354" s="33"/>
      <c r="K354" s="34" t="str">
        <f t="array" ref="K354">IFS(D354&lt;=F354, D354, D354&gt;F354 &amp; F354&lt;&gt;0, F354)</f>
        <v/>
      </c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2"/>
      <c r="B355" s="36"/>
      <c r="C355" s="33"/>
      <c r="D355" s="38"/>
      <c r="E355" s="33"/>
      <c r="F355" s="38"/>
      <c r="G355" s="33"/>
      <c r="H355" s="47"/>
      <c r="I355" s="47"/>
      <c r="J355" s="33"/>
      <c r="K355" s="34" t="str">
        <f t="array" ref="K355">IFS(D355&lt;=F355, D355, D355&gt;F355 &amp; F355&lt;&gt;0, F355)</f>
        <v/>
      </c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42"/>
      <c r="B356" s="36"/>
      <c r="C356" s="33"/>
      <c r="D356" s="38"/>
      <c r="E356" s="33"/>
      <c r="F356" s="38"/>
      <c r="G356" s="33"/>
      <c r="H356" s="47"/>
      <c r="I356" s="47"/>
      <c r="J356" s="33"/>
      <c r="K356" s="34" t="str">
        <f t="array" ref="K356">IFS(D356&lt;=F356, D356, D356&gt;F356 &amp; F356&lt;&gt;0, F356)</f>
        <v/>
      </c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42"/>
      <c r="B357" s="36"/>
      <c r="C357" s="33"/>
      <c r="D357" s="38"/>
      <c r="E357" s="33"/>
      <c r="F357" s="38"/>
      <c r="G357" s="33"/>
      <c r="H357" s="47"/>
      <c r="I357" s="47"/>
      <c r="J357" s="33"/>
      <c r="K357" s="34" t="str">
        <f t="array" ref="K357">IFS(D357&lt;=F357, D357, D357&gt;F357 &amp; F357&lt;&gt;0, F357)</f>
        <v/>
      </c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42"/>
      <c r="B358" s="36"/>
      <c r="C358" s="33"/>
      <c r="D358" s="38"/>
      <c r="E358" s="33"/>
      <c r="F358" s="38"/>
      <c r="G358" s="33"/>
      <c r="H358" s="47"/>
      <c r="I358" s="47"/>
      <c r="J358" s="33"/>
      <c r="K358" s="34" t="str">
        <f t="array" ref="K358">IFS(D358&lt;=F358, D358, D358&gt;F358 &amp; F358&lt;&gt;0, F358)</f>
        <v/>
      </c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2"/>
      <c r="B359" s="36"/>
      <c r="C359" s="33"/>
      <c r="D359" s="38"/>
      <c r="E359" s="33"/>
      <c r="F359" s="38"/>
      <c r="G359" s="33"/>
      <c r="H359" s="47"/>
      <c r="I359" s="47"/>
      <c r="J359" s="33"/>
      <c r="K359" s="34" t="str">
        <f t="array" ref="K359">IFS(D359&lt;=F359, D359, D359&gt;F359 &amp; F359&lt;&gt;0, F359)</f>
        <v/>
      </c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42"/>
      <c r="B360" s="36"/>
      <c r="C360" s="33"/>
      <c r="D360" s="38"/>
      <c r="E360" s="33"/>
      <c r="F360" s="38"/>
      <c r="G360" s="33"/>
      <c r="H360" s="47"/>
      <c r="I360" s="47"/>
      <c r="J360" s="33"/>
      <c r="K360" s="34" t="str">
        <f t="array" ref="K360">IFS(D360&lt;=F360, D360, D360&gt;F360 &amp; F360&lt;&gt;0, F360)</f>
        <v/>
      </c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42"/>
      <c r="B361" s="36"/>
      <c r="C361" s="33"/>
      <c r="D361" s="38"/>
      <c r="E361" s="33"/>
      <c r="F361" s="38"/>
      <c r="G361" s="33"/>
      <c r="H361" s="47"/>
      <c r="I361" s="47"/>
      <c r="J361" s="33"/>
      <c r="K361" s="34" t="str">
        <f t="array" ref="K361">IFS(D361&lt;=F361, D361, D361&gt;F361 &amp; F361&lt;&gt;0, F361)</f>
        <v/>
      </c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42"/>
      <c r="B362" s="36"/>
      <c r="C362" s="33"/>
      <c r="D362" s="38"/>
      <c r="E362" s="33"/>
      <c r="F362" s="38"/>
      <c r="G362" s="33"/>
      <c r="H362" s="47"/>
      <c r="I362" s="47"/>
      <c r="J362" s="33"/>
      <c r="K362" s="34" t="str">
        <f t="array" ref="K362">IFS(D362&lt;=F362, D362, D362&gt;F362 &amp; F362&lt;&gt;0, F362)</f>
        <v/>
      </c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2"/>
      <c r="B363" s="36"/>
      <c r="C363" s="33"/>
      <c r="D363" s="38"/>
      <c r="E363" s="33"/>
      <c r="F363" s="38"/>
      <c r="G363" s="33"/>
      <c r="H363" s="47"/>
      <c r="I363" s="47"/>
      <c r="J363" s="33"/>
      <c r="K363" s="34" t="str">
        <f t="array" ref="K363">IFS(D363&lt;=F363, D363, D363&gt;F363 &amp; F363&lt;&gt;0, F363)</f>
        <v/>
      </c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2"/>
      <c r="B364" s="36"/>
      <c r="C364" s="33"/>
      <c r="D364" s="38"/>
      <c r="E364" s="33"/>
      <c r="F364" s="38"/>
      <c r="G364" s="33"/>
      <c r="H364" s="47"/>
      <c r="I364" s="47"/>
      <c r="J364" s="33"/>
      <c r="K364" s="34" t="str">
        <f t="array" ref="K364">IFS(D364&lt;=F364, D364, D364&gt;F364 &amp; F364&lt;&gt;0, F364)</f>
        <v/>
      </c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5.75" customHeight="1">
      <c r="A365" s="42"/>
      <c r="B365" s="36"/>
      <c r="C365" s="33"/>
      <c r="D365" s="38"/>
      <c r="E365" s="33"/>
      <c r="F365" s="38"/>
      <c r="G365" s="33"/>
      <c r="H365" s="47"/>
      <c r="I365" s="47"/>
      <c r="J365" s="33"/>
      <c r="K365" s="34" t="str">
        <f t="array" ref="K365">IFS(D365&lt;=F365, D365, D365&gt;F365 &amp; F365&lt;&gt;0, F365)</f>
        <v/>
      </c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2"/>
      <c r="B366" s="36"/>
      <c r="C366" s="33"/>
      <c r="D366" s="38"/>
      <c r="E366" s="33"/>
      <c r="F366" s="38"/>
      <c r="G366" s="33"/>
      <c r="H366" s="47"/>
      <c r="I366" s="47"/>
      <c r="J366" s="33"/>
      <c r="K366" s="34" t="str">
        <f t="array" ref="K366">IFS(D366&lt;=F366, D366, D366&gt;F366 &amp; F366&lt;&gt;0, F366)</f>
        <v/>
      </c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42"/>
      <c r="B367" s="36"/>
      <c r="C367" s="33"/>
      <c r="D367" s="38"/>
      <c r="E367" s="33"/>
      <c r="F367" s="38"/>
      <c r="G367" s="33"/>
      <c r="H367" s="47"/>
      <c r="I367" s="47"/>
      <c r="J367" s="33"/>
      <c r="K367" s="34" t="str">
        <f t="array" ref="K367">IFS(D367&lt;=F367, D367, D367&gt;F367 &amp; F367&lt;&gt;0, F367)</f>
        <v/>
      </c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2"/>
      <c r="B368" s="36"/>
      <c r="C368" s="33"/>
      <c r="D368" s="38"/>
      <c r="E368" s="33"/>
      <c r="F368" s="38"/>
      <c r="G368" s="33"/>
      <c r="H368" s="47"/>
      <c r="I368" s="47"/>
      <c r="J368" s="33"/>
      <c r="K368" s="34" t="str">
        <f t="array" ref="K368">IFS(D368&lt;=F368, D368, D368&gt;F368 &amp; F368&lt;&gt;0, F368)</f>
        <v/>
      </c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2"/>
      <c r="B369" s="36"/>
      <c r="C369" s="33"/>
      <c r="D369" s="38"/>
      <c r="E369" s="33"/>
      <c r="F369" s="38"/>
      <c r="G369" s="33"/>
      <c r="H369" s="47"/>
      <c r="I369" s="47"/>
      <c r="J369" s="33"/>
      <c r="K369" s="34" t="str">
        <f t="array" ref="K369">IFS(D369&lt;=F369, D369, D369&gt;F369 &amp; F369&lt;&gt;0, F369)</f>
        <v/>
      </c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2"/>
      <c r="B370" s="36"/>
      <c r="C370" s="33"/>
      <c r="D370" s="38"/>
      <c r="E370" s="33"/>
      <c r="F370" s="38"/>
      <c r="G370" s="33"/>
      <c r="H370" s="47"/>
      <c r="I370" s="47"/>
      <c r="J370" s="33"/>
      <c r="K370" s="34" t="str">
        <f t="array" ref="K370">IFS(D370&lt;=F370, D370, D370&gt;F370 &amp; F370&lt;&gt;0, F370)</f>
        <v/>
      </c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42"/>
      <c r="B371" s="36"/>
      <c r="C371" s="33"/>
      <c r="D371" s="38"/>
      <c r="E371" s="33"/>
      <c r="F371" s="38"/>
      <c r="G371" s="33"/>
      <c r="H371" s="47"/>
      <c r="I371" s="47"/>
      <c r="J371" s="33"/>
      <c r="K371" s="34" t="str">
        <f t="array" ref="K371">IFS(D371&lt;=F371, D371, D371&gt;F371 &amp; F371&lt;&gt;0, F371)</f>
        <v/>
      </c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42"/>
      <c r="B372" s="36"/>
      <c r="C372" s="33"/>
      <c r="D372" s="38"/>
      <c r="E372" s="33"/>
      <c r="F372" s="38"/>
      <c r="G372" s="33"/>
      <c r="H372" s="47"/>
      <c r="I372" s="47"/>
      <c r="J372" s="33"/>
      <c r="K372" s="34" t="str">
        <f t="array" ref="K372">IFS(D372&lt;=F372, D372, D372&gt;F372 &amp; F372&lt;&gt;0, F372)</f>
        <v/>
      </c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42"/>
      <c r="B373" s="36"/>
      <c r="C373" s="33"/>
      <c r="D373" s="38"/>
      <c r="E373" s="33"/>
      <c r="F373" s="38"/>
      <c r="G373" s="33"/>
      <c r="H373" s="47"/>
      <c r="I373" s="47"/>
      <c r="J373" s="33"/>
      <c r="K373" s="34" t="str">
        <f t="array" ref="K373">IFS(D373&lt;=F373, D373, D373&gt;F373 &amp; F373&lt;&gt;0, F373)</f>
        <v/>
      </c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2"/>
      <c r="B374" s="36"/>
      <c r="C374" s="33"/>
      <c r="D374" s="38"/>
      <c r="E374" s="33"/>
      <c r="F374" s="38"/>
      <c r="G374" s="33"/>
      <c r="H374" s="47"/>
      <c r="I374" s="47"/>
      <c r="J374" s="33"/>
      <c r="K374" s="34" t="str">
        <f t="array" ref="K374">IFS(D374&lt;=F374, D374, D374&gt;F374 &amp; F374&lt;&gt;0, F374)</f>
        <v/>
      </c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42"/>
      <c r="B375" s="36"/>
      <c r="C375" s="33"/>
      <c r="D375" s="38"/>
      <c r="E375" s="33"/>
      <c r="F375" s="38"/>
      <c r="G375" s="33"/>
      <c r="H375" s="47"/>
      <c r="I375" s="47"/>
      <c r="J375" s="33"/>
      <c r="K375" s="34" t="str">
        <f t="array" ref="K375">IFS(D375&lt;=F375, D375, D375&gt;F375 &amp; F375&lt;&gt;0, F375)</f>
        <v/>
      </c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42"/>
      <c r="B376" s="36"/>
      <c r="C376" s="33"/>
      <c r="D376" s="38"/>
      <c r="E376" s="33"/>
      <c r="F376" s="38"/>
      <c r="G376" s="33"/>
      <c r="H376" s="47"/>
      <c r="I376" s="47"/>
      <c r="J376" s="33"/>
      <c r="K376" s="34" t="str">
        <f t="array" ref="K376">IFS(D376&lt;=F376, D376, D376&gt;F376 &amp; F376&lt;&gt;0, F376)</f>
        <v/>
      </c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42"/>
      <c r="B377" s="36"/>
      <c r="C377" s="33"/>
      <c r="D377" s="38"/>
      <c r="E377" s="33"/>
      <c r="F377" s="38"/>
      <c r="G377" s="33"/>
      <c r="H377" s="47"/>
      <c r="I377" s="47"/>
      <c r="J377" s="33"/>
      <c r="K377" s="34" t="str">
        <f t="array" ref="K377">IFS(D377&lt;=F377, D377, D377&gt;F377 &amp; F377&lt;&gt;0, F377)</f>
        <v/>
      </c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2"/>
      <c r="B378" s="36"/>
      <c r="C378" s="33"/>
      <c r="D378" s="38"/>
      <c r="E378" s="33"/>
      <c r="F378" s="38"/>
      <c r="G378" s="33"/>
      <c r="H378" s="47"/>
      <c r="I378" s="47"/>
      <c r="J378" s="33"/>
      <c r="K378" s="34" t="str">
        <f t="array" ref="K378">IFS(D378&lt;=F378, D378, D378&gt;F378 &amp; F378&lt;&gt;0, F378)</f>
        <v/>
      </c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2"/>
      <c r="B379" s="36"/>
      <c r="C379" s="33"/>
      <c r="D379" s="38"/>
      <c r="E379" s="33"/>
      <c r="F379" s="38"/>
      <c r="G379" s="33"/>
      <c r="H379" s="47"/>
      <c r="I379" s="47"/>
      <c r="J379" s="33"/>
      <c r="K379" s="34" t="str">
        <f t="array" ref="K379">IFS(D379&lt;=F379, D379, D379&gt;F379 &amp; F379&lt;&gt;0, F379)</f>
        <v/>
      </c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5.75" customHeight="1">
      <c r="A380" s="42"/>
      <c r="B380" s="36"/>
      <c r="C380" s="33"/>
      <c r="D380" s="38"/>
      <c r="E380" s="33"/>
      <c r="F380" s="38"/>
      <c r="G380" s="33"/>
      <c r="H380" s="47"/>
      <c r="I380" s="47"/>
      <c r="J380" s="33"/>
      <c r="K380" s="34" t="str">
        <f t="array" ref="K380">IFS(D380&lt;=F380, D380, D380&gt;F380 &amp; F380&lt;&gt;0, F380)</f>
        <v/>
      </c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2"/>
      <c r="B381" s="36"/>
      <c r="C381" s="33"/>
      <c r="D381" s="38"/>
      <c r="E381" s="33"/>
      <c r="F381" s="38"/>
      <c r="G381" s="33"/>
      <c r="H381" s="47"/>
      <c r="I381" s="47"/>
      <c r="J381" s="33"/>
      <c r="K381" s="34" t="str">
        <f t="array" ref="K381">IFS(D381&lt;=F381, D381, D381&gt;F381 &amp; F381&lt;&gt;0, F381)</f>
        <v/>
      </c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42"/>
      <c r="B382" s="36"/>
      <c r="C382" s="33"/>
      <c r="D382" s="38"/>
      <c r="E382" s="33"/>
      <c r="F382" s="38"/>
      <c r="G382" s="33"/>
      <c r="H382" s="47"/>
      <c r="I382" s="47"/>
      <c r="J382" s="33"/>
      <c r="K382" s="34" t="str">
        <f t="array" ref="K382">IFS(D382&lt;=F382, D382, D382&gt;F382 &amp; F382&lt;&gt;0, F382)</f>
        <v/>
      </c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2"/>
      <c r="B383" s="36"/>
      <c r="C383" s="33"/>
      <c r="D383" s="38"/>
      <c r="E383" s="33"/>
      <c r="F383" s="38"/>
      <c r="G383" s="33"/>
      <c r="H383" s="47"/>
      <c r="I383" s="47"/>
      <c r="J383" s="33"/>
      <c r="K383" s="34" t="str">
        <f t="array" ref="K383">IFS(D383&lt;=F383, D383, D383&gt;F383 &amp; F383&lt;&gt;0, F383)</f>
        <v/>
      </c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2"/>
      <c r="B384" s="36"/>
      <c r="C384" s="33"/>
      <c r="D384" s="38"/>
      <c r="E384" s="33"/>
      <c r="F384" s="38"/>
      <c r="G384" s="33"/>
      <c r="H384" s="47"/>
      <c r="I384" s="47"/>
      <c r="J384" s="33"/>
      <c r="K384" s="34" t="str">
        <f t="array" ref="K384">IFS(D384&lt;=F384, D384, D384&gt;F384 &amp; F384&lt;&gt;0, F384)</f>
        <v/>
      </c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2"/>
      <c r="B385" s="36"/>
      <c r="C385" s="33"/>
      <c r="D385" s="38"/>
      <c r="E385" s="33"/>
      <c r="F385" s="38"/>
      <c r="G385" s="33"/>
      <c r="H385" s="47"/>
      <c r="I385" s="47"/>
      <c r="J385" s="33"/>
      <c r="K385" s="34" t="str">
        <f t="array" ref="K385">IFS(D385&lt;=F385, D385, D385&gt;F385 &amp; F385&lt;&gt;0, F385)</f>
        <v/>
      </c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42"/>
      <c r="B386" s="36"/>
      <c r="C386" s="33"/>
      <c r="D386" s="38"/>
      <c r="E386" s="33"/>
      <c r="F386" s="38"/>
      <c r="G386" s="33"/>
      <c r="H386" s="47"/>
      <c r="I386" s="47"/>
      <c r="J386" s="33"/>
      <c r="K386" s="34" t="str">
        <f t="array" ref="K386">IFS(D386&lt;=F386, D386, D386&gt;F386 &amp; F386&lt;&gt;0, F386)</f>
        <v/>
      </c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42"/>
      <c r="B387" s="36"/>
      <c r="C387" s="33"/>
      <c r="D387" s="38"/>
      <c r="E387" s="33"/>
      <c r="F387" s="38"/>
      <c r="G387" s="33"/>
      <c r="H387" s="47"/>
      <c r="I387" s="47"/>
      <c r="J387" s="33"/>
      <c r="K387" s="34" t="str">
        <f t="array" ref="K387">IFS(D387&lt;=F387, D387, D387&gt;F387 &amp; F387&lt;&gt;0, F387)</f>
        <v/>
      </c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42"/>
      <c r="B388" s="36"/>
      <c r="C388" s="33"/>
      <c r="D388" s="38"/>
      <c r="E388" s="33"/>
      <c r="F388" s="38"/>
      <c r="G388" s="33"/>
      <c r="H388" s="47"/>
      <c r="I388" s="47"/>
      <c r="J388" s="33"/>
      <c r="K388" s="34" t="str">
        <f t="array" ref="K388">IFS(D388&lt;=F388, D388, D388&gt;F388 &amp; F388&lt;&gt;0, F388)</f>
        <v/>
      </c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2"/>
      <c r="B389" s="36"/>
      <c r="C389" s="33"/>
      <c r="D389" s="38"/>
      <c r="E389" s="33"/>
      <c r="F389" s="38"/>
      <c r="G389" s="33"/>
      <c r="H389" s="47"/>
      <c r="I389" s="47"/>
      <c r="J389" s="33"/>
      <c r="K389" s="34" t="str">
        <f t="array" ref="K389">IFS(D389&lt;=F389, D389, D389&gt;F389 &amp; F389&lt;&gt;0, F389)</f>
        <v/>
      </c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42"/>
      <c r="B390" s="36"/>
      <c r="C390" s="33"/>
      <c r="D390" s="38"/>
      <c r="E390" s="33"/>
      <c r="F390" s="38"/>
      <c r="G390" s="33"/>
      <c r="H390" s="47"/>
      <c r="I390" s="47"/>
      <c r="J390" s="33"/>
      <c r="K390" s="34" t="str">
        <f t="array" ref="K390">IFS(D390&lt;=F390, D390, D390&gt;F390 &amp; F390&lt;&gt;0, F390)</f>
        <v/>
      </c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42"/>
      <c r="B391" s="36"/>
      <c r="C391" s="33"/>
      <c r="D391" s="38"/>
      <c r="E391" s="33"/>
      <c r="F391" s="38"/>
      <c r="G391" s="33"/>
      <c r="H391" s="47"/>
      <c r="I391" s="47"/>
      <c r="J391" s="33"/>
      <c r="K391" s="34" t="str">
        <f t="array" ref="K391">IFS(D391&lt;=F391, D391, D391&gt;F391 &amp; F391&lt;&gt;0, F391)</f>
        <v/>
      </c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42"/>
      <c r="B392" s="36"/>
      <c r="C392" s="33"/>
      <c r="D392" s="38"/>
      <c r="E392" s="33"/>
      <c r="F392" s="38"/>
      <c r="G392" s="33"/>
      <c r="H392" s="47"/>
      <c r="I392" s="47"/>
      <c r="J392" s="33"/>
      <c r="K392" s="34" t="str">
        <f t="array" ref="K392">IFS(D392&lt;=F392, D392, D392&gt;F392 &amp; F392&lt;&gt;0, F392)</f>
        <v/>
      </c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2"/>
      <c r="B393" s="36"/>
      <c r="C393" s="33"/>
      <c r="D393" s="38"/>
      <c r="E393" s="33"/>
      <c r="F393" s="38"/>
      <c r="G393" s="33"/>
      <c r="H393" s="47"/>
      <c r="I393" s="47"/>
      <c r="J393" s="33"/>
      <c r="K393" s="34" t="str">
        <f t="array" ref="K393">IFS(D393&lt;=F393, D393, D393&gt;F393 &amp; F393&lt;&gt;0, F393)</f>
        <v/>
      </c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2"/>
      <c r="B394" s="36"/>
      <c r="C394" s="33"/>
      <c r="D394" s="38"/>
      <c r="E394" s="33"/>
      <c r="F394" s="38"/>
      <c r="G394" s="33"/>
      <c r="H394" s="47"/>
      <c r="I394" s="47"/>
      <c r="J394" s="33"/>
      <c r="K394" s="34" t="str">
        <f t="array" ref="K394">IFS(D394&lt;=F394, D394, D394&gt;F394 &amp; F394&lt;&gt;0, F394)</f>
        <v/>
      </c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42"/>
      <c r="B395" s="36"/>
      <c r="C395" s="33"/>
      <c r="D395" s="38"/>
      <c r="E395" s="33"/>
      <c r="F395" s="38"/>
      <c r="G395" s="33"/>
      <c r="H395" s="47"/>
      <c r="I395" s="47"/>
      <c r="J395" s="33"/>
      <c r="K395" s="34" t="str">
        <f t="array" ref="K395">IFS(D395&lt;=F395, D395, D395&gt;F395 &amp; F395&lt;&gt;0, F395)</f>
        <v/>
      </c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2"/>
      <c r="B396" s="36"/>
      <c r="C396" s="33"/>
      <c r="D396" s="38"/>
      <c r="E396" s="33"/>
      <c r="F396" s="38"/>
      <c r="G396" s="33"/>
      <c r="H396" s="47"/>
      <c r="I396" s="47"/>
      <c r="J396" s="33"/>
      <c r="K396" s="34" t="str">
        <f t="array" ref="K396">IFS(D396&lt;=F396, D396, D396&gt;F396 &amp; F396&lt;&gt;0, F396)</f>
        <v/>
      </c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42"/>
      <c r="B397" s="36"/>
      <c r="C397" s="33"/>
      <c r="D397" s="38"/>
      <c r="E397" s="33"/>
      <c r="F397" s="38"/>
      <c r="G397" s="33"/>
      <c r="H397" s="47"/>
      <c r="I397" s="47"/>
      <c r="J397" s="33"/>
      <c r="K397" s="34" t="str">
        <f t="array" ref="K397">IFS(D397&lt;=F397, D397, D397&gt;F397 &amp; F397&lt;&gt;0, F397)</f>
        <v/>
      </c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2"/>
      <c r="B398" s="36"/>
      <c r="C398" s="33"/>
      <c r="D398" s="38"/>
      <c r="E398" s="33"/>
      <c r="F398" s="38"/>
      <c r="G398" s="33"/>
      <c r="H398" s="47"/>
      <c r="I398" s="47"/>
      <c r="J398" s="33"/>
      <c r="K398" s="34" t="str">
        <f t="array" ref="K398">IFS(D398&lt;=F398, D398, D398&gt;F398 &amp; F398&lt;&gt;0, F398)</f>
        <v/>
      </c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2"/>
      <c r="B399" s="36"/>
      <c r="C399" s="33"/>
      <c r="D399" s="38"/>
      <c r="E399" s="33"/>
      <c r="F399" s="38"/>
      <c r="G399" s="33"/>
      <c r="H399" s="47"/>
      <c r="I399" s="47"/>
      <c r="J399" s="33"/>
      <c r="K399" s="34" t="str">
        <f t="array" ref="K399">IFS(D399&lt;=F399, D399, D399&gt;F399 &amp; F399&lt;&gt;0, F399)</f>
        <v/>
      </c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2"/>
      <c r="B400" s="36"/>
      <c r="C400" s="33"/>
      <c r="D400" s="38"/>
      <c r="E400" s="33"/>
      <c r="F400" s="38"/>
      <c r="G400" s="33"/>
      <c r="H400" s="47"/>
      <c r="I400" s="47"/>
      <c r="J400" s="33"/>
      <c r="K400" s="34" t="str">
        <f t="array" ref="K400">IFS(D400&lt;=F400, D400, D400&gt;F400 &amp; F400&lt;&gt;0, F400)</f>
        <v/>
      </c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42"/>
      <c r="B401" s="36"/>
      <c r="C401" s="33"/>
      <c r="D401" s="38"/>
      <c r="E401" s="33"/>
      <c r="F401" s="38"/>
      <c r="G401" s="33"/>
      <c r="H401" s="47"/>
      <c r="I401" s="47"/>
      <c r="J401" s="33"/>
      <c r="K401" s="34" t="str">
        <f t="array" ref="K401">IFS(D401&lt;=F401, D401, D401&gt;F401 &amp; F401&lt;&gt;0, F401)</f>
        <v/>
      </c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42"/>
      <c r="B402" s="36"/>
      <c r="C402" s="33"/>
      <c r="D402" s="38"/>
      <c r="E402" s="33"/>
      <c r="F402" s="38"/>
      <c r="G402" s="33"/>
      <c r="H402" s="47"/>
      <c r="I402" s="47"/>
      <c r="J402" s="33"/>
      <c r="K402" s="34" t="str">
        <f t="array" ref="K402">IFS(D402&lt;=F402, D402, D402&gt;F402 &amp; F402&lt;&gt;0, F402)</f>
        <v/>
      </c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42"/>
      <c r="B403" s="36"/>
      <c r="C403" s="33"/>
      <c r="D403" s="38"/>
      <c r="E403" s="33"/>
      <c r="F403" s="38"/>
      <c r="G403" s="33"/>
      <c r="H403" s="47"/>
      <c r="I403" s="47"/>
      <c r="J403" s="33"/>
      <c r="K403" s="34" t="str">
        <f t="array" ref="K403">IFS(D403&lt;=F403, D403, D403&gt;F403 &amp; F403&lt;&gt;0, F403)</f>
        <v/>
      </c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2"/>
      <c r="B404" s="36"/>
      <c r="C404" s="33"/>
      <c r="D404" s="38"/>
      <c r="E404" s="33"/>
      <c r="F404" s="38"/>
      <c r="G404" s="33"/>
      <c r="H404" s="47"/>
      <c r="I404" s="47"/>
      <c r="J404" s="33"/>
      <c r="K404" s="34" t="str">
        <f t="array" ref="K404">IFS(D404&lt;=F404, D404, D404&gt;F404 &amp; F404&lt;&gt;0, F404)</f>
        <v/>
      </c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42"/>
      <c r="B405" s="36"/>
      <c r="C405" s="33"/>
      <c r="D405" s="38"/>
      <c r="E405" s="33"/>
      <c r="F405" s="38"/>
      <c r="G405" s="33"/>
      <c r="H405" s="47"/>
      <c r="I405" s="47"/>
      <c r="J405" s="33"/>
      <c r="K405" s="34" t="str">
        <f t="array" ref="K405">IFS(D405&lt;=F405, D405, D405&gt;F405 &amp; F405&lt;&gt;0, F405)</f>
        <v/>
      </c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42"/>
      <c r="B406" s="36"/>
      <c r="C406" s="33"/>
      <c r="D406" s="38"/>
      <c r="E406" s="33"/>
      <c r="F406" s="38"/>
      <c r="G406" s="33"/>
      <c r="H406" s="47"/>
      <c r="I406" s="47"/>
      <c r="J406" s="33"/>
      <c r="K406" s="34" t="str">
        <f t="array" ref="K406">IFS(D406&lt;=F406, D406, D406&gt;F406 &amp; F406&lt;&gt;0, F406)</f>
        <v/>
      </c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42"/>
      <c r="B407" s="36"/>
      <c r="C407" s="33"/>
      <c r="D407" s="38"/>
      <c r="E407" s="33"/>
      <c r="F407" s="38"/>
      <c r="G407" s="33"/>
      <c r="H407" s="47"/>
      <c r="I407" s="47"/>
      <c r="J407" s="33"/>
      <c r="K407" s="34" t="str">
        <f t="array" ref="K407">IFS(D407&lt;=F407, D407, D407&gt;F407 &amp; F407&lt;&gt;0, F407)</f>
        <v/>
      </c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2"/>
      <c r="B408" s="36"/>
      <c r="C408" s="33"/>
      <c r="D408" s="38"/>
      <c r="E408" s="33"/>
      <c r="F408" s="38"/>
      <c r="G408" s="33"/>
      <c r="H408" s="47"/>
      <c r="I408" s="47"/>
      <c r="J408" s="33"/>
      <c r="K408" s="34" t="str">
        <f t="array" ref="K408">IFS(D408&lt;=F408, D408, D408&gt;F408 &amp; F408&lt;&gt;0, F408)</f>
        <v/>
      </c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2"/>
      <c r="B409" s="36"/>
      <c r="C409" s="33"/>
      <c r="D409" s="38"/>
      <c r="E409" s="33"/>
      <c r="F409" s="38"/>
      <c r="G409" s="33"/>
      <c r="H409" s="47"/>
      <c r="I409" s="47"/>
      <c r="J409" s="33"/>
      <c r="K409" s="34" t="str">
        <f t="array" ref="K409">IFS(D409&lt;=F409, D409, D409&gt;F409 &amp; F409&lt;&gt;0, F409)</f>
        <v/>
      </c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2"/>
      <c r="B410" s="36"/>
      <c r="C410" s="33"/>
      <c r="D410" s="38"/>
      <c r="E410" s="33"/>
      <c r="F410" s="38"/>
      <c r="G410" s="33"/>
      <c r="H410" s="47"/>
      <c r="I410" s="47"/>
      <c r="J410" s="33"/>
      <c r="K410" s="34" t="str">
        <f t="array" ref="K410">IFS(D410&lt;=F410, D410, D410&gt;F410 &amp; F410&lt;&gt;0, F410)</f>
        <v/>
      </c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2"/>
      <c r="B411" s="36"/>
      <c r="C411" s="33"/>
      <c r="D411" s="38"/>
      <c r="E411" s="33"/>
      <c r="F411" s="38"/>
      <c r="G411" s="33"/>
      <c r="H411" s="47"/>
      <c r="I411" s="47"/>
      <c r="J411" s="33"/>
      <c r="K411" s="34" t="str">
        <f t="array" ref="K411">IFS(D411&lt;=F411, D411, D411&gt;F411 &amp; F411&lt;&gt;0, F411)</f>
        <v/>
      </c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42"/>
      <c r="B412" s="36"/>
      <c r="C412" s="33"/>
      <c r="D412" s="38"/>
      <c r="E412" s="33"/>
      <c r="F412" s="38"/>
      <c r="G412" s="33"/>
      <c r="H412" s="47"/>
      <c r="I412" s="47"/>
      <c r="J412" s="33"/>
      <c r="K412" s="34" t="str">
        <f t="array" ref="K412">IFS(D412&lt;=F412, D412, D412&gt;F412 &amp; F412&lt;&gt;0, F412)</f>
        <v/>
      </c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2"/>
      <c r="B413" s="36"/>
      <c r="C413" s="33"/>
      <c r="D413" s="38"/>
      <c r="E413" s="33"/>
      <c r="F413" s="38"/>
      <c r="G413" s="33"/>
      <c r="H413" s="47"/>
      <c r="I413" s="47"/>
      <c r="J413" s="33"/>
      <c r="K413" s="34" t="str">
        <f t="array" ref="K413">IFS(D413&lt;=F413, D413, D413&gt;F413 &amp; F413&lt;&gt;0, F413)</f>
        <v/>
      </c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2"/>
      <c r="B414" s="36"/>
      <c r="C414" s="33"/>
      <c r="D414" s="38"/>
      <c r="E414" s="33"/>
      <c r="F414" s="38"/>
      <c r="G414" s="33"/>
      <c r="H414" s="47"/>
      <c r="I414" s="47"/>
      <c r="J414" s="33"/>
      <c r="K414" s="34" t="str">
        <f t="array" ref="K414">IFS(D414&lt;=F414, D414, D414&gt;F414 &amp; F414&lt;&gt;0, F414)</f>
        <v/>
      </c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2"/>
      <c r="B415" s="36"/>
      <c r="C415" s="33"/>
      <c r="D415" s="38"/>
      <c r="E415" s="33"/>
      <c r="F415" s="38"/>
      <c r="G415" s="33"/>
      <c r="H415" s="47"/>
      <c r="I415" s="47"/>
      <c r="J415" s="33"/>
      <c r="K415" s="34" t="str">
        <f t="array" ref="K415">IFS(D415&lt;=F415, D415, D415&gt;F415 &amp; F415&lt;&gt;0, F415)</f>
        <v/>
      </c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42"/>
      <c r="B416" s="36"/>
      <c r="C416" s="33"/>
      <c r="D416" s="38"/>
      <c r="E416" s="33"/>
      <c r="F416" s="38"/>
      <c r="G416" s="33"/>
      <c r="H416" s="47"/>
      <c r="I416" s="47"/>
      <c r="J416" s="33"/>
      <c r="K416" s="34" t="str">
        <f t="array" ref="K416">IFS(D416&lt;=F416, D416, D416&gt;F416 &amp; F416&lt;&gt;0, F416)</f>
        <v/>
      </c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42"/>
      <c r="B417" s="36"/>
      <c r="C417" s="33"/>
      <c r="D417" s="38"/>
      <c r="E417" s="33"/>
      <c r="F417" s="38"/>
      <c r="G417" s="33"/>
      <c r="H417" s="47"/>
      <c r="I417" s="47"/>
      <c r="J417" s="33"/>
      <c r="K417" s="34" t="str">
        <f t="array" ref="K417">IFS(D417&lt;=F417, D417, D417&gt;F417 &amp; F417&lt;&gt;0, F417)</f>
        <v/>
      </c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42"/>
      <c r="B418" s="36"/>
      <c r="C418" s="33"/>
      <c r="D418" s="38"/>
      <c r="E418" s="33"/>
      <c r="F418" s="38"/>
      <c r="G418" s="33"/>
      <c r="H418" s="47"/>
      <c r="I418" s="47"/>
      <c r="J418" s="33"/>
      <c r="K418" s="34" t="str">
        <f t="array" ref="K418">IFS(D418&lt;=F418, D418, D418&gt;F418 &amp; F418&lt;&gt;0, F418)</f>
        <v/>
      </c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2"/>
      <c r="B419" s="36"/>
      <c r="C419" s="33"/>
      <c r="D419" s="38"/>
      <c r="E419" s="33"/>
      <c r="F419" s="38"/>
      <c r="G419" s="33"/>
      <c r="H419" s="47"/>
      <c r="I419" s="47"/>
      <c r="J419" s="33"/>
      <c r="K419" s="34" t="str">
        <f t="array" ref="K419">IFS(D419&lt;=F419, D419, D419&gt;F419 &amp; F419&lt;&gt;0, F419)</f>
        <v/>
      </c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42"/>
      <c r="B420" s="36"/>
      <c r="C420" s="33"/>
      <c r="D420" s="38"/>
      <c r="E420" s="33"/>
      <c r="F420" s="38"/>
      <c r="G420" s="33"/>
      <c r="H420" s="47"/>
      <c r="I420" s="47"/>
      <c r="J420" s="33"/>
      <c r="K420" s="34" t="str">
        <f t="array" ref="K420">IFS(D420&lt;=F420, D420, D420&gt;F420 &amp; F420&lt;&gt;0, F420)</f>
        <v/>
      </c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42"/>
      <c r="B421" s="36"/>
      <c r="C421" s="33"/>
      <c r="D421" s="38"/>
      <c r="E421" s="33"/>
      <c r="F421" s="38"/>
      <c r="G421" s="33"/>
      <c r="H421" s="47"/>
      <c r="I421" s="47"/>
      <c r="J421" s="33"/>
      <c r="K421" s="34" t="str">
        <f t="array" ref="K421">IFS(D421&lt;=F421, D421, D421&gt;F421 &amp; F421&lt;&gt;0, F421)</f>
        <v/>
      </c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42"/>
      <c r="B422" s="36"/>
      <c r="C422" s="33"/>
      <c r="D422" s="38"/>
      <c r="E422" s="33"/>
      <c r="F422" s="38"/>
      <c r="G422" s="33"/>
      <c r="H422" s="47"/>
      <c r="I422" s="47"/>
      <c r="J422" s="33"/>
      <c r="K422" s="34" t="str">
        <f t="array" ref="K422">IFS(D422&lt;=F422, D422, D422&gt;F422 &amp; F422&lt;&gt;0, F422)</f>
        <v/>
      </c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2"/>
      <c r="B423" s="36"/>
      <c r="C423" s="33"/>
      <c r="D423" s="38"/>
      <c r="E423" s="33"/>
      <c r="F423" s="38"/>
      <c r="G423" s="33"/>
      <c r="H423" s="47"/>
      <c r="I423" s="47"/>
      <c r="J423" s="33"/>
      <c r="K423" s="34" t="str">
        <f t="array" ref="K423">IFS(D423&lt;=F423, D423, D423&gt;F423 &amp; F423&lt;&gt;0, F423)</f>
        <v/>
      </c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2"/>
      <c r="B424" s="36"/>
      <c r="C424" s="33"/>
      <c r="D424" s="38"/>
      <c r="E424" s="33"/>
      <c r="F424" s="38"/>
      <c r="G424" s="33"/>
      <c r="H424" s="47"/>
      <c r="I424" s="47"/>
      <c r="J424" s="33"/>
      <c r="K424" s="34" t="str">
        <f t="array" ref="K424">IFS(D424&lt;=F424, D424, D424&gt;F424 &amp; F424&lt;&gt;0, F424)</f>
        <v/>
      </c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2"/>
      <c r="B425" s="36"/>
      <c r="C425" s="33"/>
      <c r="D425" s="38"/>
      <c r="E425" s="33"/>
      <c r="F425" s="38"/>
      <c r="G425" s="33"/>
      <c r="H425" s="47"/>
      <c r="I425" s="47"/>
      <c r="J425" s="33"/>
      <c r="K425" s="34" t="str">
        <f t="array" ref="K425">IFS(D425&lt;=F425, D425, D425&gt;F425 &amp; F425&lt;&gt;0, F425)</f>
        <v/>
      </c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2"/>
      <c r="B426" s="36"/>
      <c r="C426" s="33"/>
      <c r="D426" s="38"/>
      <c r="E426" s="33"/>
      <c r="F426" s="38"/>
      <c r="G426" s="33"/>
      <c r="H426" s="47"/>
      <c r="I426" s="47"/>
      <c r="J426" s="33"/>
      <c r="K426" s="34" t="str">
        <f t="array" ref="K426">IFS(D426&lt;=F426, D426, D426&gt;F426 &amp; F426&lt;&gt;0, F426)</f>
        <v/>
      </c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42"/>
      <c r="B427" s="36"/>
      <c r="C427" s="33"/>
      <c r="D427" s="38"/>
      <c r="E427" s="33"/>
      <c r="F427" s="38"/>
      <c r="G427" s="33"/>
      <c r="H427" s="47"/>
      <c r="I427" s="47"/>
      <c r="J427" s="33"/>
      <c r="K427" s="34" t="str">
        <f t="array" ref="K427">IFS(D427&lt;=F427, D427, D427&gt;F427 &amp; F427&lt;&gt;0, F427)</f>
        <v/>
      </c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2"/>
      <c r="B428" s="36"/>
      <c r="C428" s="33"/>
      <c r="D428" s="38"/>
      <c r="E428" s="33"/>
      <c r="F428" s="38"/>
      <c r="G428" s="33"/>
      <c r="H428" s="47"/>
      <c r="I428" s="47"/>
      <c r="J428" s="33"/>
      <c r="K428" s="34" t="str">
        <f t="array" ref="K428">IFS(D428&lt;=F428, D428, D428&gt;F428 &amp; F428&lt;&gt;0, F428)</f>
        <v/>
      </c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2"/>
      <c r="B429" s="36"/>
      <c r="C429" s="33"/>
      <c r="D429" s="38"/>
      <c r="E429" s="33"/>
      <c r="F429" s="38"/>
      <c r="G429" s="33"/>
      <c r="H429" s="47"/>
      <c r="I429" s="47"/>
      <c r="J429" s="33"/>
      <c r="K429" s="34" t="str">
        <f t="array" ref="K429">IFS(D429&lt;=F429, D429, D429&gt;F429 &amp; F429&lt;&gt;0, F429)</f>
        <v/>
      </c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2"/>
      <c r="B430" s="36"/>
      <c r="C430" s="33"/>
      <c r="D430" s="38"/>
      <c r="E430" s="33"/>
      <c r="F430" s="38"/>
      <c r="G430" s="33"/>
      <c r="H430" s="47"/>
      <c r="I430" s="47"/>
      <c r="J430" s="33"/>
      <c r="K430" s="34" t="str">
        <f t="array" ref="K430">IFS(D430&lt;=F430, D430, D430&gt;F430 &amp; F430&lt;&gt;0, F430)</f>
        <v/>
      </c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42"/>
      <c r="B431" s="36"/>
      <c r="C431" s="33"/>
      <c r="D431" s="38"/>
      <c r="E431" s="33"/>
      <c r="F431" s="38"/>
      <c r="G431" s="33"/>
      <c r="H431" s="47"/>
      <c r="I431" s="47"/>
      <c r="J431" s="33"/>
      <c r="K431" s="34" t="str">
        <f t="array" ref="K431">IFS(D431&lt;=F431, D431, D431&gt;F431 &amp; F431&lt;&gt;0, F431)</f>
        <v/>
      </c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42"/>
      <c r="B432" s="36"/>
      <c r="C432" s="33"/>
      <c r="D432" s="38"/>
      <c r="E432" s="33"/>
      <c r="F432" s="38"/>
      <c r="G432" s="33"/>
      <c r="H432" s="47"/>
      <c r="I432" s="47"/>
      <c r="J432" s="33"/>
      <c r="K432" s="34" t="str">
        <f t="array" ref="K432">IFS(D432&lt;=F432, D432, D432&gt;F432 &amp; F432&lt;&gt;0, F432)</f>
        <v/>
      </c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42"/>
      <c r="B433" s="36"/>
      <c r="C433" s="33"/>
      <c r="D433" s="38"/>
      <c r="E433" s="33"/>
      <c r="F433" s="38"/>
      <c r="G433" s="33"/>
      <c r="H433" s="47"/>
      <c r="I433" s="47"/>
      <c r="J433" s="33"/>
      <c r="K433" s="34" t="str">
        <f t="array" ref="K433">IFS(D433&lt;=F433, D433, D433&gt;F433 &amp; F433&lt;&gt;0, F433)</f>
        <v/>
      </c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2"/>
      <c r="B434" s="36"/>
      <c r="C434" s="33"/>
      <c r="D434" s="38"/>
      <c r="E434" s="33"/>
      <c r="F434" s="38"/>
      <c r="G434" s="33"/>
      <c r="H434" s="47"/>
      <c r="I434" s="47"/>
      <c r="J434" s="33"/>
      <c r="K434" s="34" t="str">
        <f t="array" ref="K434">IFS(D434&lt;=F434, D434, D434&gt;F434 &amp; F434&lt;&gt;0, F434)</f>
        <v/>
      </c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42"/>
      <c r="B435" s="36"/>
      <c r="C435" s="33"/>
      <c r="D435" s="38"/>
      <c r="E435" s="33"/>
      <c r="F435" s="38"/>
      <c r="G435" s="33"/>
      <c r="H435" s="47"/>
      <c r="I435" s="47"/>
      <c r="J435" s="33"/>
      <c r="K435" s="34" t="str">
        <f t="array" ref="K435">IFS(D435&lt;=F435, D435, D435&gt;F435 &amp; F435&lt;&gt;0, F435)</f>
        <v/>
      </c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42"/>
      <c r="B436" s="36"/>
      <c r="C436" s="33"/>
      <c r="D436" s="38"/>
      <c r="E436" s="33"/>
      <c r="F436" s="38"/>
      <c r="G436" s="33"/>
      <c r="H436" s="47"/>
      <c r="I436" s="47"/>
      <c r="J436" s="33"/>
      <c r="K436" s="34" t="str">
        <f t="array" ref="K436">IFS(D436&lt;=F436, D436, D436&gt;F436 &amp; F436&lt;&gt;0, F436)</f>
        <v/>
      </c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42"/>
      <c r="B437" s="36"/>
      <c r="C437" s="33"/>
      <c r="D437" s="38"/>
      <c r="E437" s="33"/>
      <c r="F437" s="38"/>
      <c r="G437" s="33"/>
      <c r="H437" s="47"/>
      <c r="I437" s="47"/>
      <c r="J437" s="33"/>
      <c r="K437" s="34" t="str">
        <f t="array" ref="K437">IFS(D437&lt;=F437, D437, D437&gt;F437 &amp; F437&lt;&gt;0, F437)</f>
        <v/>
      </c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2"/>
      <c r="B438" s="36"/>
      <c r="C438" s="33"/>
      <c r="D438" s="38"/>
      <c r="E438" s="33"/>
      <c r="F438" s="38"/>
      <c r="G438" s="33"/>
      <c r="H438" s="47"/>
      <c r="I438" s="47"/>
      <c r="J438" s="33"/>
      <c r="K438" s="34" t="str">
        <f t="array" ref="K438">IFS(D438&lt;=F438, D438, D438&gt;F438 &amp; F438&lt;&gt;0, F438)</f>
        <v/>
      </c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2"/>
      <c r="B439" s="36"/>
      <c r="C439" s="33"/>
      <c r="D439" s="38"/>
      <c r="E439" s="33"/>
      <c r="F439" s="38"/>
      <c r="G439" s="33"/>
      <c r="H439" s="47"/>
      <c r="I439" s="47"/>
      <c r="J439" s="33"/>
      <c r="K439" s="34" t="str">
        <f t="array" ref="K439">IFS(D439&lt;=F439, D439, D439&gt;F439 &amp; F439&lt;&gt;0, F439)</f>
        <v/>
      </c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2"/>
      <c r="B440" s="36"/>
      <c r="C440" s="33"/>
      <c r="D440" s="38"/>
      <c r="E440" s="33"/>
      <c r="F440" s="38"/>
      <c r="G440" s="33"/>
      <c r="H440" s="47"/>
      <c r="I440" s="47"/>
      <c r="J440" s="33"/>
      <c r="K440" s="34" t="str">
        <f t="array" ref="K440">IFS(D440&lt;=F440, D440, D440&gt;F440 &amp; F440&lt;&gt;0, F440)</f>
        <v/>
      </c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2"/>
      <c r="B441" s="36"/>
      <c r="C441" s="33"/>
      <c r="D441" s="38"/>
      <c r="E441" s="33"/>
      <c r="F441" s="38"/>
      <c r="G441" s="33"/>
      <c r="H441" s="47"/>
      <c r="I441" s="47"/>
      <c r="J441" s="33"/>
      <c r="K441" s="34" t="str">
        <f t="array" ref="K441">IFS(D441&lt;=F441, D441, D441&gt;F441 &amp; F441&lt;&gt;0, F441)</f>
        <v/>
      </c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42"/>
      <c r="B442" s="36"/>
      <c r="C442" s="33"/>
      <c r="D442" s="38"/>
      <c r="E442" s="33"/>
      <c r="F442" s="38"/>
      <c r="G442" s="33"/>
      <c r="H442" s="47"/>
      <c r="I442" s="47"/>
      <c r="J442" s="33"/>
      <c r="K442" s="34" t="str">
        <f t="array" ref="K442">IFS(D442&lt;=F442, D442, D442&gt;F442 &amp; F442&lt;&gt;0, F442)</f>
        <v/>
      </c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2"/>
      <c r="B443" s="36"/>
      <c r="C443" s="33"/>
      <c r="D443" s="38"/>
      <c r="E443" s="33"/>
      <c r="F443" s="38"/>
      <c r="G443" s="33"/>
      <c r="H443" s="47"/>
      <c r="I443" s="47"/>
      <c r="J443" s="33"/>
      <c r="K443" s="34" t="str">
        <f t="array" ref="K443">IFS(D443&lt;=F443, D443, D443&gt;F443 &amp; F443&lt;&gt;0, F443)</f>
        <v/>
      </c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2"/>
      <c r="B444" s="36"/>
      <c r="C444" s="33"/>
      <c r="D444" s="38"/>
      <c r="E444" s="33"/>
      <c r="F444" s="38"/>
      <c r="G444" s="33"/>
      <c r="H444" s="47"/>
      <c r="I444" s="47"/>
      <c r="J444" s="33"/>
      <c r="K444" s="34" t="str">
        <f t="array" ref="K444">IFS(D444&lt;=F444, D444, D444&gt;F444 &amp; F444&lt;&gt;0, F444)</f>
        <v/>
      </c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2"/>
      <c r="B445" s="36"/>
      <c r="C445" s="33"/>
      <c r="D445" s="38"/>
      <c r="E445" s="33"/>
      <c r="F445" s="38"/>
      <c r="G445" s="33"/>
      <c r="H445" s="47"/>
      <c r="I445" s="47"/>
      <c r="J445" s="33"/>
      <c r="K445" s="34" t="str">
        <f t="array" ref="K445">IFS(D445&lt;=F445, D445, D445&gt;F445 &amp; F445&lt;&gt;0, F445)</f>
        <v/>
      </c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42"/>
      <c r="B446" s="36"/>
      <c r="C446" s="33"/>
      <c r="D446" s="38"/>
      <c r="E446" s="33"/>
      <c r="F446" s="38"/>
      <c r="G446" s="33"/>
      <c r="H446" s="47"/>
      <c r="I446" s="47"/>
      <c r="J446" s="33"/>
      <c r="K446" s="34" t="str">
        <f t="array" ref="K446">IFS(D446&lt;=F446, D446, D446&gt;F446 &amp; F446&lt;&gt;0, F446)</f>
        <v/>
      </c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42"/>
      <c r="B447" s="36"/>
      <c r="C447" s="33"/>
      <c r="D447" s="38"/>
      <c r="E447" s="33"/>
      <c r="F447" s="38"/>
      <c r="G447" s="33"/>
      <c r="H447" s="47"/>
      <c r="I447" s="47"/>
      <c r="J447" s="33"/>
      <c r="K447" s="34" t="str">
        <f t="array" ref="K447">IFS(D447&lt;=F447, D447, D447&gt;F447 &amp; F447&lt;&gt;0, F447)</f>
        <v/>
      </c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42"/>
      <c r="B448" s="36"/>
      <c r="C448" s="33"/>
      <c r="D448" s="38"/>
      <c r="E448" s="33"/>
      <c r="F448" s="38"/>
      <c r="G448" s="33"/>
      <c r="H448" s="47"/>
      <c r="I448" s="47"/>
      <c r="J448" s="33"/>
      <c r="K448" s="34" t="str">
        <f t="array" ref="K448">IFS(D448&lt;=F448, D448, D448&gt;F448 &amp; F448&lt;&gt;0, F448)</f>
        <v/>
      </c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2"/>
      <c r="B449" s="36"/>
      <c r="C449" s="33"/>
      <c r="D449" s="38"/>
      <c r="E449" s="33"/>
      <c r="F449" s="38"/>
      <c r="G449" s="33"/>
      <c r="H449" s="47"/>
      <c r="I449" s="47"/>
      <c r="J449" s="33"/>
      <c r="K449" s="34" t="str">
        <f t="array" ref="K449">IFS(D449&lt;=F449, D449, D449&gt;F449 &amp; F449&lt;&gt;0, F449)</f>
        <v/>
      </c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42"/>
      <c r="B450" s="36"/>
      <c r="C450" s="33"/>
      <c r="D450" s="38"/>
      <c r="E450" s="33"/>
      <c r="F450" s="38"/>
      <c r="G450" s="33"/>
      <c r="H450" s="47"/>
      <c r="I450" s="47"/>
      <c r="J450" s="33"/>
      <c r="K450" s="34" t="str">
        <f t="array" ref="K450">IFS(D450&lt;=F450, D450, D450&gt;F450 &amp; F450&lt;&gt;0, F450)</f>
        <v/>
      </c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42"/>
      <c r="B451" s="36"/>
      <c r="C451" s="33"/>
      <c r="D451" s="38"/>
      <c r="E451" s="33"/>
      <c r="F451" s="38"/>
      <c r="G451" s="33"/>
      <c r="H451" s="47"/>
      <c r="I451" s="47"/>
      <c r="J451" s="33"/>
      <c r="K451" s="34" t="str">
        <f t="array" ref="K451">IFS(D451&lt;=F451, D451, D451&gt;F451 &amp; F451&lt;&gt;0, F451)</f>
        <v/>
      </c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42"/>
      <c r="B452" s="36"/>
      <c r="C452" s="33"/>
      <c r="D452" s="38"/>
      <c r="E452" s="33"/>
      <c r="F452" s="38"/>
      <c r="G452" s="33"/>
      <c r="H452" s="47"/>
      <c r="I452" s="47"/>
      <c r="J452" s="33"/>
      <c r="K452" s="34" t="str">
        <f t="array" ref="K452">IFS(D452&lt;=F452, D452, D452&gt;F452 &amp; F452&lt;&gt;0, F452)</f>
        <v/>
      </c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2"/>
      <c r="B453" s="36"/>
      <c r="C453" s="33"/>
      <c r="D453" s="38"/>
      <c r="E453" s="33"/>
      <c r="F453" s="38"/>
      <c r="G453" s="33"/>
      <c r="H453" s="47"/>
      <c r="I453" s="47"/>
      <c r="J453" s="33"/>
      <c r="K453" s="34" t="str">
        <f t="array" ref="K453">IFS(D453&lt;=F453, D453, D453&gt;F453 &amp; F453&lt;&gt;0, F453)</f>
        <v/>
      </c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2"/>
      <c r="B454" s="36"/>
      <c r="C454" s="33"/>
      <c r="D454" s="38"/>
      <c r="E454" s="33"/>
      <c r="F454" s="38"/>
      <c r="G454" s="33"/>
      <c r="H454" s="47"/>
      <c r="I454" s="47"/>
      <c r="J454" s="33"/>
      <c r="K454" s="34" t="str">
        <f t="array" ref="K454">IFS(D454&lt;=F454, D454, D454&gt;F454 &amp; F454&lt;&gt;0, F454)</f>
        <v/>
      </c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2"/>
      <c r="B455" s="36"/>
      <c r="C455" s="33"/>
      <c r="D455" s="38"/>
      <c r="E455" s="33"/>
      <c r="F455" s="38"/>
      <c r="G455" s="33"/>
      <c r="H455" s="47"/>
      <c r="I455" s="47"/>
      <c r="J455" s="33"/>
      <c r="K455" s="34" t="str">
        <f t="array" ref="K455">IFS(D455&lt;=F455, D455, D455&gt;F455 &amp; F455&lt;&gt;0, F455)</f>
        <v/>
      </c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2"/>
      <c r="B456" s="36"/>
      <c r="C456" s="33"/>
      <c r="D456" s="38"/>
      <c r="E456" s="33"/>
      <c r="F456" s="38"/>
      <c r="G456" s="33"/>
      <c r="H456" s="47"/>
      <c r="I456" s="47"/>
      <c r="J456" s="33"/>
      <c r="K456" s="34" t="str">
        <f t="array" ref="K456">IFS(D456&lt;=F456, D456, D456&gt;F456 &amp; F456&lt;&gt;0, F456)</f>
        <v/>
      </c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42"/>
      <c r="B457" s="36"/>
      <c r="C457" s="33"/>
      <c r="D457" s="38"/>
      <c r="E457" s="33"/>
      <c r="F457" s="38"/>
      <c r="G457" s="33"/>
      <c r="H457" s="47"/>
      <c r="I457" s="47"/>
      <c r="J457" s="33"/>
      <c r="K457" s="34" t="str">
        <f t="array" ref="K457">IFS(D457&lt;=F457, D457, D457&gt;F457 &amp; F457&lt;&gt;0, F457)</f>
        <v/>
      </c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2"/>
      <c r="B458" s="36"/>
      <c r="C458" s="33"/>
      <c r="D458" s="38"/>
      <c r="E458" s="33"/>
      <c r="F458" s="38"/>
      <c r="G458" s="33"/>
      <c r="H458" s="47"/>
      <c r="I458" s="47"/>
      <c r="J458" s="33"/>
      <c r="K458" s="34" t="str">
        <f t="array" ref="K458">IFS(D458&lt;=F458, D458, D458&gt;F458 &amp; F458&lt;&gt;0, F458)</f>
        <v/>
      </c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2"/>
      <c r="B459" s="36"/>
      <c r="C459" s="33"/>
      <c r="D459" s="38"/>
      <c r="E459" s="33"/>
      <c r="F459" s="38"/>
      <c r="G459" s="33"/>
      <c r="H459" s="47"/>
      <c r="I459" s="47"/>
      <c r="J459" s="33"/>
      <c r="K459" s="34" t="str">
        <f t="array" ref="K459">IFS(D459&lt;=F459, D459, D459&gt;F459 &amp; F459&lt;&gt;0, F459)</f>
        <v/>
      </c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2"/>
      <c r="B460" s="36"/>
      <c r="C460" s="33"/>
      <c r="D460" s="38"/>
      <c r="E460" s="33"/>
      <c r="F460" s="38"/>
      <c r="G460" s="33"/>
      <c r="H460" s="47"/>
      <c r="I460" s="47"/>
      <c r="J460" s="33"/>
      <c r="K460" s="34" t="str">
        <f t="array" ref="K460">IFS(D460&lt;=F460, D460, D460&gt;F460 &amp; F460&lt;&gt;0, F460)</f>
        <v/>
      </c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42"/>
      <c r="B461" s="36"/>
      <c r="C461" s="33"/>
      <c r="D461" s="38"/>
      <c r="E461" s="33"/>
      <c r="F461" s="38"/>
      <c r="G461" s="33"/>
      <c r="H461" s="47"/>
      <c r="I461" s="47"/>
      <c r="J461" s="33"/>
      <c r="K461" s="34" t="str">
        <f t="array" ref="K461">IFS(D461&lt;=F461, D461, D461&gt;F461 &amp; F461&lt;&gt;0, F461)</f>
        <v/>
      </c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42"/>
      <c r="B462" s="36"/>
      <c r="C462" s="33"/>
      <c r="D462" s="38"/>
      <c r="E462" s="33"/>
      <c r="F462" s="38"/>
      <c r="G462" s="33"/>
      <c r="H462" s="47"/>
      <c r="I462" s="47"/>
      <c r="J462" s="33"/>
      <c r="K462" s="34" t="str">
        <f t="array" ref="K462">IFS(D462&lt;=F462, D462, D462&gt;F462 &amp; F462&lt;&gt;0, F462)</f>
        <v/>
      </c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42"/>
      <c r="B463" s="36"/>
      <c r="C463" s="33"/>
      <c r="D463" s="38"/>
      <c r="E463" s="33"/>
      <c r="F463" s="38"/>
      <c r="G463" s="33"/>
      <c r="H463" s="47"/>
      <c r="I463" s="47"/>
      <c r="J463" s="33"/>
      <c r="K463" s="34" t="str">
        <f t="array" ref="K463">IFS(D463&lt;=F463, D463, D463&gt;F463 &amp; F463&lt;&gt;0, F463)</f>
        <v/>
      </c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2"/>
      <c r="B464" s="36"/>
      <c r="C464" s="33"/>
      <c r="D464" s="38"/>
      <c r="E464" s="33"/>
      <c r="F464" s="38"/>
      <c r="G464" s="33"/>
      <c r="H464" s="47"/>
      <c r="I464" s="47"/>
      <c r="J464" s="33"/>
      <c r="K464" s="34" t="str">
        <f t="array" ref="K464">IFS(D464&lt;=F464, D464, D464&gt;F464 &amp; F464&lt;&gt;0, F464)</f>
        <v/>
      </c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42"/>
      <c r="B465" s="36"/>
      <c r="C465" s="33"/>
      <c r="D465" s="38"/>
      <c r="E465" s="33"/>
      <c r="F465" s="38"/>
      <c r="G465" s="33"/>
      <c r="H465" s="47"/>
      <c r="I465" s="47"/>
      <c r="J465" s="33"/>
      <c r="K465" s="34" t="str">
        <f t="array" ref="K465">IFS(D465&lt;=F465, D465, D465&gt;F465 &amp; F465&lt;&gt;0, F465)</f>
        <v/>
      </c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42"/>
      <c r="B466" s="36"/>
      <c r="C466" s="33"/>
      <c r="D466" s="38"/>
      <c r="E466" s="33"/>
      <c r="F466" s="38"/>
      <c r="G466" s="33"/>
      <c r="H466" s="47"/>
      <c r="I466" s="47"/>
      <c r="J466" s="33"/>
      <c r="K466" s="34" t="str">
        <f t="array" ref="K466">IFS(D466&lt;=F466, D466, D466&gt;F466 &amp; F466&lt;&gt;0, F466)</f>
        <v/>
      </c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42"/>
      <c r="B467" s="36"/>
      <c r="C467" s="33"/>
      <c r="D467" s="38"/>
      <c r="E467" s="33"/>
      <c r="F467" s="38"/>
      <c r="G467" s="33"/>
      <c r="H467" s="47"/>
      <c r="I467" s="47"/>
      <c r="J467" s="33"/>
      <c r="K467" s="34" t="str">
        <f t="array" ref="K467">IFS(D467&lt;=F467, D467, D467&gt;F467 &amp; F467&lt;&gt;0, F467)</f>
        <v/>
      </c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2"/>
      <c r="B468" s="36"/>
      <c r="C468" s="33"/>
      <c r="D468" s="38"/>
      <c r="E468" s="33"/>
      <c r="F468" s="38"/>
      <c r="G468" s="33"/>
      <c r="H468" s="47"/>
      <c r="I468" s="47"/>
      <c r="J468" s="33"/>
      <c r="K468" s="34" t="str">
        <f t="array" ref="K468">IFS(D468&lt;=F468, D468, D468&gt;F468 &amp; F468&lt;&gt;0, F468)</f>
        <v/>
      </c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2"/>
      <c r="B469" s="36"/>
      <c r="C469" s="33"/>
      <c r="D469" s="38"/>
      <c r="E469" s="33"/>
      <c r="F469" s="38"/>
      <c r="G469" s="33"/>
      <c r="H469" s="47"/>
      <c r="I469" s="47"/>
      <c r="J469" s="33"/>
      <c r="K469" s="34" t="str">
        <f t="array" ref="K469">IFS(D469&lt;=F469, D469, D469&gt;F469 &amp; F469&lt;&gt;0, F469)</f>
        <v/>
      </c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5.75" customHeight="1">
      <c r="A470" s="42"/>
      <c r="B470" s="36"/>
      <c r="C470" s="33"/>
      <c r="D470" s="38"/>
      <c r="E470" s="33"/>
      <c r="F470" s="38"/>
      <c r="G470" s="33"/>
      <c r="H470" s="47"/>
      <c r="I470" s="47"/>
      <c r="J470" s="33"/>
      <c r="K470" s="34" t="str">
        <f t="array" ref="K470">IFS(D470&lt;=F470, D470, D470&gt;F470 &amp; F470&lt;&gt;0, F470)</f>
        <v/>
      </c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2"/>
      <c r="B471" s="36"/>
      <c r="C471" s="33"/>
      <c r="D471" s="38"/>
      <c r="E471" s="33"/>
      <c r="F471" s="38"/>
      <c r="G471" s="33"/>
      <c r="H471" s="47"/>
      <c r="I471" s="47"/>
      <c r="J471" s="33"/>
      <c r="K471" s="34" t="str">
        <f t="array" ref="K471">IFS(D471&lt;=F471, D471, D471&gt;F471 &amp; F471&lt;&gt;0, F471)</f>
        <v/>
      </c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42"/>
      <c r="B472" s="36"/>
      <c r="C472" s="33"/>
      <c r="D472" s="38"/>
      <c r="E472" s="33"/>
      <c r="F472" s="38"/>
      <c r="G472" s="33"/>
      <c r="H472" s="47"/>
      <c r="I472" s="47"/>
      <c r="J472" s="33"/>
      <c r="K472" s="34" t="str">
        <f t="array" ref="K472">IFS(D472&lt;=F472, D472, D472&gt;F472 &amp; F472&lt;&gt;0, F472)</f>
        <v/>
      </c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2"/>
      <c r="B473" s="36"/>
      <c r="C473" s="33"/>
      <c r="D473" s="38"/>
      <c r="E473" s="33"/>
      <c r="F473" s="38"/>
      <c r="G473" s="33"/>
      <c r="H473" s="47"/>
      <c r="I473" s="47"/>
      <c r="J473" s="33"/>
      <c r="K473" s="34" t="str">
        <f t="array" ref="K473">IFS(D473&lt;=F473, D473, D473&gt;F473 &amp; F473&lt;&gt;0, F473)</f>
        <v/>
      </c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2"/>
      <c r="B474" s="36"/>
      <c r="C474" s="33"/>
      <c r="D474" s="38"/>
      <c r="E474" s="33"/>
      <c r="F474" s="38"/>
      <c r="G474" s="33"/>
      <c r="H474" s="47"/>
      <c r="I474" s="47"/>
      <c r="J474" s="33"/>
      <c r="K474" s="34" t="str">
        <f t="array" ref="K474">IFS(D474&lt;=F474, D474, D474&gt;F474 &amp; F474&lt;&gt;0, F474)</f>
        <v/>
      </c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2"/>
      <c r="B475" s="36"/>
      <c r="C475" s="33"/>
      <c r="D475" s="38"/>
      <c r="E475" s="33"/>
      <c r="F475" s="38"/>
      <c r="G475" s="33"/>
      <c r="H475" s="47"/>
      <c r="I475" s="47"/>
      <c r="J475" s="33"/>
      <c r="K475" s="34" t="str">
        <f t="array" ref="K475">IFS(D475&lt;=F475, D475, D475&gt;F475 &amp; F475&lt;&gt;0, F475)</f>
        <v/>
      </c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42"/>
      <c r="B476" s="36"/>
      <c r="C476" s="33"/>
      <c r="D476" s="38"/>
      <c r="E476" s="33"/>
      <c r="F476" s="38"/>
      <c r="G476" s="33"/>
      <c r="H476" s="47"/>
      <c r="I476" s="47"/>
      <c r="J476" s="33"/>
      <c r="K476" s="34" t="str">
        <f t="array" ref="K476">IFS(D476&lt;=F476, D476, D476&gt;F476 &amp; F476&lt;&gt;0, F476)</f>
        <v/>
      </c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42"/>
      <c r="B477" s="36"/>
      <c r="C477" s="33"/>
      <c r="D477" s="38"/>
      <c r="E477" s="33"/>
      <c r="F477" s="38"/>
      <c r="G477" s="33"/>
      <c r="H477" s="47"/>
      <c r="I477" s="47"/>
      <c r="J477" s="33"/>
      <c r="K477" s="34" t="str">
        <f t="array" ref="K477">IFS(D477&lt;=F477, D477, D477&gt;F477 &amp; F477&lt;&gt;0, F477)</f>
        <v/>
      </c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42"/>
      <c r="B478" s="36"/>
      <c r="C478" s="33"/>
      <c r="D478" s="38"/>
      <c r="E478" s="33"/>
      <c r="F478" s="38"/>
      <c r="G478" s="33"/>
      <c r="H478" s="47"/>
      <c r="I478" s="47"/>
      <c r="J478" s="33"/>
      <c r="K478" s="34" t="str">
        <f t="array" ref="K478">IFS(D478&lt;=F478, D478, D478&gt;F478 &amp; F478&lt;&gt;0, F478)</f>
        <v/>
      </c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2"/>
      <c r="B479" s="36"/>
      <c r="C479" s="33"/>
      <c r="D479" s="38"/>
      <c r="E479" s="33"/>
      <c r="F479" s="38"/>
      <c r="G479" s="33"/>
      <c r="H479" s="47"/>
      <c r="I479" s="47"/>
      <c r="J479" s="33"/>
      <c r="K479" s="34" t="str">
        <f t="array" ref="K479">IFS(D479&lt;=F479, D479, D479&gt;F479 &amp; F479&lt;&gt;0, F479)</f>
        <v/>
      </c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42"/>
      <c r="B480" s="36"/>
      <c r="C480" s="33"/>
      <c r="D480" s="38"/>
      <c r="E480" s="33"/>
      <c r="F480" s="38"/>
      <c r="G480" s="33"/>
      <c r="H480" s="47"/>
      <c r="I480" s="47"/>
      <c r="J480" s="33"/>
      <c r="K480" s="34" t="str">
        <f t="array" ref="K480">IFS(D480&lt;=F480, D480, D480&gt;F480 &amp; F480&lt;&gt;0, F480)</f>
        <v/>
      </c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42"/>
      <c r="B481" s="36"/>
      <c r="C481" s="33"/>
      <c r="D481" s="38"/>
      <c r="E481" s="33"/>
      <c r="F481" s="38"/>
      <c r="G481" s="33"/>
      <c r="H481" s="47"/>
      <c r="I481" s="47"/>
      <c r="J481" s="33"/>
      <c r="K481" s="34" t="str">
        <f t="array" ref="K481">IFS(D481&lt;=F481, D481, D481&gt;F481 &amp; F481&lt;&gt;0, F481)</f>
        <v/>
      </c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42"/>
      <c r="B482" s="36"/>
      <c r="C482" s="33"/>
      <c r="D482" s="38"/>
      <c r="E482" s="33"/>
      <c r="F482" s="38"/>
      <c r="G482" s="33"/>
      <c r="H482" s="47"/>
      <c r="I482" s="47"/>
      <c r="J482" s="33"/>
      <c r="K482" s="34" t="str">
        <f t="array" ref="K482">IFS(D482&lt;=F482, D482, D482&gt;F482 &amp; F482&lt;&gt;0, F482)</f>
        <v/>
      </c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2"/>
      <c r="B483" s="36"/>
      <c r="C483" s="33"/>
      <c r="D483" s="38"/>
      <c r="E483" s="33"/>
      <c r="F483" s="38"/>
      <c r="G483" s="33"/>
      <c r="H483" s="47"/>
      <c r="I483" s="47"/>
      <c r="J483" s="33"/>
      <c r="K483" s="34" t="str">
        <f t="array" ref="K483">IFS(D483&lt;=F483, D483, D483&gt;F483 &amp; F483&lt;&gt;0, F483)</f>
        <v/>
      </c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2"/>
      <c r="B484" s="36"/>
      <c r="C484" s="33"/>
      <c r="D484" s="38"/>
      <c r="E484" s="33"/>
      <c r="F484" s="38"/>
      <c r="G484" s="33"/>
      <c r="H484" s="47"/>
      <c r="I484" s="47"/>
      <c r="J484" s="33"/>
      <c r="K484" s="34" t="str">
        <f t="array" ref="K484">IFS(D484&lt;=F484, D484, D484&gt;F484 &amp; F484&lt;&gt;0, F484)</f>
        <v/>
      </c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2"/>
      <c r="B485" s="36"/>
      <c r="C485" s="33"/>
      <c r="D485" s="38"/>
      <c r="E485" s="33"/>
      <c r="F485" s="38"/>
      <c r="G485" s="33"/>
      <c r="H485" s="47"/>
      <c r="I485" s="47"/>
      <c r="J485" s="33"/>
      <c r="K485" s="34" t="str">
        <f t="array" ref="K485">IFS(D485&lt;=F485, D485, D485&gt;F485 &amp; F485&lt;&gt;0, F485)</f>
        <v/>
      </c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2"/>
      <c r="B486" s="36"/>
      <c r="C486" s="33"/>
      <c r="D486" s="38"/>
      <c r="E486" s="33"/>
      <c r="F486" s="38"/>
      <c r="G486" s="33"/>
      <c r="H486" s="47"/>
      <c r="I486" s="47"/>
      <c r="J486" s="33"/>
      <c r="K486" s="34" t="str">
        <f t="array" ref="K486">IFS(D486&lt;=F486, D486, D486&gt;F486 &amp; F486&lt;&gt;0, F486)</f>
        <v/>
      </c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42"/>
      <c r="B487" s="36"/>
      <c r="C487" s="33"/>
      <c r="D487" s="38"/>
      <c r="E487" s="33"/>
      <c r="F487" s="38"/>
      <c r="G487" s="33"/>
      <c r="H487" s="47"/>
      <c r="I487" s="47"/>
      <c r="J487" s="33"/>
      <c r="K487" s="34" t="str">
        <f t="array" ref="K487">IFS(D487&lt;=F487, D487, D487&gt;F487 &amp; F487&lt;&gt;0, F487)</f>
        <v/>
      </c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2"/>
      <c r="B488" s="36"/>
      <c r="C488" s="33"/>
      <c r="D488" s="38"/>
      <c r="E488" s="33"/>
      <c r="F488" s="38"/>
      <c r="G488" s="33"/>
      <c r="H488" s="47"/>
      <c r="I488" s="47"/>
      <c r="J488" s="33"/>
      <c r="K488" s="34" t="str">
        <f t="array" ref="K488">IFS(D488&lt;=F488, D488, D488&gt;F488 &amp; F488&lt;&gt;0, F488)</f>
        <v/>
      </c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2"/>
      <c r="B489" s="36"/>
      <c r="C489" s="33"/>
      <c r="D489" s="38"/>
      <c r="E489" s="33"/>
      <c r="F489" s="38"/>
      <c r="G489" s="33"/>
      <c r="H489" s="47"/>
      <c r="I489" s="47"/>
      <c r="J489" s="33"/>
      <c r="K489" s="34" t="str">
        <f t="array" ref="K489">IFS(D489&lt;=F489, D489, D489&gt;F489 &amp; F489&lt;&gt;0, F489)</f>
        <v/>
      </c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2"/>
      <c r="B490" s="36"/>
      <c r="C490" s="33"/>
      <c r="D490" s="38"/>
      <c r="E490" s="33"/>
      <c r="F490" s="38"/>
      <c r="G490" s="33"/>
      <c r="H490" s="47"/>
      <c r="I490" s="47"/>
      <c r="J490" s="33"/>
      <c r="K490" s="34" t="str">
        <f t="array" ref="K490">IFS(D490&lt;=F490, D490, D490&gt;F490 &amp; F490&lt;&gt;0, F490)</f>
        <v/>
      </c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42"/>
      <c r="B491" s="36"/>
      <c r="C491" s="33"/>
      <c r="D491" s="38"/>
      <c r="E491" s="33"/>
      <c r="F491" s="38"/>
      <c r="G491" s="33"/>
      <c r="H491" s="47"/>
      <c r="I491" s="47"/>
      <c r="J491" s="33"/>
      <c r="K491" s="34" t="str">
        <f t="array" ref="K491">IFS(D491&lt;=F491, D491, D491&gt;F491 &amp; F491&lt;&gt;0, F491)</f>
        <v/>
      </c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42"/>
      <c r="B492" s="36"/>
      <c r="C492" s="33"/>
      <c r="D492" s="38"/>
      <c r="E492" s="33"/>
      <c r="F492" s="38"/>
      <c r="G492" s="33"/>
      <c r="H492" s="47"/>
      <c r="I492" s="47"/>
      <c r="J492" s="33"/>
      <c r="K492" s="34" t="str">
        <f t="array" ref="K492">IFS(D492&lt;=F492, D492, D492&gt;F492 &amp; F492&lt;&gt;0, F492)</f>
        <v/>
      </c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42"/>
      <c r="B493" s="36"/>
      <c r="C493" s="33"/>
      <c r="D493" s="38"/>
      <c r="E493" s="33"/>
      <c r="F493" s="38"/>
      <c r="G493" s="33"/>
      <c r="H493" s="47"/>
      <c r="I493" s="47"/>
      <c r="J493" s="33"/>
      <c r="K493" s="34" t="str">
        <f t="array" ref="K493">IFS(D493&lt;=F493, D493, D493&gt;F493 &amp; F493&lt;&gt;0, F493)</f>
        <v/>
      </c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2"/>
      <c r="B494" s="36"/>
      <c r="C494" s="33"/>
      <c r="D494" s="38"/>
      <c r="E494" s="33"/>
      <c r="F494" s="38"/>
      <c r="G494" s="33"/>
      <c r="H494" s="47"/>
      <c r="I494" s="47"/>
      <c r="J494" s="33"/>
      <c r="K494" s="34" t="str">
        <f t="array" ref="K494">IFS(D494&lt;=F494, D494, D494&gt;F494 &amp; F494&lt;&gt;0, F494)</f>
        <v/>
      </c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42"/>
      <c r="B495" s="36"/>
      <c r="C495" s="33"/>
      <c r="D495" s="38"/>
      <c r="E495" s="33"/>
      <c r="F495" s="38"/>
      <c r="G495" s="33"/>
      <c r="H495" s="47"/>
      <c r="I495" s="47"/>
      <c r="J495" s="33"/>
      <c r="K495" s="34" t="str">
        <f t="array" ref="K495">IFS(D495&lt;=F495, D495, D495&gt;F495 &amp; F495&lt;&gt;0, F495)</f>
        <v/>
      </c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42"/>
      <c r="B496" s="36"/>
      <c r="C496" s="33"/>
      <c r="D496" s="38"/>
      <c r="E496" s="33"/>
      <c r="F496" s="38"/>
      <c r="G496" s="33"/>
      <c r="H496" s="47"/>
      <c r="I496" s="47"/>
      <c r="J496" s="33"/>
      <c r="K496" s="34" t="str">
        <f t="array" ref="K496">IFS(D496&lt;=F496, D496, D496&gt;F496 &amp; F496&lt;&gt;0, F496)</f>
        <v/>
      </c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42"/>
      <c r="B497" s="36"/>
      <c r="C497" s="33"/>
      <c r="D497" s="38"/>
      <c r="E497" s="33"/>
      <c r="F497" s="38"/>
      <c r="G497" s="33"/>
      <c r="H497" s="47"/>
      <c r="I497" s="47"/>
      <c r="J497" s="33"/>
      <c r="K497" s="34" t="str">
        <f t="array" ref="K497">IFS(D497&lt;=F497, D497, D497&gt;F497 &amp; F497&lt;&gt;0, F497)</f>
        <v/>
      </c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2"/>
      <c r="B498" s="36"/>
      <c r="C498" s="33"/>
      <c r="D498" s="38"/>
      <c r="E498" s="33"/>
      <c r="F498" s="38"/>
      <c r="G498" s="33"/>
      <c r="H498" s="47"/>
      <c r="I498" s="47"/>
      <c r="J498" s="33"/>
      <c r="K498" s="34" t="str">
        <f t="array" ref="K498">IFS(D498&lt;=F498, D498, D498&gt;F498 &amp; F498&lt;&gt;0, F498)</f>
        <v/>
      </c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2"/>
      <c r="B499" s="36"/>
      <c r="C499" s="33"/>
      <c r="D499" s="38"/>
      <c r="E499" s="33"/>
      <c r="F499" s="38"/>
      <c r="G499" s="33"/>
      <c r="H499" s="47"/>
      <c r="I499" s="47"/>
      <c r="J499" s="33"/>
      <c r="K499" s="34" t="str">
        <f t="array" ref="K499">IFS(D499&lt;=F499, D499, D499&gt;F499 &amp; F499&lt;&gt;0, F499)</f>
        <v/>
      </c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2"/>
      <c r="B500" s="36"/>
      <c r="C500" s="33"/>
      <c r="D500" s="38"/>
      <c r="E500" s="33"/>
      <c r="F500" s="38"/>
      <c r="G500" s="33"/>
      <c r="H500" s="47"/>
      <c r="I500" s="47"/>
      <c r="J500" s="33"/>
      <c r="K500" s="34" t="str">
        <f t="array" ref="K500">IFS(D500&lt;=F500, D500, D500&gt;F500 &amp; F500&lt;&gt;0, F500)</f>
        <v/>
      </c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2"/>
      <c r="B501" s="36"/>
      <c r="C501" s="33"/>
      <c r="D501" s="38"/>
      <c r="E501" s="33"/>
      <c r="F501" s="38"/>
      <c r="G501" s="33"/>
      <c r="H501" s="47"/>
      <c r="I501" s="47"/>
      <c r="J501" s="33"/>
      <c r="K501" s="34" t="str">
        <f t="array" ref="K501">IFS(D501&lt;=F501, D501, D501&gt;F501 &amp; F501&lt;&gt;0, F501)</f>
        <v/>
      </c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42"/>
      <c r="B502" s="36"/>
      <c r="C502" s="33"/>
      <c r="D502" s="38"/>
      <c r="E502" s="33"/>
      <c r="F502" s="38"/>
      <c r="G502" s="33"/>
      <c r="H502" s="47"/>
      <c r="I502" s="47"/>
      <c r="J502" s="33"/>
      <c r="K502" s="34" t="str">
        <f t="array" ref="K502">IFS(D502&lt;=F502, D502, D502&gt;F502 &amp; F502&lt;&gt;0, F502)</f>
        <v/>
      </c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2"/>
      <c r="B503" s="36"/>
      <c r="C503" s="33"/>
      <c r="D503" s="38"/>
      <c r="E503" s="33"/>
      <c r="F503" s="38"/>
      <c r="G503" s="33"/>
      <c r="H503" s="47"/>
      <c r="I503" s="47"/>
      <c r="J503" s="33"/>
      <c r="K503" s="34" t="str">
        <f t="array" ref="K503">IFS(D503&lt;=F503, D503, D503&gt;F503 &amp; F503&lt;&gt;0, F503)</f>
        <v/>
      </c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2"/>
      <c r="B504" s="36"/>
      <c r="C504" s="33"/>
      <c r="D504" s="38"/>
      <c r="E504" s="33"/>
      <c r="F504" s="38"/>
      <c r="G504" s="33"/>
      <c r="H504" s="47"/>
      <c r="I504" s="47"/>
      <c r="J504" s="33"/>
      <c r="K504" s="34" t="str">
        <f t="array" ref="K504">IFS(D504&lt;=F504, D504, D504&gt;F504 &amp; F504&lt;&gt;0, F504)</f>
        <v/>
      </c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2"/>
      <c r="B505" s="36"/>
      <c r="C505" s="33"/>
      <c r="D505" s="38"/>
      <c r="E505" s="33"/>
      <c r="F505" s="38"/>
      <c r="G505" s="33"/>
      <c r="H505" s="47"/>
      <c r="I505" s="47"/>
      <c r="J505" s="33"/>
      <c r="K505" s="34" t="str">
        <f t="array" ref="K505">IFS(D505&lt;=F505, D505, D505&gt;F505 &amp; F505&lt;&gt;0, F505)</f>
        <v/>
      </c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42"/>
      <c r="B506" s="36"/>
      <c r="C506" s="33"/>
      <c r="D506" s="38"/>
      <c r="E506" s="33"/>
      <c r="F506" s="38"/>
      <c r="G506" s="33"/>
      <c r="H506" s="47"/>
      <c r="I506" s="47"/>
      <c r="J506" s="33"/>
      <c r="K506" s="34" t="str">
        <f t="array" ref="K506">IFS(D506&lt;=F506, D506, D506&gt;F506 &amp; F506&lt;&gt;0, F506)</f>
        <v/>
      </c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42"/>
      <c r="B507" s="36"/>
      <c r="C507" s="33"/>
      <c r="D507" s="38"/>
      <c r="E507" s="33"/>
      <c r="F507" s="38"/>
      <c r="G507" s="33"/>
      <c r="H507" s="47"/>
      <c r="I507" s="47"/>
      <c r="J507" s="33"/>
      <c r="K507" s="34" t="str">
        <f t="array" ref="K507">IFS(D507&lt;=F507, D507, D507&gt;F507 &amp; F507&lt;&gt;0, F507)</f>
        <v/>
      </c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42"/>
      <c r="B508" s="36"/>
      <c r="C508" s="33"/>
      <c r="D508" s="38"/>
      <c r="E508" s="33"/>
      <c r="F508" s="38"/>
      <c r="G508" s="33"/>
      <c r="H508" s="47"/>
      <c r="I508" s="47"/>
      <c r="J508" s="33"/>
      <c r="K508" s="34" t="str">
        <f t="array" ref="K508">IFS(D508&lt;=F508, D508, D508&gt;F508 &amp; F508&lt;&gt;0, F508)</f>
        <v/>
      </c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2"/>
      <c r="B509" s="36"/>
      <c r="C509" s="33"/>
      <c r="D509" s="38"/>
      <c r="E509" s="33"/>
      <c r="F509" s="38"/>
      <c r="G509" s="33"/>
      <c r="H509" s="47"/>
      <c r="I509" s="47"/>
      <c r="J509" s="33"/>
      <c r="K509" s="34" t="str">
        <f t="array" ref="K509">IFS(D509&lt;=F509, D509, D509&gt;F509 &amp; F509&lt;&gt;0, F509)</f>
        <v/>
      </c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42"/>
      <c r="B510" s="36"/>
      <c r="C510" s="33"/>
      <c r="D510" s="38"/>
      <c r="E510" s="33"/>
      <c r="F510" s="38"/>
      <c r="G510" s="33"/>
      <c r="H510" s="47"/>
      <c r="I510" s="47"/>
      <c r="J510" s="33"/>
      <c r="K510" s="34" t="str">
        <f t="array" ref="K510">IFS(D510&lt;=F510, D510, D510&gt;F510 &amp; F510&lt;&gt;0, F510)</f>
        <v/>
      </c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42"/>
      <c r="B511" s="36"/>
      <c r="C511" s="33"/>
      <c r="D511" s="38"/>
      <c r="E511" s="33"/>
      <c r="F511" s="38"/>
      <c r="G511" s="33"/>
      <c r="H511" s="47"/>
      <c r="I511" s="47"/>
      <c r="J511" s="33"/>
      <c r="K511" s="34" t="str">
        <f t="array" ref="K511">IFS(D511&lt;=F511, D511, D511&gt;F511 &amp; F511&lt;&gt;0, F511)</f>
        <v/>
      </c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42"/>
      <c r="B512" s="36"/>
      <c r="C512" s="33"/>
      <c r="D512" s="38"/>
      <c r="E512" s="33"/>
      <c r="F512" s="38"/>
      <c r="G512" s="33"/>
      <c r="H512" s="47"/>
      <c r="I512" s="47"/>
      <c r="J512" s="33"/>
      <c r="K512" s="34" t="str">
        <f t="array" ref="K512">IFS(D512&lt;=F512, D512, D512&gt;F512 &amp; F512&lt;&gt;0, F512)</f>
        <v/>
      </c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2"/>
      <c r="B513" s="36"/>
      <c r="C513" s="33"/>
      <c r="D513" s="38"/>
      <c r="E513" s="33"/>
      <c r="F513" s="38"/>
      <c r="G513" s="33"/>
      <c r="H513" s="47"/>
      <c r="I513" s="47"/>
      <c r="J513" s="33"/>
      <c r="K513" s="34" t="str">
        <f t="array" ref="K513">IFS(D513&lt;=F513, D513, D513&gt;F513 &amp; F513&lt;&gt;0, F513)</f>
        <v/>
      </c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2"/>
      <c r="B514" s="36"/>
      <c r="C514" s="33"/>
      <c r="D514" s="38"/>
      <c r="E514" s="33"/>
      <c r="F514" s="38"/>
      <c r="G514" s="33"/>
      <c r="H514" s="47"/>
      <c r="I514" s="47"/>
      <c r="J514" s="33"/>
      <c r="K514" s="34" t="str">
        <f t="array" ref="K514">IFS(D514&lt;=F514, D514, D514&gt;F514 &amp; F514&lt;&gt;0, F514)</f>
        <v/>
      </c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5.75" customHeight="1">
      <c r="A515" s="42"/>
      <c r="B515" s="36"/>
      <c r="C515" s="33"/>
      <c r="D515" s="38"/>
      <c r="E515" s="33"/>
      <c r="F515" s="38"/>
      <c r="G515" s="33"/>
      <c r="H515" s="47"/>
      <c r="I515" s="47"/>
      <c r="J515" s="33"/>
      <c r="K515" s="34" t="str">
        <f t="array" ref="K515">IFS(D515&lt;=F515, D515, D515&gt;F515 &amp; F515&lt;&gt;0, F515)</f>
        <v/>
      </c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2"/>
      <c r="B516" s="36"/>
      <c r="C516" s="33"/>
      <c r="D516" s="38"/>
      <c r="E516" s="33"/>
      <c r="F516" s="38"/>
      <c r="G516" s="33"/>
      <c r="H516" s="47"/>
      <c r="I516" s="47"/>
      <c r="J516" s="33"/>
      <c r="K516" s="34" t="str">
        <f t="array" ref="K516">IFS(D516&lt;=F516, D516, D516&gt;F516 &amp; F516&lt;&gt;0, F516)</f>
        <v/>
      </c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42"/>
      <c r="B517" s="36"/>
      <c r="C517" s="33"/>
      <c r="D517" s="38"/>
      <c r="E517" s="33"/>
      <c r="F517" s="38"/>
      <c r="G517" s="33"/>
      <c r="H517" s="47"/>
      <c r="I517" s="47"/>
      <c r="J517" s="33"/>
      <c r="K517" s="34" t="str">
        <f t="array" ref="K517">IFS(D517&lt;=F517, D517, D517&gt;F517 &amp; F517&lt;&gt;0, F517)</f>
        <v/>
      </c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2"/>
      <c r="B518" s="36"/>
      <c r="C518" s="33"/>
      <c r="D518" s="38"/>
      <c r="E518" s="33"/>
      <c r="F518" s="38"/>
      <c r="G518" s="33"/>
      <c r="H518" s="47"/>
      <c r="I518" s="47"/>
      <c r="J518" s="33"/>
      <c r="K518" s="34" t="str">
        <f t="array" ref="K518">IFS(D518&lt;=F518, D518, D518&gt;F518 &amp; F518&lt;&gt;0, F518)</f>
        <v/>
      </c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2"/>
      <c r="B519" s="36"/>
      <c r="C519" s="33"/>
      <c r="D519" s="38"/>
      <c r="E519" s="33"/>
      <c r="F519" s="38"/>
      <c r="G519" s="33"/>
      <c r="H519" s="47"/>
      <c r="I519" s="47"/>
      <c r="J519" s="33"/>
      <c r="K519" s="34" t="str">
        <f t="array" ref="K519">IFS(D519&lt;=F519, D519, D519&gt;F519 &amp; F519&lt;&gt;0, F519)</f>
        <v/>
      </c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2"/>
      <c r="B520" s="36"/>
      <c r="C520" s="33"/>
      <c r="D520" s="38"/>
      <c r="E520" s="33"/>
      <c r="F520" s="38"/>
      <c r="G520" s="33"/>
      <c r="H520" s="47"/>
      <c r="I520" s="47"/>
      <c r="J520" s="33"/>
      <c r="K520" s="34" t="str">
        <f t="array" ref="K520">IFS(D520&lt;=F520, D520, D520&gt;F520 &amp; F520&lt;&gt;0, F520)</f>
        <v/>
      </c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42"/>
      <c r="B521" s="36"/>
      <c r="C521" s="33"/>
      <c r="D521" s="38"/>
      <c r="E521" s="33"/>
      <c r="F521" s="38"/>
      <c r="G521" s="33"/>
      <c r="H521" s="47"/>
      <c r="I521" s="47"/>
      <c r="J521" s="33"/>
      <c r="K521" s="34" t="str">
        <f t="array" ref="K521">IFS(D521&lt;=F521, D521, D521&gt;F521 &amp; F521&lt;&gt;0, F521)</f>
        <v/>
      </c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42"/>
      <c r="B522" s="36"/>
      <c r="C522" s="33"/>
      <c r="D522" s="38"/>
      <c r="E522" s="33"/>
      <c r="F522" s="38"/>
      <c r="G522" s="33"/>
      <c r="H522" s="47"/>
      <c r="I522" s="47"/>
      <c r="J522" s="33"/>
      <c r="K522" s="34" t="str">
        <f t="array" ref="K522">IFS(D522&lt;=F522, D522, D522&gt;F522 &amp; F522&lt;&gt;0, F522)</f>
        <v/>
      </c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42"/>
      <c r="B523" s="36"/>
      <c r="C523" s="33"/>
      <c r="D523" s="38"/>
      <c r="E523" s="33"/>
      <c r="F523" s="38"/>
      <c r="G523" s="33"/>
      <c r="H523" s="47"/>
      <c r="I523" s="47"/>
      <c r="J523" s="33"/>
      <c r="K523" s="34" t="str">
        <f t="array" ref="K523">IFS(D523&lt;=F523, D523, D523&gt;F523 &amp; F523&lt;&gt;0, F523)</f>
        <v/>
      </c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2"/>
      <c r="B524" s="36"/>
      <c r="C524" s="33"/>
      <c r="D524" s="38"/>
      <c r="E524" s="33"/>
      <c r="F524" s="38"/>
      <c r="G524" s="33"/>
      <c r="H524" s="47"/>
      <c r="I524" s="47"/>
      <c r="J524" s="33"/>
      <c r="K524" s="34" t="str">
        <f t="array" ref="K524">IFS(D524&lt;=F524, D524, D524&gt;F524 &amp; F524&lt;&gt;0, F524)</f>
        <v/>
      </c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42"/>
      <c r="B525" s="36"/>
      <c r="C525" s="33"/>
      <c r="D525" s="38"/>
      <c r="E525" s="33"/>
      <c r="F525" s="38"/>
      <c r="G525" s="33"/>
      <c r="H525" s="47"/>
      <c r="I525" s="47"/>
      <c r="J525" s="33"/>
      <c r="K525" s="34" t="str">
        <f t="array" ref="K525">IFS(D525&lt;=F525, D525, D525&gt;F525 &amp; F525&lt;&gt;0, F525)</f>
        <v/>
      </c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42"/>
      <c r="B526" s="36"/>
      <c r="C526" s="33"/>
      <c r="D526" s="38"/>
      <c r="E526" s="33"/>
      <c r="F526" s="38"/>
      <c r="G526" s="33"/>
      <c r="H526" s="47"/>
      <c r="I526" s="47"/>
      <c r="J526" s="33"/>
      <c r="K526" s="34" t="str">
        <f t="array" ref="K526">IFS(D526&lt;=F526, D526, D526&gt;F526 &amp; F526&lt;&gt;0, F526)</f>
        <v/>
      </c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42"/>
      <c r="B527" s="36"/>
      <c r="C527" s="33"/>
      <c r="D527" s="38"/>
      <c r="E527" s="33"/>
      <c r="F527" s="38"/>
      <c r="G527" s="33"/>
      <c r="H527" s="47"/>
      <c r="I527" s="47"/>
      <c r="J527" s="33"/>
      <c r="K527" s="34" t="str">
        <f t="array" ref="K527">IFS(D527&lt;=F527, D527, D527&gt;F527 &amp; F527&lt;&gt;0, F527)</f>
        <v/>
      </c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2"/>
      <c r="B528" s="36"/>
      <c r="C528" s="33"/>
      <c r="D528" s="38"/>
      <c r="E528" s="33"/>
      <c r="F528" s="38"/>
      <c r="G528" s="33"/>
      <c r="H528" s="47"/>
      <c r="I528" s="47"/>
      <c r="J528" s="33"/>
      <c r="K528" s="34" t="str">
        <f t="array" ref="K528">IFS(D528&lt;=F528, D528, D528&gt;F528 &amp; F528&lt;&gt;0, F528)</f>
        <v/>
      </c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2"/>
      <c r="B529" s="36"/>
      <c r="C529" s="33"/>
      <c r="D529" s="38"/>
      <c r="E529" s="33"/>
      <c r="F529" s="38"/>
      <c r="G529" s="33"/>
      <c r="H529" s="47"/>
      <c r="I529" s="47"/>
      <c r="J529" s="33"/>
      <c r="K529" s="34" t="str">
        <f t="array" ref="K529">IFS(D529&lt;=F529, D529, D529&gt;F529 &amp; F529&lt;&gt;0, F529)</f>
        <v/>
      </c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42"/>
      <c r="B530" s="36"/>
      <c r="C530" s="33"/>
      <c r="D530" s="38"/>
      <c r="E530" s="33"/>
      <c r="F530" s="38"/>
      <c r="G530" s="33"/>
      <c r="H530" s="47"/>
      <c r="I530" s="47"/>
      <c r="J530" s="33"/>
      <c r="K530" s="34" t="str">
        <f t="array" ref="K530">IFS(D530&lt;=F530, D530, D530&gt;F530 &amp; F530&lt;&gt;0, F530)</f>
        <v/>
      </c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2"/>
      <c r="B531" s="36"/>
      <c r="C531" s="33"/>
      <c r="D531" s="38"/>
      <c r="E531" s="33"/>
      <c r="F531" s="38"/>
      <c r="G531" s="33"/>
      <c r="H531" s="47"/>
      <c r="I531" s="47"/>
      <c r="J531" s="33"/>
      <c r="K531" s="34" t="str">
        <f t="array" ref="K531">IFS(D531&lt;=F531, D531, D531&gt;F531 &amp; F531&lt;&gt;0, F531)</f>
        <v/>
      </c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42"/>
      <c r="B532" s="36"/>
      <c r="C532" s="33"/>
      <c r="D532" s="38"/>
      <c r="E532" s="33"/>
      <c r="F532" s="38"/>
      <c r="G532" s="33"/>
      <c r="H532" s="47"/>
      <c r="I532" s="47"/>
      <c r="J532" s="33"/>
      <c r="K532" s="34" t="str">
        <f t="array" ref="K532">IFS(D532&lt;=F532, D532, D532&gt;F532 &amp; F532&lt;&gt;0, F532)</f>
        <v/>
      </c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2"/>
      <c r="B533" s="36"/>
      <c r="C533" s="33"/>
      <c r="D533" s="38"/>
      <c r="E533" s="33"/>
      <c r="F533" s="38"/>
      <c r="G533" s="33"/>
      <c r="H533" s="47"/>
      <c r="I533" s="47"/>
      <c r="J533" s="33"/>
      <c r="K533" s="34" t="str">
        <f t="array" ref="K533">IFS(D533&lt;=F533, D533, D533&gt;F533 &amp; F533&lt;&gt;0, F533)</f>
        <v/>
      </c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2"/>
      <c r="B534" s="36"/>
      <c r="C534" s="33"/>
      <c r="D534" s="38"/>
      <c r="E534" s="33"/>
      <c r="F534" s="38"/>
      <c r="G534" s="33"/>
      <c r="H534" s="47"/>
      <c r="I534" s="47"/>
      <c r="J534" s="33"/>
      <c r="K534" s="34" t="str">
        <f t="array" ref="K534">IFS(D534&lt;=F534, D534, D534&gt;F534 &amp; F534&lt;&gt;0, F534)</f>
        <v/>
      </c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2"/>
      <c r="B535" s="36"/>
      <c r="C535" s="33"/>
      <c r="D535" s="38"/>
      <c r="E535" s="33"/>
      <c r="F535" s="38"/>
      <c r="G535" s="33"/>
      <c r="H535" s="47"/>
      <c r="I535" s="47"/>
      <c r="J535" s="33"/>
      <c r="K535" s="34" t="str">
        <f t="array" ref="K535">IFS(D535&lt;=F535, D535, D535&gt;F535 &amp; F535&lt;&gt;0, F535)</f>
        <v/>
      </c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42"/>
      <c r="B536" s="36"/>
      <c r="C536" s="33"/>
      <c r="D536" s="38"/>
      <c r="E536" s="33"/>
      <c r="F536" s="38"/>
      <c r="G536" s="33"/>
      <c r="H536" s="47"/>
      <c r="I536" s="47"/>
      <c r="J536" s="33"/>
      <c r="K536" s="34" t="str">
        <f t="array" ref="K536">IFS(D536&lt;=F536, D536, D536&gt;F536 &amp; F536&lt;&gt;0, F536)</f>
        <v/>
      </c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42"/>
      <c r="B537" s="36"/>
      <c r="C537" s="33"/>
      <c r="D537" s="38"/>
      <c r="E537" s="33"/>
      <c r="F537" s="38"/>
      <c r="G537" s="33"/>
      <c r="H537" s="47"/>
      <c r="I537" s="47"/>
      <c r="J537" s="33"/>
      <c r="K537" s="34" t="str">
        <f t="array" ref="K537">IFS(D537&lt;=F537, D537, D537&gt;F537 &amp; F537&lt;&gt;0, F537)</f>
        <v/>
      </c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42"/>
      <c r="B538" s="36"/>
      <c r="C538" s="33"/>
      <c r="D538" s="38"/>
      <c r="E538" s="33"/>
      <c r="F538" s="38"/>
      <c r="G538" s="33"/>
      <c r="H538" s="47"/>
      <c r="I538" s="47"/>
      <c r="J538" s="33"/>
      <c r="K538" s="34" t="str">
        <f t="array" ref="K538">IFS(D538&lt;=F538, D538, D538&gt;F538 &amp; F538&lt;&gt;0, F538)</f>
        <v/>
      </c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2"/>
      <c r="B539" s="36"/>
      <c r="C539" s="33"/>
      <c r="D539" s="38"/>
      <c r="E539" s="33"/>
      <c r="F539" s="38"/>
      <c r="G539" s="33"/>
      <c r="H539" s="47"/>
      <c r="I539" s="47"/>
      <c r="J539" s="33"/>
      <c r="K539" s="34" t="str">
        <f t="array" ref="K539">IFS(D539&lt;=F539, D539, D539&gt;F539 &amp; F539&lt;&gt;0, F539)</f>
        <v/>
      </c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42"/>
      <c r="B540" s="36"/>
      <c r="C540" s="33"/>
      <c r="D540" s="38"/>
      <c r="E540" s="33"/>
      <c r="F540" s="38"/>
      <c r="G540" s="33"/>
      <c r="H540" s="47"/>
      <c r="I540" s="47"/>
      <c r="J540" s="33"/>
      <c r="K540" s="34" t="str">
        <f t="array" ref="K540">IFS(D540&lt;=F540, D540, D540&gt;F540 &amp; F540&lt;&gt;0, F540)</f>
        <v/>
      </c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42"/>
      <c r="B541" s="36"/>
      <c r="C541" s="33"/>
      <c r="D541" s="38"/>
      <c r="E541" s="33"/>
      <c r="F541" s="38"/>
      <c r="G541" s="33"/>
      <c r="H541" s="47"/>
      <c r="I541" s="47"/>
      <c r="J541" s="33"/>
      <c r="K541" s="34" t="str">
        <f t="array" ref="K541">IFS(D541&lt;=F541, D541, D541&gt;F541 &amp; F541&lt;&gt;0, F541)</f>
        <v/>
      </c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42"/>
      <c r="B542" s="36"/>
      <c r="C542" s="33"/>
      <c r="D542" s="38"/>
      <c r="E542" s="33"/>
      <c r="F542" s="38"/>
      <c r="G542" s="33"/>
      <c r="H542" s="47"/>
      <c r="I542" s="47"/>
      <c r="J542" s="33"/>
      <c r="K542" s="34" t="str">
        <f t="array" ref="K542">IFS(D542&lt;=F542, D542, D542&gt;F542 &amp; F542&lt;&gt;0, F542)</f>
        <v/>
      </c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2"/>
      <c r="B543" s="36"/>
      <c r="C543" s="33"/>
      <c r="D543" s="38"/>
      <c r="E543" s="33"/>
      <c r="F543" s="38"/>
      <c r="G543" s="33"/>
      <c r="H543" s="47"/>
      <c r="I543" s="47"/>
      <c r="J543" s="33"/>
      <c r="K543" s="34" t="str">
        <f t="array" ref="K543">IFS(D543&lt;=F543, D543, D543&gt;F543 &amp; F543&lt;&gt;0, F543)</f>
        <v/>
      </c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2"/>
      <c r="B544" s="36"/>
      <c r="C544" s="33"/>
      <c r="D544" s="38"/>
      <c r="E544" s="33"/>
      <c r="F544" s="38"/>
      <c r="G544" s="33"/>
      <c r="H544" s="47"/>
      <c r="I544" s="47"/>
      <c r="J544" s="33"/>
      <c r="K544" s="34" t="str">
        <f t="array" ref="K544">IFS(D544&lt;=F544, D544, D544&gt;F544 &amp; F544&lt;&gt;0, F544)</f>
        <v/>
      </c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5.75" customHeight="1">
      <c r="A545" s="42"/>
      <c r="B545" s="36"/>
      <c r="C545" s="33"/>
      <c r="D545" s="38"/>
      <c r="E545" s="33"/>
      <c r="F545" s="38"/>
      <c r="G545" s="33"/>
      <c r="H545" s="47"/>
      <c r="I545" s="47"/>
      <c r="J545" s="33"/>
      <c r="K545" s="34" t="str">
        <f t="array" ref="K545">IFS(D545&lt;=F545, D545, D545&gt;F545 &amp; F545&lt;&gt;0, F545)</f>
        <v/>
      </c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2"/>
      <c r="B546" s="36"/>
      <c r="C546" s="33"/>
      <c r="D546" s="38"/>
      <c r="E546" s="33"/>
      <c r="F546" s="38"/>
      <c r="G546" s="33"/>
      <c r="H546" s="47"/>
      <c r="I546" s="47"/>
      <c r="J546" s="33"/>
      <c r="K546" s="34" t="str">
        <f t="array" ref="K546">IFS(D546&lt;=F546, D546, D546&gt;F546 &amp; F546&lt;&gt;0, F546)</f>
        <v/>
      </c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42"/>
      <c r="B547" s="36"/>
      <c r="C547" s="33"/>
      <c r="D547" s="38"/>
      <c r="E547" s="33"/>
      <c r="F547" s="38"/>
      <c r="G547" s="33"/>
      <c r="H547" s="47"/>
      <c r="I547" s="47"/>
      <c r="J547" s="33"/>
      <c r="K547" s="34" t="str">
        <f t="array" ref="K547">IFS(D547&lt;=F547, D547, D547&gt;F547 &amp; F547&lt;&gt;0, F547)</f>
        <v/>
      </c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2"/>
      <c r="B548" s="36"/>
      <c r="C548" s="33"/>
      <c r="D548" s="38"/>
      <c r="E548" s="33"/>
      <c r="F548" s="38"/>
      <c r="G548" s="33"/>
      <c r="H548" s="47"/>
      <c r="I548" s="47"/>
      <c r="J548" s="33"/>
      <c r="K548" s="34" t="str">
        <f t="array" ref="K548">IFS(D548&lt;=F548, D548, D548&gt;F548 &amp; F548&lt;&gt;0, F548)</f>
        <v/>
      </c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2"/>
      <c r="B549" s="36"/>
      <c r="C549" s="33"/>
      <c r="D549" s="38"/>
      <c r="E549" s="33"/>
      <c r="F549" s="38"/>
      <c r="G549" s="33"/>
      <c r="H549" s="47"/>
      <c r="I549" s="47"/>
      <c r="J549" s="33"/>
      <c r="K549" s="34" t="str">
        <f t="array" ref="K549">IFS(D549&lt;=F549, D549, D549&gt;F549 &amp; F549&lt;&gt;0, F549)</f>
        <v/>
      </c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2"/>
      <c r="B550" s="36"/>
      <c r="C550" s="33"/>
      <c r="D550" s="38"/>
      <c r="E550" s="33"/>
      <c r="F550" s="38"/>
      <c r="G550" s="33"/>
      <c r="H550" s="47"/>
      <c r="I550" s="47"/>
      <c r="J550" s="33"/>
      <c r="K550" s="34" t="str">
        <f t="array" ref="K550">IFS(D550&lt;=F550, D550, D550&gt;F550 &amp; F550&lt;&gt;0, F550)</f>
        <v/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42"/>
      <c r="B551" s="36"/>
      <c r="C551" s="33"/>
      <c r="D551" s="38"/>
      <c r="E551" s="33"/>
      <c r="F551" s="38"/>
      <c r="G551" s="33"/>
      <c r="H551" s="47"/>
      <c r="I551" s="47"/>
      <c r="J551" s="33"/>
      <c r="K551" s="34" t="str">
        <f t="array" ref="K551">IFS(D551&lt;=F551, D551, D551&gt;F551 &amp; F551&lt;&gt;0, F551)</f>
        <v/>
      </c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42"/>
      <c r="B552" s="36"/>
      <c r="C552" s="33"/>
      <c r="D552" s="38"/>
      <c r="E552" s="33"/>
      <c r="F552" s="38"/>
      <c r="G552" s="33"/>
      <c r="H552" s="47"/>
      <c r="I552" s="47"/>
      <c r="J552" s="33"/>
      <c r="K552" s="34" t="str">
        <f t="array" ref="K552">IFS(D552&lt;=F552, D552, D552&gt;F552 &amp; F552&lt;&gt;0, F552)</f>
        <v/>
      </c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42"/>
      <c r="B553" s="36"/>
      <c r="C553" s="33"/>
      <c r="D553" s="38"/>
      <c r="E553" s="33"/>
      <c r="F553" s="38"/>
      <c r="G553" s="33"/>
      <c r="H553" s="47"/>
      <c r="I553" s="47"/>
      <c r="J553" s="33"/>
      <c r="K553" s="34" t="str">
        <f t="array" ref="K553">IFS(D553&lt;=F553, D553, D553&gt;F553 &amp; F553&lt;&gt;0, F553)</f>
        <v/>
      </c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2"/>
      <c r="B554" s="36"/>
      <c r="C554" s="33"/>
      <c r="D554" s="38"/>
      <c r="E554" s="33"/>
      <c r="F554" s="38"/>
      <c r="G554" s="33"/>
      <c r="H554" s="47"/>
      <c r="I554" s="47"/>
      <c r="J554" s="33"/>
      <c r="K554" s="34" t="str">
        <f t="array" ref="K554">IFS(D554&lt;=F554, D554, D554&gt;F554 &amp; F554&lt;&gt;0, F554)</f>
        <v/>
      </c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42"/>
      <c r="B555" s="36"/>
      <c r="C555" s="33"/>
      <c r="D555" s="38"/>
      <c r="E555" s="33"/>
      <c r="F555" s="38"/>
      <c r="G555" s="33"/>
      <c r="H555" s="47"/>
      <c r="I555" s="47"/>
      <c r="J555" s="33"/>
      <c r="K555" s="34" t="str">
        <f t="array" ref="K555">IFS(D555&lt;=F555, D555, D555&gt;F555 &amp; F555&lt;&gt;0, F555)</f>
        <v/>
      </c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42"/>
      <c r="B556" s="36"/>
      <c r="C556" s="33"/>
      <c r="D556" s="38"/>
      <c r="E556" s="33"/>
      <c r="F556" s="38"/>
      <c r="G556" s="33"/>
      <c r="H556" s="47"/>
      <c r="I556" s="47"/>
      <c r="J556" s="33"/>
      <c r="K556" s="34" t="str">
        <f t="array" ref="K556">IFS(D556&lt;=F556, D556, D556&gt;F556 &amp; F556&lt;&gt;0, F556)</f>
        <v/>
      </c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42"/>
      <c r="B557" s="36"/>
      <c r="C557" s="33"/>
      <c r="D557" s="38"/>
      <c r="E557" s="33"/>
      <c r="F557" s="38"/>
      <c r="G557" s="33"/>
      <c r="H557" s="47"/>
      <c r="I557" s="47"/>
      <c r="J557" s="33"/>
      <c r="K557" s="34" t="str">
        <f t="array" ref="K557">IFS(D557&lt;=F557, D557, D557&gt;F557 &amp; F557&lt;&gt;0, F557)</f>
        <v/>
      </c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2"/>
      <c r="B558" s="36"/>
      <c r="C558" s="33"/>
      <c r="D558" s="38"/>
      <c r="E558" s="33"/>
      <c r="F558" s="38"/>
      <c r="G558" s="33"/>
      <c r="H558" s="47"/>
      <c r="I558" s="47"/>
      <c r="J558" s="33"/>
      <c r="K558" s="34" t="str">
        <f t="array" ref="K558">IFS(D558&lt;=F558, D558, D558&gt;F558 &amp; F558&lt;&gt;0, F558)</f>
        <v/>
      </c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2"/>
      <c r="B559" s="36"/>
      <c r="C559" s="33"/>
      <c r="D559" s="38"/>
      <c r="E559" s="33"/>
      <c r="F559" s="38"/>
      <c r="G559" s="33"/>
      <c r="H559" s="47"/>
      <c r="I559" s="47"/>
      <c r="J559" s="33"/>
      <c r="K559" s="34" t="str">
        <f t="array" ref="K559">IFS(D559&lt;=F559, D559, D559&gt;F559 &amp; F559&lt;&gt;0, F559)</f>
        <v/>
      </c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42"/>
      <c r="B560" s="36"/>
      <c r="C560" s="33"/>
      <c r="D560" s="38"/>
      <c r="E560" s="33"/>
      <c r="F560" s="38"/>
      <c r="G560" s="33"/>
      <c r="H560" s="47"/>
      <c r="I560" s="47"/>
      <c r="J560" s="33"/>
      <c r="K560" s="34" t="str">
        <f t="array" ref="K560">IFS(D560&lt;=F560, D560, D560&gt;F560 &amp; F560&lt;&gt;0, F560)</f>
        <v/>
      </c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2"/>
      <c r="B561" s="36"/>
      <c r="C561" s="33"/>
      <c r="D561" s="38"/>
      <c r="E561" s="33"/>
      <c r="F561" s="38"/>
      <c r="G561" s="33"/>
      <c r="H561" s="47"/>
      <c r="I561" s="47"/>
      <c r="J561" s="33"/>
      <c r="K561" s="34" t="str">
        <f t="array" ref="K561">IFS(D561&lt;=F561, D561, D561&gt;F561 &amp; F561&lt;&gt;0, F561)</f>
        <v/>
      </c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42"/>
      <c r="B562" s="36"/>
      <c r="C562" s="33"/>
      <c r="D562" s="38"/>
      <c r="E562" s="33"/>
      <c r="F562" s="38"/>
      <c r="G562" s="33"/>
      <c r="H562" s="47"/>
      <c r="I562" s="47"/>
      <c r="J562" s="33"/>
      <c r="K562" s="34" t="str">
        <f t="array" ref="K562">IFS(D562&lt;=F562, D562, D562&gt;F562 &amp; F562&lt;&gt;0, F562)</f>
        <v/>
      </c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2"/>
      <c r="B563" s="36"/>
      <c r="C563" s="33"/>
      <c r="D563" s="38"/>
      <c r="E563" s="33"/>
      <c r="F563" s="38"/>
      <c r="G563" s="33"/>
      <c r="H563" s="47"/>
      <c r="I563" s="47"/>
      <c r="J563" s="33"/>
      <c r="K563" s="34" t="str">
        <f t="array" ref="K563">IFS(D563&lt;=F563, D563, D563&gt;F563 &amp; F563&lt;&gt;0, F563)</f>
        <v/>
      </c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2"/>
      <c r="B564" s="36"/>
      <c r="C564" s="33"/>
      <c r="D564" s="38"/>
      <c r="E564" s="33"/>
      <c r="F564" s="38"/>
      <c r="G564" s="33"/>
      <c r="H564" s="47"/>
      <c r="I564" s="47"/>
      <c r="J564" s="33"/>
      <c r="K564" s="34" t="str">
        <f t="array" ref="K564">IFS(D564&lt;=F564, D564, D564&gt;F564 &amp; F564&lt;&gt;0, F564)</f>
        <v/>
      </c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2"/>
      <c r="B565" s="36"/>
      <c r="C565" s="33"/>
      <c r="D565" s="38"/>
      <c r="E565" s="33"/>
      <c r="F565" s="38"/>
      <c r="G565" s="33"/>
      <c r="H565" s="47"/>
      <c r="I565" s="47"/>
      <c r="J565" s="33"/>
      <c r="K565" s="34" t="str">
        <f t="array" ref="K565">IFS(D565&lt;=F565, D565, D565&gt;F565 &amp; F565&lt;&gt;0, F565)</f>
        <v/>
      </c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42"/>
      <c r="B566" s="36"/>
      <c r="C566" s="33"/>
      <c r="D566" s="38"/>
      <c r="E566" s="33"/>
      <c r="F566" s="38"/>
      <c r="G566" s="33"/>
      <c r="H566" s="47"/>
      <c r="I566" s="47"/>
      <c r="J566" s="33"/>
      <c r="K566" s="34" t="str">
        <f t="array" ref="K566">IFS(D566&lt;=F566, D566, D566&gt;F566 &amp; F566&lt;&gt;0, F566)</f>
        <v/>
      </c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42"/>
      <c r="B567" s="36"/>
      <c r="C567" s="33"/>
      <c r="D567" s="38"/>
      <c r="E567" s="33"/>
      <c r="F567" s="38"/>
      <c r="G567" s="33"/>
      <c r="H567" s="47"/>
      <c r="I567" s="47"/>
      <c r="J567" s="33"/>
      <c r="K567" s="34" t="str">
        <f t="array" ref="K567">IFS(D567&lt;=F567, D567, D567&gt;F567 &amp; F567&lt;&gt;0, F567)</f>
        <v/>
      </c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42"/>
      <c r="B568" s="36"/>
      <c r="C568" s="33"/>
      <c r="D568" s="38"/>
      <c r="E568" s="33"/>
      <c r="F568" s="38"/>
      <c r="G568" s="33"/>
      <c r="H568" s="47"/>
      <c r="I568" s="47"/>
      <c r="J568" s="33"/>
      <c r="K568" s="34" t="str">
        <f t="array" ref="K568">IFS(D568&lt;=F568, D568, D568&gt;F568 &amp; F568&lt;&gt;0, F568)</f>
        <v/>
      </c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2"/>
      <c r="B569" s="36"/>
      <c r="C569" s="33"/>
      <c r="D569" s="38"/>
      <c r="E569" s="33"/>
      <c r="F569" s="38"/>
      <c r="G569" s="33"/>
      <c r="H569" s="47"/>
      <c r="I569" s="47"/>
      <c r="J569" s="33"/>
      <c r="K569" s="34" t="str">
        <f t="array" ref="K569">IFS(D569&lt;=F569, D569, D569&gt;F569 &amp; F569&lt;&gt;0, F569)</f>
        <v/>
      </c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42"/>
      <c r="B570" s="36"/>
      <c r="C570" s="33"/>
      <c r="D570" s="38"/>
      <c r="E570" s="33"/>
      <c r="F570" s="38"/>
      <c r="G570" s="33"/>
      <c r="H570" s="47"/>
      <c r="I570" s="47"/>
      <c r="J570" s="33"/>
      <c r="K570" s="34" t="str">
        <f t="array" ref="K570">IFS(D570&lt;=F570, D570, D570&gt;F570 &amp; F570&lt;&gt;0, F570)</f>
        <v/>
      </c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42"/>
      <c r="B571" s="36"/>
      <c r="C571" s="33"/>
      <c r="D571" s="38"/>
      <c r="E571" s="33"/>
      <c r="F571" s="38"/>
      <c r="G571" s="33"/>
      <c r="H571" s="47"/>
      <c r="I571" s="47"/>
      <c r="J571" s="33"/>
      <c r="K571" s="34" t="str">
        <f t="array" ref="K571">IFS(D571&lt;=F571, D571, D571&gt;F571 &amp; F571&lt;&gt;0, F571)</f>
        <v/>
      </c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42"/>
      <c r="B572" s="36"/>
      <c r="C572" s="33"/>
      <c r="D572" s="38"/>
      <c r="E572" s="33"/>
      <c r="F572" s="38"/>
      <c r="G572" s="33"/>
      <c r="H572" s="47"/>
      <c r="I572" s="47"/>
      <c r="J572" s="33"/>
      <c r="K572" s="34" t="str">
        <f t="array" ref="K572">IFS(D572&lt;=F572, D572, D572&gt;F572 &amp; F572&lt;&gt;0, F572)</f>
        <v/>
      </c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2"/>
      <c r="B573" s="36"/>
      <c r="C573" s="33"/>
      <c r="D573" s="38"/>
      <c r="E573" s="33"/>
      <c r="F573" s="38"/>
      <c r="G573" s="33"/>
      <c r="H573" s="47"/>
      <c r="I573" s="47"/>
      <c r="J573" s="33"/>
      <c r="K573" s="34" t="str">
        <f t="array" ref="K573">IFS(D573&lt;=F573, D573, D573&gt;F573 &amp; F573&lt;&gt;0, F573)</f>
        <v/>
      </c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2"/>
      <c r="B574" s="36"/>
      <c r="C574" s="33"/>
      <c r="D574" s="38"/>
      <c r="E574" s="33"/>
      <c r="F574" s="38"/>
      <c r="G574" s="33"/>
      <c r="H574" s="47"/>
      <c r="I574" s="47"/>
      <c r="J574" s="33"/>
      <c r="K574" s="34" t="str">
        <f t="array" ref="K574">IFS(D574&lt;=F574, D574, D574&gt;F574 &amp; F574&lt;&gt;0, F574)</f>
        <v/>
      </c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42"/>
      <c r="B575" s="36"/>
      <c r="C575" s="33"/>
      <c r="D575" s="38"/>
      <c r="E575" s="33"/>
      <c r="F575" s="38"/>
      <c r="G575" s="33"/>
      <c r="H575" s="47"/>
      <c r="I575" s="47"/>
      <c r="J575" s="33"/>
      <c r="K575" s="34" t="str">
        <f t="array" ref="K575">IFS(D575&lt;=F575, D575, D575&gt;F575 &amp; F575&lt;&gt;0, F575)</f>
        <v/>
      </c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2"/>
      <c r="B576" s="36"/>
      <c r="C576" s="33"/>
      <c r="D576" s="38"/>
      <c r="E576" s="33"/>
      <c r="F576" s="38"/>
      <c r="G576" s="33"/>
      <c r="H576" s="47"/>
      <c r="I576" s="47"/>
      <c r="J576" s="33"/>
      <c r="K576" s="34" t="str">
        <f t="array" ref="K576">IFS(D576&lt;=F576, D576, D576&gt;F576 &amp; F576&lt;&gt;0, F576)</f>
        <v/>
      </c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42"/>
      <c r="B577" s="36"/>
      <c r="C577" s="33"/>
      <c r="D577" s="38"/>
      <c r="E577" s="33"/>
      <c r="F577" s="38"/>
      <c r="G577" s="33"/>
      <c r="H577" s="47"/>
      <c r="I577" s="47"/>
      <c r="J577" s="33"/>
      <c r="K577" s="34" t="str">
        <f t="array" ref="K577">IFS(D577&lt;=F577, D577, D577&gt;F577 &amp; F577&lt;&gt;0, F577)</f>
        <v/>
      </c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2"/>
      <c r="B578" s="36"/>
      <c r="C578" s="33"/>
      <c r="D578" s="38"/>
      <c r="E578" s="33"/>
      <c r="F578" s="38"/>
      <c r="G578" s="33"/>
      <c r="H578" s="47"/>
      <c r="I578" s="47"/>
      <c r="J578" s="33"/>
      <c r="K578" s="34" t="str">
        <f t="array" ref="K578">IFS(D578&lt;=F578, D578, D578&gt;F578 &amp; F578&lt;&gt;0, F578)</f>
        <v/>
      </c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2"/>
      <c r="B579" s="36"/>
      <c r="C579" s="33"/>
      <c r="D579" s="38"/>
      <c r="E579" s="33"/>
      <c r="F579" s="38"/>
      <c r="G579" s="33"/>
      <c r="H579" s="47"/>
      <c r="I579" s="47"/>
      <c r="J579" s="33"/>
      <c r="K579" s="34" t="str">
        <f t="array" ref="K579">IFS(D579&lt;=F579, D579, D579&gt;F579 &amp; F579&lt;&gt;0, F579)</f>
        <v/>
      </c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2"/>
      <c r="B580" s="36"/>
      <c r="C580" s="33"/>
      <c r="D580" s="38"/>
      <c r="E580" s="33"/>
      <c r="F580" s="38"/>
      <c r="G580" s="33"/>
      <c r="H580" s="47"/>
      <c r="I580" s="47"/>
      <c r="J580" s="33"/>
      <c r="K580" s="34" t="str">
        <f t="array" ref="K580">IFS(D580&lt;=F580, D580, D580&gt;F580 &amp; F580&lt;&gt;0, F580)</f>
        <v/>
      </c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42"/>
      <c r="B581" s="36"/>
      <c r="C581" s="33"/>
      <c r="D581" s="38"/>
      <c r="E581" s="33"/>
      <c r="F581" s="38"/>
      <c r="G581" s="33"/>
      <c r="H581" s="47"/>
      <c r="I581" s="47"/>
      <c r="J581" s="33"/>
      <c r="K581" s="34" t="str">
        <f t="array" ref="K581">IFS(D581&lt;=F581, D581, D581&gt;F581 &amp; F581&lt;&gt;0, F581)</f>
        <v/>
      </c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42"/>
      <c r="B582" s="36"/>
      <c r="C582" s="33"/>
      <c r="D582" s="38"/>
      <c r="E582" s="33"/>
      <c r="F582" s="38"/>
      <c r="G582" s="33"/>
      <c r="H582" s="47"/>
      <c r="I582" s="47"/>
      <c r="J582" s="33"/>
      <c r="K582" s="34" t="str">
        <f t="array" ref="K582">IFS(D582&lt;=F582, D582, D582&gt;F582 &amp; F582&lt;&gt;0, F582)</f>
        <v/>
      </c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42"/>
      <c r="B583" s="36"/>
      <c r="C583" s="33"/>
      <c r="D583" s="38"/>
      <c r="E583" s="33"/>
      <c r="F583" s="38"/>
      <c r="G583" s="33"/>
      <c r="H583" s="47"/>
      <c r="I583" s="47"/>
      <c r="J583" s="33"/>
      <c r="K583" s="34" t="str">
        <f t="array" ref="K583">IFS(D583&lt;=F583, D583, D583&gt;F583 &amp; F583&lt;&gt;0, F583)</f>
        <v/>
      </c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2"/>
      <c r="B584" s="36"/>
      <c r="C584" s="33"/>
      <c r="D584" s="38"/>
      <c r="E584" s="33"/>
      <c r="F584" s="38"/>
      <c r="G584" s="33"/>
      <c r="H584" s="47"/>
      <c r="I584" s="47"/>
      <c r="J584" s="33"/>
      <c r="K584" s="34" t="str">
        <f t="array" ref="K584">IFS(D584&lt;=F584, D584, D584&gt;F584 &amp; F584&lt;&gt;0, F584)</f>
        <v/>
      </c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42"/>
      <c r="B585" s="36"/>
      <c r="C585" s="33"/>
      <c r="D585" s="38"/>
      <c r="E585" s="33"/>
      <c r="F585" s="38"/>
      <c r="G585" s="33"/>
      <c r="H585" s="47"/>
      <c r="I585" s="47"/>
      <c r="J585" s="33"/>
      <c r="K585" s="34" t="str">
        <f t="array" ref="K585">IFS(D585&lt;=F585, D585, D585&gt;F585 &amp; F585&lt;&gt;0, F585)</f>
        <v/>
      </c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42"/>
      <c r="B586" s="36"/>
      <c r="C586" s="33"/>
      <c r="D586" s="38"/>
      <c r="E586" s="33"/>
      <c r="F586" s="38"/>
      <c r="G586" s="33"/>
      <c r="H586" s="47"/>
      <c r="I586" s="47"/>
      <c r="J586" s="33"/>
      <c r="K586" s="34" t="str">
        <f t="array" ref="K586">IFS(D586&lt;=F586, D586, D586&gt;F586 &amp; F586&lt;&gt;0, F586)</f>
        <v/>
      </c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42"/>
      <c r="B587" s="36"/>
      <c r="C587" s="33"/>
      <c r="D587" s="38"/>
      <c r="E587" s="33"/>
      <c r="F587" s="38"/>
      <c r="G587" s="33"/>
      <c r="H587" s="47"/>
      <c r="I587" s="47"/>
      <c r="J587" s="33"/>
      <c r="K587" s="34" t="str">
        <f t="array" ref="K587">IFS(D587&lt;=F587, D587, D587&gt;F587 &amp; F587&lt;&gt;0, F587)</f>
        <v/>
      </c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2"/>
      <c r="B588" s="36"/>
      <c r="C588" s="33"/>
      <c r="D588" s="38"/>
      <c r="E588" s="33"/>
      <c r="F588" s="38"/>
      <c r="G588" s="33"/>
      <c r="H588" s="47"/>
      <c r="I588" s="47"/>
      <c r="J588" s="33"/>
      <c r="K588" s="34" t="str">
        <f t="array" ref="K588">IFS(D588&lt;=F588, D588, D588&gt;F588 &amp; F588&lt;&gt;0, F588)</f>
        <v/>
      </c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2"/>
      <c r="B589" s="36"/>
      <c r="C589" s="33"/>
      <c r="D589" s="38"/>
      <c r="E589" s="33"/>
      <c r="F589" s="38"/>
      <c r="G589" s="33"/>
      <c r="H589" s="47"/>
      <c r="I589" s="47"/>
      <c r="J589" s="33"/>
      <c r="K589" s="34" t="str">
        <f t="array" ref="K589">IFS(D589&lt;=F589, D589, D589&gt;F589 &amp; F589&lt;&gt;0, F589)</f>
        <v/>
      </c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5.75" customHeight="1">
      <c r="A590" s="42"/>
      <c r="B590" s="36"/>
      <c r="C590" s="33"/>
      <c r="D590" s="38"/>
      <c r="E590" s="33"/>
      <c r="F590" s="38"/>
      <c r="G590" s="33"/>
      <c r="H590" s="47"/>
      <c r="I590" s="47"/>
      <c r="J590" s="33"/>
      <c r="K590" s="34" t="str">
        <f t="array" ref="K590">IFS(D590&lt;=F590, D590, D590&gt;F590 &amp; F590&lt;&gt;0, F590)</f>
        <v/>
      </c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2"/>
      <c r="B591" s="36"/>
      <c r="C591" s="33"/>
      <c r="D591" s="38"/>
      <c r="E591" s="33"/>
      <c r="F591" s="38"/>
      <c r="G591" s="33"/>
      <c r="H591" s="47"/>
      <c r="I591" s="47"/>
      <c r="J591" s="33"/>
      <c r="K591" s="34" t="str">
        <f t="array" ref="K591">IFS(D591&lt;=F591, D591, D591&gt;F591 &amp; F591&lt;&gt;0, F591)</f>
        <v/>
      </c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42"/>
      <c r="B592" s="36"/>
      <c r="C592" s="33"/>
      <c r="D592" s="38"/>
      <c r="E592" s="33"/>
      <c r="F592" s="38"/>
      <c r="G592" s="33"/>
      <c r="H592" s="47"/>
      <c r="I592" s="47"/>
      <c r="J592" s="33"/>
      <c r="K592" s="34" t="str">
        <f t="array" ref="K592">IFS(D592&lt;=F592, D592, D592&gt;F592 &amp; F592&lt;&gt;0, F592)</f>
        <v/>
      </c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2"/>
      <c r="B593" s="36"/>
      <c r="C593" s="33"/>
      <c r="D593" s="38"/>
      <c r="E593" s="33"/>
      <c r="F593" s="38"/>
      <c r="G593" s="33"/>
      <c r="H593" s="47"/>
      <c r="I593" s="47"/>
      <c r="J593" s="33"/>
      <c r="K593" s="34" t="str">
        <f t="array" ref="K593">IFS(D593&lt;=F593, D593, D593&gt;F593 &amp; F593&lt;&gt;0, F593)</f>
        <v/>
      </c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2"/>
      <c r="B594" s="36"/>
      <c r="C594" s="33"/>
      <c r="D594" s="38"/>
      <c r="E594" s="33"/>
      <c r="F594" s="38"/>
      <c r="G594" s="33"/>
      <c r="H594" s="47"/>
      <c r="I594" s="47"/>
      <c r="J594" s="33"/>
      <c r="K594" s="34" t="str">
        <f t="array" ref="K594">IFS(D594&lt;=F594, D594, D594&gt;F594 &amp; F594&lt;&gt;0, F594)</f>
        <v/>
      </c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2"/>
      <c r="B595" s="36"/>
      <c r="C595" s="33"/>
      <c r="D595" s="38"/>
      <c r="E595" s="33"/>
      <c r="F595" s="38"/>
      <c r="G595" s="33"/>
      <c r="H595" s="47"/>
      <c r="I595" s="47"/>
      <c r="J595" s="33"/>
      <c r="K595" s="34" t="str">
        <f t="array" ref="K595">IFS(D595&lt;=F595, D595, D595&gt;F595 &amp; F595&lt;&gt;0, F595)</f>
        <v/>
      </c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42"/>
      <c r="B596" s="36"/>
      <c r="C596" s="33"/>
      <c r="D596" s="38"/>
      <c r="E596" s="33"/>
      <c r="F596" s="38"/>
      <c r="G596" s="33"/>
      <c r="H596" s="47"/>
      <c r="I596" s="47"/>
      <c r="J596" s="33"/>
      <c r="K596" s="34" t="str">
        <f t="array" ref="K596">IFS(D596&lt;=F596, D596, D596&gt;F596 &amp; F596&lt;&gt;0, F596)</f>
        <v/>
      </c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42"/>
      <c r="B597" s="36"/>
      <c r="C597" s="33"/>
      <c r="D597" s="38"/>
      <c r="E597" s="33"/>
      <c r="F597" s="38"/>
      <c r="G597" s="33"/>
      <c r="H597" s="47"/>
      <c r="I597" s="47"/>
      <c r="J597" s="33"/>
      <c r="K597" s="34" t="str">
        <f t="array" ref="K597">IFS(D597&lt;=F597, D597, D597&gt;F597 &amp; F597&lt;&gt;0, F597)</f>
        <v/>
      </c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42"/>
      <c r="B598" s="36"/>
      <c r="C598" s="33"/>
      <c r="D598" s="38"/>
      <c r="E598" s="33"/>
      <c r="F598" s="38"/>
      <c r="G598" s="33"/>
      <c r="H598" s="47"/>
      <c r="I598" s="47"/>
      <c r="J598" s="33"/>
      <c r="K598" s="34" t="str">
        <f t="array" ref="K598">IFS(D598&lt;=F598, D598, D598&gt;F598 &amp; F598&lt;&gt;0, F598)</f>
        <v/>
      </c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2"/>
      <c r="B599" s="36"/>
      <c r="C599" s="33"/>
      <c r="D599" s="38"/>
      <c r="E599" s="33"/>
      <c r="F599" s="38"/>
      <c r="G599" s="33"/>
      <c r="H599" s="47"/>
      <c r="I599" s="47"/>
      <c r="J599" s="33"/>
      <c r="K599" s="34" t="str">
        <f t="array" ref="K599">IFS(D599&lt;=F599, D599, D599&gt;F599 &amp; F599&lt;&gt;0, F599)</f>
        <v/>
      </c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42"/>
      <c r="B600" s="36"/>
      <c r="C600" s="33"/>
      <c r="D600" s="38"/>
      <c r="E600" s="33"/>
      <c r="F600" s="38"/>
      <c r="G600" s="33"/>
      <c r="H600" s="47"/>
      <c r="I600" s="47"/>
      <c r="J600" s="33"/>
      <c r="K600" s="34" t="str">
        <f t="array" ref="K600">IFS(D600&lt;=F600, D600, D600&gt;F600 &amp; F600&lt;&gt;0, F600)</f>
        <v/>
      </c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42"/>
      <c r="B601" s="36"/>
      <c r="C601" s="33"/>
      <c r="D601" s="38"/>
      <c r="E601" s="33"/>
      <c r="F601" s="38"/>
      <c r="G601" s="33"/>
      <c r="H601" s="47"/>
      <c r="I601" s="47"/>
      <c r="J601" s="33"/>
      <c r="K601" s="34" t="str">
        <f t="array" ref="K601">IFS(D601&lt;=F601, D601, D601&gt;F601 &amp; F601&lt;&gt;0, F601)</f>
        <v/>
      </c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42"/>
      <c r="B602" s="36"/>
      <c r="C602" s="33"/>
      <c r="D602" s="38"/>
      <c r="E602" s="33"/>
      <c r="F602" s="38"/>
      <c r="G602" s="33"/>
      <c r="H602" s="47"/>
      <c r="I602" s="47"/>
      <c r="J602" s="33"/>
      <c r="K602" s="34" t="str">
        <f t="array" ref="K602">IFS(D602&lt;=F602, D602, D602&gt;F602 &amp; F602&lt;&gt;0, F602)</f>
        <v/>
      </c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2"/>
      <c r="B603" s="36"/>
      <c r="C603" s="33"/>
      <c r="D603" s="38"/>
      <c r="E603" s="33"/>
      <c r="F603" s="38"/>
      <c r="G603" s="33"/>
      <c r="H603" s="47"/>
      <c r="I603" s="47"/>
      <c r="J603" s="33"/>
      <c r="K603" s="34" t="str">
        <f t="array" ref="K603">IFS(D603&lt;=F603, D603, D603&gt;F603 &amp; F603&lt;&gt;0, F603)</f>
        <v/>
      </c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2"/>
      <c r="B604" s="36"/>
      <c r="C604" s="33"/>
      <c r="D604" s="38"/>
      <c r="E604" s="33"/>
      <c r="F604" s="38"/>
      <c r="G604" s="33"/>
      <c r="H604" s="47"/>
      <c r="I604" s="47"/>
      <c r="J604" s="33"/>
      <c r="K604" s="34" t="str">
        <f t="array" ref="K604">IFS(D604&lt;=F604, D604, D604&gt;F604 &amp; F604&lt;&gt;0, F604)</f>
        <v/>
      </c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2"/>
      <c r="B605" s="36"/>
      <c r="C605" s="33"/>
      <c r="D605" s="38"/>
      <c r="E605" s="33"/>
      <c r="F605" s="38"/>
      <c r="G605" s="33"/>
      <c r="H605" s="47"/>
      <c r="I605" s="47"/>
      <c r="J605" s="33"/>
      <c r="K605" s="34" t="str">
        <f t="array" ref="K605">IFS(D605&lt;=F605, D605, D605&gt;F605 &amp; F605&lt;&gt;0, F605)</f>
        <v/>
      </c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2"/>
      <c r="B606" s="36"/>
      <c r="C606" s="33"/>
      <c r="D606" s="38"/>
      <c r="E606" s="33"/>
      <c r="F606" s="38"/>
      <c r="G606" s="33"/>
      <c r="H606" s="47"/>
      <c r="I606" s="47"/>
      <c r="J606" s="33"/>
      <c r="K606" s="34" t="str">
        <f t="array" ref="K606">IFS(D606&lt;=F606, D606, D606&gt;F606 &amp; F606&lt;&gt;0, F606)</f>
        <v/>
      </c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42"/>
      <c r="B607" s="36"/>
      <c r="C607" s="33"/>
      <c r="D607" s="38"/>
      <c r="E607" s="33"/>
      <c r="F607" s="38"/>
      <c r="G607" s="33"/>
      <c r="H607" s="47"/>
      <c r="I607" s="47"/>
      <c r="J607" s="33"/>
      <c r="K607" s="34" t="str">
        <f t="array" ref="K607">IFS(D607&lt;=F607, D607, D607&gt;F607 &amp; F607&lt;&gt;0, F607)</f>
        <v/>
      </c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2"/>
      <c r="B608" s="36"/>
      <c r="C608" s="33"/>
      <c r="D608" s="38"/>
      <c r="E608" s="33"/>
      <c r="F608" s="38"/>
      <c r="G608" s="33"/>
      <c r="H608" s="47"/>
      <c r="I608" s="47"/>
      <c r="J608" s="33"/>
      <c r="K608" s="34" t="str">
        <f t="array" ref="K608">IFS(D608&lt;=F608, D608, D608&gt;F608 &amp; F608&lt;&gt;0, F608)</f>
        <v/>
      </c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2"/>
      <c r="B609" s="36"/>
      <c r="C609" s="33"/>
      <c r="D609" s="38"/>
      <c r="E609" s="33"/>
      <c r="F609" s="38"/>
      <c r="G609" s="33"/>
      <c r="H609" s="47"/>
      <c r="I609" s="47"/>
      <c r="J609" s="33"/>
      <c r="K609" s="34" t="str">
        <f t="array" ref="K609">IFS(D609&lt;=F609, D609, D609&gt;F609 &amp; F609&lt;&gt;0, F609)</f>
        <v/>
      </c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2"/>
      <c r="B610" s="36"/>
      <c r="C610" s="33"/>
      <c r="D610" s="38"/>
      <c r="E610" s="33"/>
      <c r="F610" s="38"/>
      <c r="G610" s="33"/>
      <c r="H610" s="47"/>
      <c r="I610" s="47"/>
      <c r="J610" s="33"/>
      <c r="K610" s="34" t="str">
        <f t="array" ref="K610">IFS(D610&lt;=F610, D610, D610&gt;F610 &amp; F610&lt;&gt;0, F610)</f>
        <v/>
      </c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42"/>
      <c r="B611" s="36"/>
      <c r="C611" s="33"/>
      <c r="D611" s="38"/>
      <c r="E611" s="33"/>
      <c r="F611" s="38"/>
      <c r="G611" s="33"/>
      <c r="H611" s="47"/>
      <c r="I611" s="47"/>
      <c r="J611" s="33"/>
      <c r="K611" s="34" t="str">
        <f t="array" ref="K611">IFS(D611&lt;=F611, D611, D611&gt;F611 &amp; F611&lt;&gt;0, F611)</f>
        <v/>
      </c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42"/>
      <c r="B612" s="36"/>
      <c r="C612" s="33"/>
      <c r="D612" s="38"/>
      <c r="E612" s="33"/>
      <c r="F612" s="38"/>
      <c r="G612" s="33"/>
      <c r="H612" s="47"/>
      <c r="I612" s="47"/>
      <c r="J612" s="33"/>
      <c r="K612" s="34" t="str">
        <f t="array" ref="K612">IFS(D612&lt;=F612, D612, D612&gt;F612 &amp; F612&lt;&gt;0, F612)</f>
        <v/>
      </c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42"/>
      <c r="B613" s="36"/>
      <c r="C613" s="33"/>
      <c r="D613" s="38"/>
      <c r="E613" s="33"/>
      <c r="F613" s="38"/>
      <c r="G613" s="33"/>
      <c r="H613" s="47"/>
      <c r="I613" s="47"/>
      <c r="J613" s="33"/>
      <c r="K613" s="34" t="str">
        <f t="array" ref="K613">IFS(D613&lt;=F613, D613, D613&gt;F613 &amp; F613&lt;&gt;0, F613)</f>
        <v/>
      </c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2"/>
      <c r="B614" s="36"/>
      <c r="C614" s="33"/>
      <c r="D614" s="38"/>
      <c r="E614" s="33"/>
      <c r="F614" s="38"/>
      <c r="G614" s="33"/>
      <c r="H614" s="47"/>
      <c r="I614" s="47"/>
      <c r="J614" s="33"/>
      <c r="K614" s="34" t="str">
        <f t="array" ref="K614">IFS(D614&lt;=F614, D614, D614&gt;F614 &amp; F614&lt;&gt;0, F614)</f>
        <v/>
      </c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42"/>
      <c r="B615" s="36"/>
      <c r="C615" s="33"/>
      <c r="D615" s="38"/>
      <c r="E615" s="33"/>
      <c r="F615" s="38"/>
      <c r="G615" s="33"/>
      <c r="H615" s="47"/>
      <c r="I615" s="47"/>
      <c r="J615" s="33"/>
      <c r="K615" s="34" t="str">
        <f t="array" ref="K615">IFS(D615&lt;=F615, D615, D615&gt;F615 &amp; F615&lt;&gt;0, F615)</f>
        <v/>
      </c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42"/>
      <c r="B616" s="36"/>
      <c r="C616" s="33"/>
      <c r="D616" s="38"/>
      <c r="E616" s="33"/>
      <c r="F616" s="38"/>
      <c r="G616" s="33"/>
      <c r="H616" s="47"/>
      <c r="I616" s="47"/>
      <c r="J616" s="33"/>
      <c r="K616" s="34" t="str">
        <f t="array" ref="K616">IFS(D616&lt;=F616, D616, D616&gt;F616 &amp; F616&lt;&gt;0, F616)</f>
        <v/>
      </c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42"/>
      <c r="B617" s="36"/>
      <c r="C617" s="33"/>
      <c r="D617" s="38"/>
      <c r="E617" s="33"/>
      <c r="F617" s="38"/>
      <c r="G617" s="33"/>
      <c r="H617" s="47"/>
      <c r="I617" s="47"/>
      <c r="J617" s="33"/>
      <c r="K617" s="34" t="str">
        <f t="array" ref="K617">IFS(D617&lt;=F617, D617, D617&gt;F617 &amp; F617&lt;&gt;0, F617)</f>
        <v/>
      </c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2"/>
      <c r="B618" s="36"/>
      <c r="C618" s="33"/>
      <c r="D618" s="38"/>
      <c r="E618" s="33"/>
      <c r="F618" s="38"/>
      <c r="G618" s="33"/>
      <c r="H618" s="47"/>
      <c r="I618" s="47"/>
      <c r="J618" s="33"/>
      <c r="K618" s="34" t="str">
        <f t="array" ref="K618">IFS(D618&lt;=F618, D618, D618&gt;F618 &amp; F618&lt;&gt;0, F618)</f>
        <v/>
      </c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2"/>
      <c r="B619" s="36"/>
      <c r="C619" s="33"/>
      <c r="D619" s="38"/>
      <c r="E619" s="33"/>
      <c r="F619" s="38"/>
      <c r="G619" s="33"/>
      <c r="H619" s="47"/>
      <c r="I619" s="47"/>
      <c r="J619" s="33"/>
      <c r="K619" s="34" t="str">
        <f t="array" ref="K619">IFS(D619&lt;=F619, D619, D619&gt;F619 &amp; F619&lt;&gt;0, F619)</f>
        <v/>
      </c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2"/>
      <c r="B620" s="36"/>
      <c r="C620" s="33"/>
      <c r="D620" s="38"/>
      <c r="E620" s="33"/>
      <c r="F620" s="38"/>
      <c r="G620" s="33"/>
      <c r="H620" s="47"/>
      <c r="I620" s="47"/>
      <c r="J620" s="33"/>
      <c r="K620" s="34" t="str">
        <f t="array" ref="K620">IFS(D620&lt;=F620, D620, D620&gt;F620 &amp; F620&lt;&gt;0, F620)</f>
        <v/>
      </c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2"/>
      <c r="B621" s="36"/>
      <c r="C621" s="33"/>
      <c r="D621" s="38"/>
      <c r="E621" s="33"/>
      <c r="F621" s="38"/>
      <c r="G621" s="33"/>
      <c r="H621" s="47"/>
      <c r="I621" s="47"/>
      <c r="J621" s="33"/>
      <c r="K621" s="34" t="str">
        <f t="array" ref="K621">IFS(D621&lt;=F621, D621, D621&gt;F621 &amp; F621&lt;&gt;0, F621)</f>
        <v/>
      </c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42"/>
      <c r="B622" s="36"/>
      <c r="C622" s="33"/>
      <c r="D622" s="38"/>
      <c r="E622" s="33"/>
      <c r="F622" s="38"/>
      <c r="G622" s="33"/>
      <c r="H622" s="47"/>
      <c r="I622" s="47"/>
      <c r="J622" s="33"/>
      <c r="K622" s="34" t="str">
        <f t="array" ref="K622">IFS(D622&lt;=F622, D622, D622&gt;F622 &amp; F622&lt;&gt;0, F622)</f>
        <v/>
      </c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2"/>
      <c r="B623" s="36"/>
      <c r="C623" s="33"/>
      <c r="D623" s="38"/>
      <c r="E623" s="33"/>
      <c r="F623" s="38"/>
      <c r="G623" s="33"/>
      <c r="H623" s="47"/>
      <c r="I623" s="47"/>
      <c r="J623" s="33"/>
      <c r="K623" s="34" t="str">
        <f t="array" ref="K623">IFS(D623&lt;=F623, D623, D623&gt;F623 &amp; F623&lt;&gt;0, F623)</f>
        <v/>
      </c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2"/>
      <c r="B624" s="36"/>
      <c r="C624" s="33"/>
      <c r="D624" s="38"/>
      <c r="E624" s="33"/>
      <c r="F624" s="38"/>
      <c r="G624" s="33"/>
      <c r="H624" s="47"/>
      <c r="I624" s="47"/>
      <c r="J624" s="33"/>
      <c r="K624" s="34" t="str">
        <f t="array" ref="K624">IFS(D624&lt;=F624, D624, D624&gt;F624 &amp; F624&lt;&gt;0, F624)</f>
        <v/>
      </c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2"/>
      <c r="B625" s="36"/>
      <c r="C625" s="33"/>
      <c r="D625" s="38"/>
      <c r="E625" s="33"/>
      <c r="F625" s="38"/>
      <c r="G625" s="33"/>
      <c r="H625" s="47"/>
      <c r="I625" s="47"/>
      <c r="J625" s="33"/>
      <c r="K625" s="34" t="str">
        <f t="array" ref="K625">IFS(D625&lt;=F625, D625, D625&gt;F625 &amp; F625&lt;&gt;0, F625)</f>
        <v/>
      </c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42"/>
      <c r="B626" s="36"/>
      <c r="C626" s="33"/>
      <c r="D626" s="38"/>
      <c r="E626" s="33"/>
      <c r="F626" s="38"/>
      <c r="G626" s="33"/>
      <c r="H626" s="47"/>
      <c r="I626" s="47"/>
      <c r="J626" s="33"/>
      <c r="K626" s="34" t="str">
        <f t="array" ref="K626">IFS(D626&lt;=F626, D626, D626&gt;F626 &amp; F626&lt;&gt;0, F626)</f>
        <v/>
      </c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42"/>
      <c r="B627" s="36"/>
      <c r="C627" s="33"/>
      <c r="D627" s="38"/>
      <c r="E627" s="33"/>
      <c r="F627" s="38"/>
      <c r="G627" s="33"/>
      <c r="H627" s="47"/>
      <c r="I627" s="47"/>
      <c r="J627" s="33"/>
      <c r="K627" s="34" t="str">
        <f t="array" ref="K627">IFS(D627&lt;=F627, D627, D627&gt;F627 &amp; F627&lt;&gt;0, F627)</f>
        <v/>
      </c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42"/>
      <c r="B628" s="36"/>
      <c r="C628" s="33"/>
      <c r="D628" s="38"/>
      <c r="E628" s="33"/>
      <c r="F628" s="38"/>
      <c r="G628" s="33"/>
      <c r="H628" s="47"/>
      <c r="I628" s="47"/>
      <c r="J628" s="33"/>
      <c r="K628" s="34" t="str">
        <f t="array" ref="K628">IFS(D628&lt;=F628, D628, D628&gt;F628 &amp; F628&lt;&gt;0, F628)</f>
        <v/>
      </c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2"/>
      <c r="B629" s="36"/>
      <c r="C629" s="33"/>
      <c r="D629" s="38"/>
      <c r="E629" s="33"/>
      <c r="F629" s="38"/>
      <c r="G629" s="33"/>
      <c r="H629" s="47"/>
      <c r="I629" s="47"/>
      <c r="J629" s="33"/>
      <c r="K629" s="34" t="str">
        <f t="array" ref="K629">IFS(D629&lt;=F629, D629, D629&gt;F629 &amp; F629&lt;&gt;0, F629)</f>
        <v/>
      </c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42"/>
      <c r="B630" s="36"/>
      <c r="C630" s="33"/>
      <c r="D630" s="38"/>
      <c r="E630" s="33"/>
      <c r="F630" s="38"/>
      <c r="G630" s="33"/>
      <c r="H630" s="47"/>
      <c r="I630" s="47"/>
      <c r="J630" s="33"/>
      <c r="K630" s="34" t="str">
        <f t="array" ref="K630">IFS(D630&lt;=F630, D630, D630&gt;F630 &amp; F630&lt;&gt;0, F630)</f>
        <v/>
      </c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42"/>
      <c r="B631" s="36"/>
      <c r="C631" s="33"/>
      <c r="D631" s="38"/>
      <c r="E631" s="33"/>
      <c r="F631" s="38"/>
      <c r="G631" s="33"/>
      <c r="H631" s="47"/>
      <c r="I631" s="47"/>
      <c r="J631" s="33"/>
      <c r="K631" s="34" t="str">
        <f t="array" ref="K631">IFS(D631&lt;=F631, D631, D631&gt;F631 &amp; F631&lt;&gt;0, F631)</f>
        <v/>
      </c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42"/>
      <c r="B632" s="36"/>
      <c r="C632" s="33"/>
      <c r="D632" s="38"/>
      <c r="E632" s="33"/>
      <c r="F632" s="38"/>
      <c r="G632" s="33"/>
      <c r="H632" s="47"/>
      <c r="I632" s="47"/>
      <c r="J632" s="33"/>
      <c r="K632" s="34" t="str">
        <f t="array" ref="K632">IFS(D632&lt;=F632, D632, D632&gt;F632 &amp; F632&lt;&gt;0, F632)</f>
        <v/>
      </c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2"/>
      <c r="B633" s="36"/>
      <c r="C633" s="33"/>
      <c r="D633" s="38"/>
      <c r="E633" s="33"/>
      <c r="F633" s="38"/>
      <c r="G633" s="33"/>
      <c r="H633" s="47"/>
      <c r="I633" s="47"/>
      <c r="J633" s="33"/>
      <c r="K633" s="34" t="str">
        <f t="array" ref="K633">IFS(D633&lt;=F633, D633, D633&gt;F633 &amp; F633&lt;&gt;0, F633)</f>
        <v/>
      </c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2"/>
      <c r="B634" s="36"/>
      <c r="C634" s="33"/>
      <c r="D634" s="38"/>
      <c r="E634" s="33"/>
      <c r="F634" s="38"/>
      <c r="G634" s="33"/>
      <c r="H634" s="47"/>
      <c r="I634" s="47"/>
      <c r="J634" s="33"/>
      <c r="K634" s="34" t="str">
        <f t="array" ref="K634">IFS(D634&lt;=F634, D634, D634&gt;F634 &amp; F634&lt;&gt;0, F634)</f>
        <v/>
      </c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42"/>
      <c r="B635" s="36"/>
      <c r="C635" s="33"/>
      <c r="D635" s="38"/>
      <c r="E635" s="33"/>
      <c r="F635" s="38"/>
      <c r="G635" s="33"/>
      <c r="H635" s="47"/>
      <c r="I635" s="47"/>
      <c r="J635" s="33"/>
      <c r="K635" s="34" t="str">
        <f t="array" ref="K635">IFS(D635&lt;=F635, D635, D635&gt;F635 &amp; F635&lt;&gt;0, F635)</f>
        <v/>
      </c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2"/>
      <c r="B636" s="36"/>
      <c r="C636" s="33"/>
      <c r="D636" s="38"/>
      <c r="E636" s="33"/>
      <c r="F636" s="38"/>
      <c r="G636" s="33"/>
      <c r="H636" s="47"/>
      <c r="I636" s="47"/>
      <c r="J636" s="33"/>
      <c r="K636" s="34" t="str">
        <f t="array" ref="K636">IFS(D636&lt;=F636, D636, D636&gt;F636 &amp; F636&lt;&gt;0, F636)</f>
        <v/>
      </c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42"/>
      <c r="B637" s="36"/>
      <c r="C637" s="33"/>
      <c r="D637" s="38"/>
      <c r="E637" s="33"/>
      <c r="F637" s="38"/>
      <c r="G637" s="33"/>
      <c r="H637" s="47"/>
      <c r="I637" s="47"/>
      <c r="J637" s="33"/>
      <c r="K637" s="34" t="str">
        <f t="array" ref="K637">IFS(D637&lt;=F637, D637, D637&gt;F637 &amp; F637&lt;&gt;0, F637)</f>
        <v/>
      </c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2"/>
      <c r="B638" s="36"/>
      <c r="C638" s="33"/>
      <c r="D638" s="38"/>
      <c r="E638" s="33"/>
      <c r="F638" s="38"/>
      <c r="G638" s="33"/>
      <c r="H638" s="47"/>
      <c r="I638" s="47"/>
      <c r="J638" s="33"/>
      <c r="K638" s="34" t="str">
        <f t="array" ref="K638">IFS(D638&lt;=F638, D638, D638&gt;F638 &amp; F638&lt;&gt;0, F638)</f>
        <v/>
      </c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2"/>
      <c r="B639" s="36"/>
      <c r="C639" s="33"/>
      <c r="D639" s="38"/>
      <c r="E639" s="33"/>
      <c r="F639" s="38"/>
      <c r="G639" s="33"/>
      <c r="H639" s="47"/>
      <c r="I639" s="47"/>
      <c r="J639" s="33"/>
      <c r="K639" s="34" t="str">
        <f t="array" ref="K639">IFS(D639&lt;=F639, D639, D639&gt;F639 &amp; F639&lt;&gt;0, F639)</f>
        <v/>
      </c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2"/>
      <c r="B640" s="36"/>
      <c r="C640" s="33"/>
      <c r="D640" s="38"/>
      <c r="E640" s="33"/>
      <c r="F640" s="38"/>
      <c r="G640" s="33"/>
      <c r="H640" s="47"/>
      <c r="I640" s="47"/>
      <c r="J640" s="33"/>
      <c r="K640" s="34" t="str">
        <f t="array" ref="K640">IFS(D640&lt;=F640, D640, D640&gt;F640 &amp; F640&lt;&gt;0, F640)</f>
        <v/>
      </c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42"/>
      <c r="B641" s="36"/>
      <c r="C641" s="33"/>
      <c r="D641" s="38"/>
      <c r="E641" s="33"/>
      <c r="F641" s="38"/>
      <c r="G641" s="33"/>
      <c r="H641" s="47"/>
      <c r="I641" s="47"/>
      <c r="J641" s="33"/>
      <c r="K641" s="34" t="str">
        <f t="array" ref="K641">IFS(D641&lt;=F641, D641, D641&gt;F641 &amp; F641&lt;&gt;0, F641)</f>
        <v/>
      </c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42"/>
      <c r="B642" s="36"/>
      <c r="C642" s="33"/>
      <c r="D642" s="38"/>
      <c r="E642" s="33"/>
      <c r="F642" s="38"/>
      <c r="G642" s="33"/>
      <c r="H642" s="47"/>
      <c r="I642" s="47"/>
      <c r="J642" s="33"/>
      <c r="K642" s="34" t="str">
        <f t="array" ref="K642">IFS(D642&lt;=F642, D642, D642&gt;F642 &amp; F642&lt;&gt;0, F642)</f>
        <v/>
      </c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42"/>
      <c r="B643" s="36"/>
      <c r="C643" s="33"/>
      <c r="D643" s="38"/>
      <c r="E643" s="33"/>
      <c r="F643" s="38"/>
      <c r="G643" s="33"/>
      <c r="H643" s="47"/>
      <c r="I643" s="47"/>
      <c r="J643" s="33"/>
      <c r="K643" s="34" t="str">
        <f t="array" ref="K643">IFS(D643&lt;=F643, D643, D643&gt;F643 &amp; F643&lt;&gt;0, F643)</f>
        <v/>
      </c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2"/>
      <c r="B644" s="36"/>
      <c r="C644" s="33"/>
      <c r="D644" s="38"/>
      <c r="E644" s="33"/>
      <c r="F644" s="38"/>
      <c r="G644" s="33"/>
      <c r="H644" s="47"/>
      <c r="I644" s="47"/>
      <c r="J644" s="33"/>
      <c r="K644" s="34" t="str">
        <f t="array" ref="K644">IFS(D644&lt;=F644, D644, D644&gt;F644 &amp; F644&lt;&gt;0, F644)</f>
        <v/>
      </c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42"/>
      <c r="B645" s="36"/>
      <c r="C645" s="33"/>
      <c r="D645" s="38"/>
      <c r="E645" s="33"/>
      <c r="F645" s="38"/>
      <c r="G645" s="33"/>
      <c r="H645" s="47"/>
      <c r="I645" s="47"/>
      <c r="J645" s="33"/>
      <c r="K645" s="34" t="str">
        <f t="array" ref="K645">IFS(D645&lt;=F645, D645, D645&gt;F645 &amp; F645&lt;&gt;0, F645)</f>
        <v/>
      </c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42"/>
      <c r="B646" s="36"/>
      <c r="C646" s="33"/>
      <c r="D646" s="38"/>
      <c r="E646" s="33"/>
      <c r="F646" s="38"/>
      <c r="G646" s="33"/>
      <c r="H646" s="47"/>
      <c r="I646" s="47"/>
      <c r="J646" s="33"/>
      <c r="K646" s="34" t="str">
        <f t="array" ref="K646">IFS(D646&lt;=F646, D646, D646&gt;F646 &amp; F646&lt;&gt;0, F646)</f>
        <v/>
      </c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42"/>
      <c r="B647" s="36"/>
      <c r="C647" s="33"/>
      <c r="D647" s="38"/>
      <c r="E647" s="33"/>
      <c r="F647" s="38"/>
      <c r="G647" s="33"/>
      <c r="H647" s="47"/>
      <c r="I647" s="47"/>
      <c r="J647" s="33"/>
      <c r="K647" s="34" t="str">
        <f t="array" ref="K647">IFS(D647&lt;=F647, D647, D647&gt;F647 &amp; F647&lt;&gt;0, F647)</f>
        <v/>
      </c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2"/>
      <c r="B648" s="36"/>
      <c r="C648" s="33"/>
      <c r="D648" s="38"/>
      <c r="E648" s="33"/>
      <c r="F648" s="38"/>
      <c r="G648" s="33"/>
      <c r="H648" s="47"/>
      <c r="I648" s="47"/>
      <c r="J648" s="33"/>
      <c r="K648" s="34" t="str">
        <f t="array" ref="K648">IFS(D648&lt;=F648, D648, D648&gt;F648 &amp; F648&lt;&gt;0, F648)</f>
        <v/>
      </c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2"/>
      <c r="B649" s="36"/>
      <c r="C649" s="33"/>
      <c r="D649" s="38"/>
      <c r="E649" s="33"/>
      <c r="F649" s="38"/>
      <c r="G649" s="33"/>
      <c r="H649" s="47"/>
      <c r="I649" s="47"/>
      <c r="J649" s="33"/>
      <c r="K649" s="34" t="str">
        <f t="array" ref="K649">IFS(D649&lt;=F649, D649, D649&gt;F649 &amp; F649&lt;&gt;0, F649)</f>
        <v/>
      </c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2"/>
      <c r="B650" s="36"/>
      <c r="C650" s="33"/>
      <c r="D650" s="38"/>
      <c r="E650" s="33"/>
      <c r="F650" s="38"/>
      <c r="G650" s="33"/>
      <c r="H650" s="47"/>
      <c r="I650" s="47"/>
      <c r="J650" s="33"/>
      <c r="K650" s="34" t="str">
        <f t="array" ref="K650">IFS(D650&lt;=F650, D650, D650&gt;F650 &amp; F650&lt;&gt;0, F650)</f>
        <v/>
      </c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2"/>
      <c r="B651" s="36"/>
      <c r="C651" s="33"/>
      <c r="D651" s="38"/>
      <c r="E651" s="33"/>
      <c r="F651" s="38"/>
      <c r="G651" s="33"/>
      <c r="H651" s="47"/>
      <c r="I651" s="47"/>
      <c r="J651" s="33"/>
      <c r="K651" s="34" t="str">
        <f t="array" ref="K651">IFS(D651&lt;=F651, D651, D651&gt;F651 &amp; F651&lt;&gt;0, F651)</f>
        <v/>
      </c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42"/>
      <c r="B652" s="36"/>
      <c r="C652" s="33"/>
      <c r="D652" s="38"/>
      <c r="E652" s="33"/>
      <c r="F652" s="38"/>
      <c r="G652" s="33"/>
      <c r="H652" s="47"/>
      <c r="I652" s="47"/>
      <c r="J652" s="33"/>
      <c r="K652" s="34" t="str">
        <f t="array" ref="K652">IFS(D652&lt;=F652, D652, D652&gt;F652 &amp; F652&lt;&gt;0, F652)</f>
        <v/>
      </c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2"/>
      <c r="B653" s="36"/>
      <c r="C653" s="33"/>
      <c r="D653" s="38"/>
      <c r="E653" s="33"/>
      <c r="F653" s="38"/>
      <c r="G653" s="33"/>
      <c r="H653" s="47"/>
      <c r="I653" s="47"/>
      <c r="J653" s="33"/>
      <c r="K653" s="34" t="str">
        <f t="array" ref="K653">IFS(D653&lt;=F653, D653, D653&gt;F653 &amp; F653&lt;&gt;0, F653)</f>
        <v/>
      </c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2"/>
      <c r="B654" s="36"/>
      <c r="C654" s="33"/>
      <c r="D654" s="38"/>
      <c r="E654" s="33"/>
      <c r="F654" s="38"/>
      <c r="G654" s="33"/>
      <c r="H654" s="47"/>
      <c r="I654" s="47"/>
      <c r="J654" s="33"/>
      <c r="K654" s="34" t="str">
        <f t="array" ref="K654">IFS(D654&lt;=F654, D654, D654&gt;F654 &amp; F654&lt;&gt;0, F654)</f>
        <v/>
      </c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2"/>
      <c r="B655" s="36"/>
      <c r="C655" s="33"/>
      <c r="D655" s="38"/>
      <c r="E655" s="33"/>
      <c r="F655" s="38"/>
      <c r="G655" s="33"/>
      <c r="H655" s="47"/>
      <c r="I655" s="47"/>
      <c r="J655" s="33"/>
      <c r="K655" s="34" t="str">
        <f t="array" ref="K655">IFS(D655&lt;=F655, D655, D655&gt;F655 &amp; F655&lt;&gt;0, F655)</f>
        <v/>
      </c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42"/>
      <c r="B656" s="36"/>
      <c r="C656" s="33"/>
      <c r="D656" s="38"/>
      <c r="E656" s="33"/>
      <c r="F656" s="38"/>
      <c r="G656" s="33"/>
      <c r="H656" s="47"/>
      <c r="I656" s="47"/>
      <c r="J656" s="33"/>
      <c r="K656" s="34" t="str">
        <f t="array" ref="K656">IFS(D656&lt;=F656, D656, D656&gt;F656 &amp; F656&lt;&gt;0, F656)</f>
        <v/>
      </c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42"/>
      <c r="B657" s="36"/>
      <c r="C657" s="33"/>
      <c r="D657" s="38"/>
      <c r="E657" s="33"/>
      <c r="F657" s="38"/>
      <c r="G657" s="33"/>
      <c r="H657" s="47"/>
      <c r="I657" s="47"/>
      <c r="J657" s="33"/>
      <c r="K657" s="34" t="str">
        <f t="array" ref="K657">IFS(D657&lt;=F657, D657, D657&gt;F657 &amp; F657&lt;&gt;0, F657)</f>
        <v/>
      </c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42"/>
      <c r="B658" s="36"/>
      <c r="C658" s="33"/>
      <c r="D658" s="38"/>
      <c r="E658" s="33"/>
      <c r="F658" s="38"/>
      <c r="G658" s="33"/>
      <c r="H658" s="47"/>
      <c r="I658" s="47"/>
      <c r="J658" s="33"/>
      <c r="K658" s="34" t="str">
        <f t="array" ref="K658">IFS(D658&lt;=F658, D658, D658&gt;F658 &amp; F658&lt;&gt;0, F658)</f>
        <v/>
      </c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2"/>
      <c r="B659" s="36"/>
      <c r="C659" s="33"/>
      <c r="D659" s="38"/>
      <c r="E659" s="33"/>
      <c r="F659" s="38"/>
      <c r="G659" s="33"/>
      <c r="H659" s="47"/>
      <c r="I659" s="47"/>
      <c r="J659" s="33"/>
      <c r="K659" s="34" t="str">
        <f t="array" ref="K659">IFS(D659&lt;=F659, D659, D659&gt;F659 &amp; F659&lt;&gt;0, F659)</f>
        <v/>
      </c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42"/>
      <c r="B660" s="36"/>
      <c r="C660" s="33"/>
      <c r="D660" s="38"/>
      <c r="E660" s="33"/>
      <c r="F660" s="38"/>
      <c r="G660" s="33"/>
      <c r="H660" s="47"/>
      <c r="I660" s="47"/>
      <c r="J660" s="33"/>
      <c r="K660" s="34" t="str">
        <f t="array" ref="K660">IFS(D660&lt;=F660, D660, D660&gt;F660 &amp; F660&lt;&gt;0, F660)</f>
        <v/>
      </c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42"/>
      <c r="B661" s="36"/>
      <c r="C661" s="33"/>
      <c r="D661" s="38"/>
      <c r="E661" s="33"/>
      <c r="F661" s="38"/>
      <c r="G661" s="33"/>
      <c r="H661" s="47"/>
      <c r="I661" s="47"/>
      <c r="J661" s="33"/>
      <c r="K661" s="34" t="str">
        <f t="array" ref="K661">IFS(D661&lt;=F661, D661, D661&gt;F661 &amp; F661&lt;&gt;0, F661)</f>
        <v/>
      </c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42"/>
      <c r="B662" s="36"/>
      <c r="C662" s="33"/>
      <c r="D662" s="38"/>
      <c r="E662" s="33"/>
      <c r="F662" s="38"/>
      <c r="G662" s="33"/>
      <c r="H662" s="47"/>
      <c r="I662" s="47"/>
      <c r="J662" s="33"/>
      <c r="K662" s="34" t="str">
        <f t="array" ref="K662">IFS(D662&lt;=F662, D662, D662&gt;F662 &amp; F662&lt;&gt;0, F662)</f>
        <v/>
      </c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2"/>
      <c r="B663" s="36"/>
      <c r="C663" s="33"/>
      <c r="D663" s="38"/>
      <c r="E663" s="33"/>
      <c r="F663" s="38"/>
      <c r="G663" s="33"/>
      <c r="H663" s="47"/>
      <c r="I663" s="47"/>
      <c r="J663" s="33"/>
      <c r="K663" s="34" t="str">
        <f t="array" ref="K663">IFS(D663&lt;=F663, D663, D663&gt;F663 &amp; F663&lt;&gt;0, F663)</f>
        <v/>
      </c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2"/>
      <c r="B664" s="36"/>
      <c r="C664" s="33"/>
      <c r="D664" s="38"/>
      <c r="E664" s="33"/>
      <c r="F664" s="38"/>
      <c r="G664" s="33"/>
      <c r="H664" s="47"/>
      <c r="I664" s="47"/>
      <c r="J664" s="33"/>
      <c r="K664" s="34" t="str">
        <f t="array" ref="K664">IFS(D664&lt;=F664, D664, D664&gt;F664 &amp; F664&lt;&gt;0, F664)</f>
        <v/>
      </c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2"/>
      <c r="B665" s="36"/>
      <c r="C665" s="33"/>
      <c r="D665" s="38"/>
      <c r="E665" s="33"/>
      <c r="F665" s="38"/>
      <c r="G665" s="33"/>
      <c r="H665" s="47"/>
      <c r="I665" s="47"/>
      <c r="J665" s="33"/>
      <c r="K665" s="34" t="str">
        <f t="array" ref="K665">IFS(D665&lt;=F665, D665, D665&gt;F665 &amp; F665&lt;&gt;0, F665)</f>
        <v/>
      </c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2"/>
      <c r="B666" s="36"/>
      <c r="C666" s="33"/>
      <c r="D666" s="38"/>
      <c r="E666" s="33"/>
      <c r="F666" s="38"/>
      <c r="G666" s="33"/>
      <c r="H666" s="47"/>
      <c r="I666" s="47"/>
      <c r="J666" s="33"/>
      <c r="K666" s="34" t="str">
        <f t="array" ref="K666">IFS(D666&lt;=F666, D666, D666&gt;F666 &amp; F666&lt;&gt;0, F666)</f>
        <v/>
      </c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42"/>
      <c r="B667" s="36"/>
      <c r="C667" s="33"/>
      <c r="D667" s="38"/>
      <c r="E667" s="33"/>
      <c r="F667" s="38"/>
      <c r="G667" s="33"/>
      <c r="H667" s="47"/>
      <c r="I667" s="47"/>
      <c r="J667" s="33"/>
      <c r="K667" s="34" t="str">
        <f t="array" ref="K667">IFS(D667&lt;=F667, D667, D667&gt;F667 &amp; F667&lt;&gt;0, F667)</f>
        <v/>
      </c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2"/>
      <c r="B668" s="36"/>
      <c r="C668" s="33"/>
      <c r="D668" s="38"/>
      <c r="E668" s="33"/>
      <c r="F668" s="38"/>
      <c r="G668" s="33"/>
      <c r="H668" s="47"/>
      <c r="I668" s="47"/>
      <c r="J668" s="33"/>
      <c r="K668" s="34" t="str">
        <f t="array" ref="K668">IFS(D668&lt;=F668, D668, D668&gt;F668 &amp; F668&lt;&gt;0, F668)</f>
        <v/>
      </c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2"/>
      <c r="B669" s="36"/>
      <c r="C669" s="33"/>
      <c r="D669" s="38"/>
      <c r="E669" s="33"/>
      <c r="F669" s="38"/>
      <c r="G669" s="33"/>
      <c r="H669" s="47"/>
      <c r="I669" s="47"/>
      <c r="J669" s="33"/>
      <c r="K669" s="34" t="str">
        <f t="array" ref="K669">IFS(D669&lt;=F669, D669, D669&gt;F669 &amp; F669&lt;&gt;0, F669)</f>
        <v/>
      </c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2"/>
      <c r="B670" s="36"/>
      <c r="C670" s="33"/>
      <c r="D670" s="38"/>
      <c r="E670" s="33"/>
      <c r="F670" s="38"/>
      <c r="G670" s="33"/>
      <c r="H670" s="47"/>
      <c r="I670" s="47"/>
      <c r="J670" s="33"/>
      <c r="K670" s="34" t="str">
        <f t="array" ref="K670">IFS(D670&lt;=F670, D670, D670&gt;F670 &amp; F670&lt;&gt;0, F670)</f>
        <v/>
      </c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42"/>
      <c r="B671" s="36"/>
      <c r="C671" s="33"/>
      <c r="D671" s="38"/>
      <c r="E671" s="33"/>
      <c r="F671" s="38"/>
      <c r="G671" s="33"/>
      <c r="H671" s="47"/>
      <c r="I671" s="47"/>
      <c r="J671" s="33"/>
      <c r="K671" s="34" t="str">
        <f t="array" ref="K671">IFS(D671&lt;=F671, D671, D671&gt;F671 &amp; F671&lt;&gt;0, F671)</f>
        <v/>
      </c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42"/>
      <c r="B672" s="36"/>
      <c r="C672" s="33"/>
      <c r="D672" s="38"/>
      <c r="E672" s="33"/>
      <c r="F672" s="38"/>
      <c r="G672" s="33"/>
      <c r="H672" s="47"/>
      <c r="I672" s="47"/>
      <c r="J672" s="33"/>
      <c r="K672" s="34" t="str">
        <f t="array" ref="K672">IFS(D672&lt;=F672, D672, D672&gt;F672 &amp; F672&lt;&gt;0, F672)</f>
        <v/>
      </c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42"/>
      <c r="B673" s="36"/>
      <c r="C673" s="33"/>
      <c r="D673" s="38"/>
      <c r="E673" s="33"/>
      <c r="F673" s="38"/>
      <c r="G673" s="33"/>
      <c r="H673" s="47"/>
      <c r="I673" s="47"/>
      <c r="J673" s="33"/>
      <c r="K673" s="34" t="str">
        <f t="array" ref="K673">IFS(D673&lt;=F673, D673, D673&gt;F673 &amp; F673&lt;&gt;0, F673)</f>
        <v/>
      </c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2"/>
      <c r="B674" s="36"/>
      <c r="C674" s="33"/>
      <c r="D674" s="38"/>
      <c r="E674" s="33"/>
      <c r="F674" s="38"/>
      <c r="G674" s="33"/>
      <c r="H674" s="47"/>
      <c r="I674" s="47"/>
      <c r="J674" s="33"/>
      <c r="K674" s="34" t="str">
        <f t="array" ref="K674">IFS(D674&lt;=F674, D674, D674&gt;F674 &amp; F674&lt;&gt;0, F674)</f>
        <v/>
      </c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42"/>
      <c r="B675" s="36"/>
      <c r="C675" s="33"/>
      <c r="D675" s="38"/>
      <c r="E675" s="33"/>
      <c r="F675" s="38"/>
      <c r="G675" s="33"/>
      <c r="H675" s="47"/>
      <c r="I675" s="47"/>
      <c r="J675" s="33"/>
      <c r="K675" s="34" t="str">
        <f t="array" ref="K675">IFS(D675&lt;=F675, D675, D675&gt;F675 &amp; F675&lt;&gt;0, F675)</f>
        <v/>
      </c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42"/>
      <c r="B676" s="36"/>
      <c r="C676" s="33"/>
      <c r="D676" s="38"/>
      <c r="E676" s="33"/>
      <c r="F676" s="38"/>
      <c r="G676" s="33"/>
      <c r="H676" s="47"/>
      <c r="I676" s="47"/>
      <c r="J676" s="33"/>
      <c r="K676" s="34" t="str">
        <f t="array" ref="K676">IFS(D676&lt;=F676, D676, D676&gt;F676 &amp; F676&lt;&gt;0, F676)</f>
        <v/>
      </c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42"/>
      <c r="B677" s="36"/>
      <c r="C677" s="33"/>
      <c r="D677" s="38"/>
      <c r="E677" s="33"/>
      <c r="F677" s="38"/>
      <c r="G677" s="33"/>
      <c r="H677" s="47"/>
      <c r="I677" s="47"/>
      <c r="J677" s="33"/>
      <c r="K677" s="34" t="str">
        <f t="array" ref="K677">IFS(D677&lt;=F677, D677, D677&gt;F677 &amp; F677&lt;&gt;0, F677)</f>
        <v/>
      </c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2"/>
      <c r="B678" s="36"/>
      <c r="C678" s="33"/>
      <c r="D678" s="38"/>
      <c r="E678" s="33"/>
      <c r="F678" s="38"/>
      <c r="G678" s="33"/>
      <c r="H678" s="47"/>
      <c r="I678" s="47"/>
      <c r="J678" s="33"/>
      <c r="K678" s="34" t="str">
        <f t="array" ref="K678">IFS(D678&lt;=F678, D678, D678&gt;F678 &amp; F678&lt;&gt;0, F678)</f>
        <v/>
      </c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2"/>
      <c r="B679" s="36"/>
      <c r="C679" s="33"/>
      <c r="D679" s="38"/>
      <c r="E679" s="33"/>
      <c r="F679" s="38"/>
      <c r="G679" s="33"/>
      <c r="H679" s="47"/>
      <c r="I679" s="47"/>
      <c r="J679" s="33"/>
      <c r="K679" s="34" t="str">
        <f t="array" ref="K679">IFS(D679&lt;=F679, D679, D679&gt;F679 &amp; F679&lt;&gt;0, F679)</f>
        <v/>
      </c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2"/>
      <c r="B680" s="36"/>
      <c r="C680" s="33"/>
      <c r="D680" s="38"/>
      <c r="E680" s="33"/>
      <c r="F680" s="38"/>
      <c r="G680" s="33"/>
      <c r="H680" s="47"/>
      <c r="I680" s="47"/>
      <c r="J680" s="33"/>
      <c r="K680" s="34" t="str">
        <f t="array" ref="K680">IFS(D680&lt;=F680, D680, D680&gt;F680 &amp; F680&lt;&gt;0, F680)</f>
        <v/>
      </c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2"/>
      <c r="B681" s="36"/>
      <c r="C681" s="33"/>
      <c r="D681" s="38"/>
      <c r="E681" s="33"/>
      <c r="F681" s="38"/>
      <c r="G681" s="33"/>
      <c r="H681" s="47"/>
      <c r="I681" s="47"/>
      <c r="J681" s="33"/>
      <c r="K681" s="34" t="str">
        <f t="array" ref="K681">IFS(D681&lt;=F681, D681, D681&gt;F681 &amp; F681&lt;&gt;0, F681)</f>
        <v/>
      </c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42"/>
      <c r="B682" s="36"/>
      <c r="C682" s="33"/>
      <c r="D682" s="38"/>
      <c r="E682" s="33"/>
      <c r="F682" s="38"/>
      <c r="G682" s="33"/>
      <c r="H682" s="47"/>
      <c r="I682" s="47"/>
      <c r="J682" s="33"/>
      <c r="K682" s="34" t="str">
        <f t="array" ref="K682">IFS(D682&lt;=F682, D682, D682&gt;F682 &amp; F682&lt;&gt;0, F682)</f>
        <v/>
      </c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2"/>
      <c r="B683" s="36"/>
      <c r="C683" s="33"/>
      <c r="D683" s="38"/>
      <c r="E683" s="33"/>
      <c r="F683" s="38"/>
      <c r="G683" s="33"/>
      <c r="H683" s="47"/>
      <c r="I683" s="47"/>
      <c r="J683" s="33"/>
      <c r="K683" s="34" t="str">
        <f t="array" ref="K683">IFS(D683&lt;=F683, D683, D683&gt;F683 &amp; F683&lt;&gt;0, F683)</f>
        <v/>
      </c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2"/>
      <c r="B684" s="36"/>
      <c r="C684" s="33"/>
      <c r="D684" s="38"/>
      <c r="E684" s="33"/>
      <c r="F684" s="38"/>
      <c r="G684" s="33"/>
      <c r="H684" s="47"/>
      <c r="I684" s="47"/>
      <c r="J684" s="33"/>
      <c r="K684" s="34" t="str">
        <f t="array" ref="K684">IFS(D684&lt;=F684, D684, D684&gt;F684 &amp; F684&lt;&gt;0, F684)</f>
        <v/>
      </c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2"/>
      <c r="B685" s="36"/>
      <c r="C685" s="33"/>
      <c r="D685" s="38"/>
      <c r="E685" s="33"/>
      <c r="F685" s="38"/>
      <c r="G685" s="33"/>
      <c r="H685" s="47"/>
      <c r="I685" s="47"/>
      <c r="J685" s="33"/>
      <c r="K685" s="34" t="str">
        <f t="array" ref="K685">IFS(D685&lt;=F685, D685, D685&gt;F685 &amp; F685&lt;&gt;0, F685)</f>
        <v/>
      </c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42"/>
      <c r="B686" s="36"/>
      <c r="C686" s="33"/>
      <c r="D686" s="38"/>
      <c r="E686" s="33"/>
      <c r="F686" s="38"/>
      <c r="G686" s="33"/>
      <c r="H686" s="47"/>
      <c r="I686" s="47"/>
      <c r="J686" s="33"/>
      <c r="K686" s="34" t="str">
        <f t="array" ref="K686">IFS(D686&lt;=F686, D686, D686&gt;F686 &amp; F686&lt;&gt;0, F686)</f>
        <v/>
      </c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42"/>
      <c r="B687" s="36"/>
      <c r="C687" s="33"/>
      <c r="D687" s="38"/>
      <c r="E687" s="33"/>
      <c r="F687" s="38"/>
      <c r="G687" s="33"/>
      <c r="H687" s="47"/>
      <c r="I687" s="47"/>
      <c r="J687" s="33"/>
      <c r="K687" s="34" t="str">
        <f t="array" ref="K687">IFS(D687&lt;=F687, D687, D687&gt;F687 &amp; F687&lt;&gt;0, F687)</f>
        <v/>
      </c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42"/>
      <c r="B688" s="36"/>
      <c r="C688" s="33"/>
      <c r="D688" s="38"/>
      <c r="E688" s="33"/>
      <c r="F688" s="38"/>
      <c r="G688" s="33"/>
      <c r="H688" s="47"/>
      <c r="I688" s="47"/>
      <c r="J688" s="33"/>
      <c r="K688" s="34" t="str">
        <f t="array" ref="K688">IFS(D688&lt;=F688, D688, D688&gt;F688 &amp; F688&lt;&gt;0, F688)</f>
        <v/>
      </c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2"/>
      <c r="B689" s="36"/>
      <c r="C689" s="33"/>
      <c r="D689" s="38"/>
      <c r="E689" s="33"/>
      <c r="F689" s="38"/>
      <c r="G689" s="33"/>
      <c r="H689" s="47"/>
      <c r="I689" s="47"/>
      <c r="J689" s="33"/>
      <c r="K689" s="34" t="str">
        <f t="array" ref="K689">IFS(D689&lt;=F689, D689, D689&gt;F689 &amp; F689&lt;&gt;0, F689)</f>
        <v/>
      </c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42"/>
      <c r="B690" s="36"/>
      <c r="C690" s="33"/>
      <c r="D690" s="38"/>
      <c r="E690" s="33"/>
      <c r="F690" s="38"/>
      <c r="G690" s="33"/>
      <c r="H690" s="47"/>
      <c r="I690" s="47"/>
      <c r="J690" s="33"/>
      <c r="K690" s="34" t="str">
        <f t="array" ref="K690">IFS(D690&lt;=F690, D690, D690&gt;F690 &amp; F690&lt;&gt;0, F690)</f>
        <v/>
      </c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42"/>
      <c r="B691" s="36"/>
      <c r="C691" s="33"/>
      <c r="D691" s="38"/>
      <c r="E691" s="33"/>
      <c r="F691" s="38"/>
      <c r="G691" s="33"/>
      <c r="H691" s="47"/>
      <c r="I691" s="47"/>
      <c r="J691" s="33"/>
      <c r="K691" s="34" t="str">
        <f t="array" ref="K691">IFS(D691&lt;=F691, D691, D691&gt;F691 &amp; F691&lt;&gt;0, F691)</f>
        <v/>
      </c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42"/>
      <c r="B692" s="36"/>
      <c r="C692" s="33"/>
      <c r="D692" s="38"/>
      <c r="E692" s="33"/>
      <c r="F692" s="38"/>
      <c r="G692" s="33"/>
      <c r="H692" s="47"/>
      <c r="I692" s="47"/>
      <c r="J692" s="33"/>
      <c r="K692" s="34" t="str">
        <f t="array" ref="K692">IFS(D692&lt;=F692, D692, D692&gt;F692 &amp; F692&lt;&gt;0, F692)</f>
        <v/>
      </c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2"/>
      <c r="B693" s="36"/>
      <c r="C693" s="33"/>
      <c r="D693" s="38"/>
      <c r="E693" s="33"/>
      <c r="F693" s="38"/>
      <c r="G693" s="33"/>
      <c r="H693" s="47"/>
      <c r="I693" s="47"/>
      <c r="J693" s="33"/>
      <c r="K693" s="34" t="str">
        <f t="array" ref="K693">IFS(D693&lt;=F693, D693, D693&gt;F693 &amp; F693&lt;&gt;0, F693)</f>
        <v/>
      </c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2"/>
      <c r="B694" s="36"/>
      <c r="C694" s="33"/>
      <c r="D694" s="38"/>
      <c r="E694" s="33"/>
      <c r="F694" s="38"/>
      <c r="G694" s="33"/>
      <c r="H694" s="47"/>
      <c r="I694" s="47"/>
      <c r="J694" s="33"/>
      <c r="K694" s="34" t="str">
        <f t="array" ref="K694">IFS(D694&lt;=F694, D694, D694&gt;F694 &amp; F694&lt;&gt;0, F694)</f>
        <v/>
      </c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2"/>
      <c r="B695" s="36"/>
      <c r="C695" s="33"/>
      <c r="D695" s="38"/>
      <c r="E695" s="33"/>
      <c r="F695" s="38"/>
      <c r="G695" s="33"/>
      <c r="H695" s="47"/>
      <c r="I695" s="47"/>
      <c r="J695" s="33"/>
      <c r="K695" s="34" t="str">
        <f t="array" ref="K695">IFS(D695&lt;=F695, D695, D695&gt;F695 &amp; F695&lt;&gt;0, F695)</f>
        <v/>
      </c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2"/>
      <c r="B696" s="36"/>
      <c r="C696" s="33"/>
      <c r="D696" s="38"/>
      <c r="E696" s="33"/>
      <c r="F696" s="38"/>
      <c r="G696" s="33"/>
      <c r="H696" s="47"/>
      <c r="I696" s="47"/>
      <c r="J696" s="33"/>
      <c r="K696" s="34" t="str">
        <f t="array" ref="K696">IFS(D696&lt;=F696, D696, D696&gt;F696 &amp; F696&lt;&gt;0, F696)</f>
        <v/>
      </c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42"/>
      <c r="B697" s="36"/>
      <c r="C697" s="33"/>
      <c r="D697" s="38"/>
      <c r="E697" s="33"/>
      <c r="F697" s="38"/>
      <c r="G697" s="33"/>
      <c r="H697" s="47"/>
      <c r="I697" s="47"/>
      <c r="J697" s="33"/>
      <c r="K697" s="34" t="str">
        <f t="array" ref="K697">IFS(D697&lt;=F697, D697, D697&gt;F697 &amp; F697&lt;&gt;0, F697)</f>
        <v/>
      </c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2"/>
      <c r="B698" s="36"/>
      <c r="C698" s="33"/>
      <c r="D698" s="38"/>
      <c r="E698" s="33"/>
      <c r="F698" s="38"/>
      <c r="G698" s="33"/>
      <c r="H698" s="47"/>
      <c r="I698" s="47"/>
      <c r="J698" s="33"/>
      <c r="K698" s="34" t="str">
        <f t="array" ref="K698">IFS(D698&lt;=F698, D698, D698&gt;F698 &amp; F698&lt;&gt;0, F698)</f>
        <v/>
      </c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2"/>
      <c r="B699" s="36"/>
      <c r="C699" s="33"/>
      <c r="D699" s="38"/>
      <c r="E699" s="33"/>
      <c r="F699" s="38"/>
      <c r="G699" s="33"/>
      <c r="H699" s="47"/>
      <c r="I699" s="47"/>
      <c r="J699" s="33"/>
      <c r="K699" s="34" t="str">
        <f t="array" ref="K699">IFS(D699&lt;=F699, D699, D699&gt;F699 &amp; F699&lt;&gt;0, F699)</f>
        <v/>
      </c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2"/>
      <c r="B700" s="36"/>
      <c r="C700" s="33"/>
      <c r="D700" s="38"/>
      <c r="E700" s="33"/>
      <c r="F700" s="38"/>
      <c r="G700" s="33"/>
      <c r="H700" s="47"/>
      <c r="I700" s="47"/>
      <c r="J700" s="33"/>
      <c r="K700" s="34" t="str">
        <f t="array" ref="K700">IFS(D700&lt;=F700, D700, D700&gt;F700 &amp; F700&lt;&gt;0, F700)</f>
        <v/>
      </c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42"/>
      <c r="B701" s="36"/>
      <c r="C701" s="33"/>
      <c r="D701" s="38"/>
      <c r="E701" s="33"/>
      <c r="F701" s="38"/>
      <c r="G701" s="33"/>
      <c r="H701" s="47"/>
      <c r="I701" s="47"/>
      <c r="J701" s="33"/>
      <c r="K701" s="34" t="str">
        <f t="array" ref="K701">IFS(D701&lt;=F701, D701, D701&gt;F701 &amp; F701&lt;&gt;0, F701)</f>
        <v/>
      </c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42"/>
      <c r="B702" s="36"/>
      <c r="C702" s="33"/>
      <c r="D702" s="38"/>
      <c r="E702" s="33"/>
      <c r="F702" s="38"/>
      <c r="G702" s="33"/>
      <c r="H702" s="47"/>
      <c r="I702" s="47"/>
      <c r="J702" s="33"/>
      <c r="K702" s="34" t="str">
        <f t="array" ref="K702">IFS(D702&lt;=F702, D702, D702&gt;F702 &amp; F702&lt;&gt;0, F702)</f>
        <v/>
      </c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42"/>
      <c r="B703" s="36"/>
      <c r="C703" s="33"/>
      <c r="D703" s="38"/>
      <c r="E703" s="33"/>
      <c r="F703" s="38"/>
      <c r="G703" s="33"/>
      <c r="H703" s="47"/>
      <c r="I703" s="47"/>
      <c r="J703" s="33"/>
      <c r="K703" s="34" t="str">
        <f t="array" ref="K703">IFS(D703&lt;=F703, D703, D703&gt;F703 &amp; F703&lt;&gt;0, F703)</f>
        <v/>
      </c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2"/>
      <c r="B704" s="36"/>
      <c r="C704" s="33"/>
      <c r="D704" s="38"/>
      <c r="E704" s="33"/>
      <c r="F704" s="38"/>
      <c r="G704" s="33"/>
      <c r="H704" s="47"/>
      <c r="I704" s="47"/>
      <c r="J704" s="33"/>
      <c r="K704" s="34" t="str">
        <f t="array" ref="K704">IFS(D704&lt;=F704, D704, D704&gt;F704 &amp; F704&lt;&gt;0, F704)</f>
        <v/>
      </c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42"/>
      <c r="B705" s="36"/>
      <c r="C705" s="33"/>
      <c r="D705" s="38"/>
      <c r="E705" s="33"/>
      <c r="F705" s="38"/>
      <c r="G705" s="33"/>
      <c r="H705" s="47"/>
      <c r="I705" s="47"/>
      <c r="J705" s="33"/>
      <c r="K705" s="34" t="str">
        <f t="array" ref="K705">IFS(D705&lt;=F705, D705, D705&gt;F705 &amp; F705&lt;&gt;0, F705)</f>
        <v/>
      </c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42"/>
      <c r="B706" s="36"/>
      <c r="C706" s="33"/>
      <c r="D706" s="38"/>
      <c r="E706" s="33"/>
      <c r="F706" s="38"/>
      <c r="G706" s="33"/>
      <c r="H706" s="47"/>
      <c r="I706" s="47"/>
      <c r="J706" s="33"/>
      <c r="K706" s="34" t="str">
        <f t="array" ref="K706">IFS(D706&lt;=F706, D706, D706&gt;F706 &amp; F706&lt;&gt;0, F706)</f>
        <v/>
      </c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42"/>
      <c r="B707" s="36"/>
      <c r="C707" s="33"/>
      <c r="D707" s="38"/>
      <c r="E707" s="33"/>
      <c r="F707" s="38"/>
      <c r="G707" s="33"/>
      <c r="H707" s="47"/>
      <c r="I707" s="47"/>
      <c r="J707" s="33"/>
      <c r="K707" s="34" t="str">
        <f t="array" ref="K707">IFS(D707&lt;=F707, D707, D707&gt;F707 &amp; F707&lt;&gt;0, F707)</f>
        <v/>
      </c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2"/>
      <c r="B708" s="36"/>
      <c r="C708" s="33"/>
      <c r="D708" s="38"/>
      <c r="E708" s="33"/>
      <c r="F708" s="38"/>
      <c r="G708" s="33"/>
      <c r="H708" s="47"/>
      <c r="I708" s="47"/>
      <c r="J708" s="33"/>
      <c r="K708" s="34" t="str">
        <f t="array" ref="K708">IFS(D708&lt;=F708, D708, D708&gt;F708 &amp; F708&lt;&gt;0, F708)</f>
        <v/>
      </c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2"/>
      <c r="B709" s="36"/>
      <c r="C709" s="33"/>
      <c r="D709" s="38"/>
      <c r="E709" s="33"/>
      <c r="F709" s="38"/>
      <c r="G709" s="33"/>
      <c r="H709" s="47"/>
      <c r="I709" s="47"/>
      <c r="J709" s="33"/>
      <c r="K709" s="34" t="str">
        <f t="array" ref="K709">IFS(D709&lt;=F709, D709, D709&gt;F709 &amp; F709&lt;&gt;0, F709)</f>
        <v/>
      </c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2"/>
      <c r="B710" s="36"/>
      <c r="C710" s="33"/>
      <c r="D710" s="38"/>
      <c r="E710" s="33"/>
      <c r="F710" s="38"/>
      <c r="G710" s="33"/>
      <c r="H710" s="47"/>
      <c r="I710" s="47"/>
      <c r="J710" s="33"/>
      <c r="K710" s="34" t="str">
        <f t="array" ref="K710">IFS(D710&lt;=F710, D710, D710&gt;F710 &amp; F710&lt;&gt;0, F710)</f>
        <v/>
      </c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2"/>
      <c r="B711" s="36"/>
      <c r="C711" s="33"/>
      <c r="D711" s="38"/>
      <c r="E711" s="33"/>
      <c r="F711" s="38"/>
      <c r="G711" s="33"/>
      <c r="H711" s="47"/>
      <c r="I711" s="47"/>
      <c r="J711" s="33"/>
      <c r="K711" s="34" t="str">
        <f t="array" ref="K711">IFS(D711&lt;=F711, D711, D711&gt;F711 &amp; F711&lt;&gt;0, F711)</f>
        <v/>
      </c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42"/>
      <c r="B712" s="36"/>
      <c r="C712" s="33"/>
      <c r="D712" s="38"/>
      <c r="E712" s="33"/>
      <c r="F712" s="38"/>
      <c r="G712" s="33"/>
      <c r="H712" s="47"/>
      <c r="I712" s="47"/>
      <c r="J712" s="33"/>
      <c r="K712" s="34" t="str">
        <f t="array" ref="K712">IFS(D712&lt;=F712, D712, D712&gt;F712 &amp; F712&lt;&gt;0, F712)</f>
        <v/>
      </c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2"/>
      <c r="B713" s="36"/>
      <c r="C713" s="33"/>
      <c r="D713" s="38"/>
      <c r="E713" s="33"/>
      <c r="F713" s="38"/>
      <c r="G713" s="33"/>
      <c r="H713" s="47"/>
      <c r="I713" s="47"/>
      <c r="J713" s="33"/>
      <c r="K713" s="34" t="str">
        <f t="array" ref="K713">IFS(D713&lt;=F713, D713, D713&gt;F713 &amp; F713&lt;&gt;0, F713)</f>
        <v/>
      </c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2"/>
      <c r="B714" s="36"/>
      <c r="C714" s="33"/>
      <c r="D714" s="38"/>
      <c r="E714" s="33"/>
      <c r="F714" s="38"/>
      <c r="G714" s="33"/>
      <c r="H714" s="47"/>
      <c r="I714" s="47"/>
      <c r="J714" s="33"/>
      <c r="K714" s="34" t="str">
        <f t="array" ref="K714">IFS(D714&lt;=F714, D714, D714&gt;F714 &amp; F714&lt;&gt;0, F714)</f>
        <v/>
      </c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2"/>
      <c r="B715" s="36"/>
      <c r="C715" s="33"/>
      <c r="D715" s="38"/>
      <c r="E715" s="33"/>
      <c r="F715" s="38"/>
      <c r="G715" s="33"/>
      <c r="H715" s="47"/>
      <c r="I715" s="47"/>
      <c r="J715" s="33"/>
      <c r="K715" s="34" t="str">
        <f t="array" ref="K715">IFS(D715&lt;=F715, D715, D715&gt;F715 &amp; F715&lt;&gt;0, F715)</f>
        <v/>
      </c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42"/>
      <c r="B716" s="36"/>
      <c r="C716" s="33"/>
      <c r="D716" s="38"/>
      <c r="E716" s="33"/>
      <c r="F716" s="38"/>
      <c r="G716" s="33"/>
      <c r="H716" s="47"/>
      <c r="I716" s="47"/>
      <c r="J716" s="33"/>
      <c r="K716" s="34" t="str">
        <f t="array" ref="K716">IFS(D716&lt;=F716, D716, D716&gt;F716 &amp; F716&lt;&gt;0, F716)</f>
        <v/>
      </c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42"/>
      <c r="B717" s="36"/>
      <c r="C717" s="33"/>
      <c r="D717" s="38"/>
      <c r="E717" s="33"/>
      <c r="F717" s="38"/>
      <c r="G717" s="33"/>
      <c r="H717" s="47"/>
      <c r="I717" s="47"/>
      <c r="J717" s="33"/>
      <c r="K717" s="34" t="str">
        <f t="array" ref="K717">IFS(D717&lt;=F717, D717, D717&gt;F717 &amp; F717&lt;&gt;0, F717)</f>
        <v/>
      </c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42"/>
      <c r="B718" s="36"/>
      <c r="C718" s="33"/>
      <c r="D718" s="38"/>
      <c r="E718" s="33"/>
      <c r="F718" s="38"/>
      <c r="G718" s="33"/>
      <c r="H718" s="47"/>
      <c r="I718" s="47"/>
      <c r="J718" s="33"/>
      <c r="K718" s="34" t="str">
        <f t="array" ref="K718">IFS(D718&lt;=F718, D718, D718&gt;F718 &amp; F718&lt;&gt;0, F718)</f>
        <v/>
      </c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2"/>
      <c r="B719" s="36"/>
      <c r="C719" s="33"/>
      <c r="D719" s="38"/>
      <c r="E719" s="33"/>
      <c r="F719" s="38"/>
      <c r="G719" s="33"/>
      <c r="H719" s="47"/>
      <c r="I719" s="47"/>
      <c r="J719" s="33"/>
      <c r="K719" s="34" t="str">
        <f t="array" ref="K719">IFS(D719&lt;=F719, D719, D719&gt;F719 &amp; F719&lt;&gt;0, F719)</f>
        <v/>
      </c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42"/>
      <c r="B720" s="36"/>
      <c r="C720" s="33"/>
      <c r="D720" s="38"/>
      <c r="E720" s="33"/>
      <c r="F720" s="38"/>
      <c r="G720" s="33"/>
      <c r="H720" s="47"/>
      <c r="I720" s="47"/>
      <c r="J720" s="33"/>
      <c r="K720" s="34" t="str">
        <f t="array" ref="K720">IFS(D720&lt;=F720, D720, D720&gt;F720 &amp; F720&lt;&gt;0, F720)</f>
        <v/>
      </c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42"/>
      <c r="B721" s="36"/>
      <c r="C721" s="33"/>
      <c r="D721" s="38"/>
      <c r="E721" s="33"/>
      <c r="F721" s="38"/>
      <c r="G721" s="33"/>
      <c r="H721" s="47"/>
      <c r="I721" s="47"/>
      <c r="J721" s="33"/>
      <c r="K721" s="34" t="str">
        <f t="array" ref="K721">IFS(D721&lt;=F721, D721, D721&gt;F721 &amp; F721&lt;&gt;0, F721)</f>
        <v/>
      </c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42"/>
      <c r="B722" s="36"/>
      <c r="C722" s="33"/>
      <c r="D722" s="38"/>
      <c r="E722" s="33"/>
      <c r="F722" s="38"/>
      <c r="G722" s="33"/>
      <c r="H722" s="47"/>
      <c r="I722" s="47"/>
      <c r="J722" s="33"/>
      <c r="K722" s="34" t="str">
        <f t="array" ref="K722">IFS(D722&lt;=F722, D722, D722&gt;F722 &amp; F722&lt;&gt;0, F722)</f>
        <v/>
      </c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2"/>
      <c r="B723" s="36"/>
      <c r="C723" s="33"/>
      <c r="D723" s="38"/>
      <c r="E723" s="33"/>
      <c r="F723" s="38"/>
      <c r="G723" s="33"/>
      <c r="H723" s="47"/>
      <c r="I723" s="47"/>
      <c r="J723" s="33"/>
      <c r="K723" s="34" t="str">
        <f t="array" ref="K723">IFS(D723&lt;=F723, D723, D723&gt;F723 &amp; F723&lt;&gt;0, F723)</f>
        <v/>
      </c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2"/>
      <c r="B724" s="36"/>
      <c r="C724" s="33"/>
      <c r="D724" s="38"/>
      <c r="E724" s="33"/>
      <c r="F724" s="38"/>
      <c r="G724" s="33"/>
      <c r="H724" s="47"/>
      <c r="I724" s="47"/>
      <c r="J724" s="33"/>
      <c r="K724" s="34" t="str">
        <f t="array" ref="K724">IFS(D724&lt;=F724, D724, D724&gt;F724 &amp; F724&lt;&gt;0, F724)</f>
        <v/>
      </c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2"/>
      <c r="B725" s="36"/>
      <c r="C725" s="33"/>
      <c r="D725" s="38"/>
      <c r="E725" s="33"/>
      <c r="F725" s="38"/>
      <c r="G725" s="33"/>
      <c r="H725" s="47"/>
      <c r="I725" s="47"/>
      <c r="J725" s="33"/>
      <c r="K725" s="34" t="str">
        <f t="array" ref="K725">IFS(D725&lt;=F725, D725, D725&gt;F725 &amp; F725&lt;&gt;0, F725)</f>
        <v/>
      </c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2"/>
      <c r="B726" s="36"/>
      <c r="C726" s="33"/>
      <c r="D726" s="38"/>
      <c r="E726" s="33"/>
      <c r="F726" s="38"/>
      <c r="G726" s="33"/>
      <c r="H726" s="47"/>
      <c r="I726" s="47"/>
      <c r="J726" s="33"/>
      <c r="K726" s="34" t="str">
        <f t="array" ref="K726">IFS(D726&lt;=F726, D726, D726&gt;F726 &amp; F726&lt;&gt;0, F726)</f>
        <v/>
      </c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42"/>
      <c r="B727" s="36"/>
      <c r="C727" s="33"/>
      <c r="D727" s="38"/>
      <c r="E727" s="33"/>
      <c r="F727" s="38"/>
      <c r="G727" s="33"/>
      <c r="H727" s="47"/>
      <c r="I727" s="47"/>
      <c r="J727" s="33"/>
      <c r="K727" s="34" t="str">
        <f t="array" ref="K727">IFS(D727&lt;=F727, D727, D727&gt;F727 &amp; F727&lt;&gt;0, F727)</f>
        <v/>
      </c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2"/>
      <c r="B728" s="36"/>
      <c r="C728" s="33"/>
      <c r="D728" s="38"/>
      <c r="E728" s="33"/>
      <c r="F728" s="38"/>
      <c r="G728" s="33"/>
      <c r="H728" s="47"/>
      <c r="I728" s="47"/>
      <c r="J728" s="33"/>
      <c r="K728" s="34" t="str">
        <f t="array" ref="K728">IFS(D728&lt;=F728, D728, D728&gt;F728 &amp; F728&lt;&gt;0, F728)</f>
        <v/>
      </c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2"/>
      <c r="B729" s="36"/>
      <c r="C729" s="33"/>
      <c r="D729" s="38"/>
      <c r="E729" s="33"/>
      <c r="F729" s="38"/>
      <c r="G729" s="33"/>
      <c r="H729" s="47"/>
      <c r="I729" s="47"/>
      <c r="J729" s="33"/>
      <c r="K729" s="34" t="str">
        <f t="array" ref="K729">IFS(D729&lt;=F729, D729, D729&gt;F729 &amp; F729&lt;&gt;0, F729)</f>
        <v/>
      </c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2"/>
      <c r="B730" s="36"/>
      <c r="C730" s="33"/>
      <c r="D730" s="38"/>
      <c r="E730" s="33"/>
      <c r="F730" s="38"/>
      <c r="G730" s="33"/>
      <c r="H730" s="47"/>
      <c r="I730" s="47"/>
      <c r="J730" s="33"/>
      <c r="K730" s="34" t="str">
        <f t="array" ref="K730">IFS(D730&lt;=F730, D730, D730&gt;F730 &amp; F730&lt;&gt;0, F730)</f>
        <v/>
      </c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42"/>
      <c r="B731" s="36"/>
      <c r="C731" s="33"/>
      <c r="D731" s="38"/>
      <c r="E731" s="33"/>
      <c r="F731" s="38"/>
      <c r="G731" s="33"/>
      <c r="H731" s="47"/>
      <c r="I731" s="47"/>
      <c r="J731" s="33"/>
      <c r="K731" s="34" t="str">
        <f t="array" ref="K731">IFS(D731&lt;=F731, D731, D731&gt;F731 &amp; F731&lt;&gt;0, F731)</f>
        <v/>
      </c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42"/>
      <c r="B732" s="36"/>
      <c r="C732" s="33"/>
      <c r="D732" s="38"/>
      <c r="E732" s="33"/>
      <c r="F732" s="38"/>
      <c r="G732" s="33"/>
      <c r="H732" s="47"/>
      <c r="I732" s="47"/>
      <c r="J732" s="33"/>
      <c r="K732" s="34" t="str">
        <f t="array" ref="K732">IFS(D732&lt;=F732, D732, D732&gt;F732 &amp; F732&lt;&gt;0, F732)</f>
        <v/>
      </c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42"/>
      <c r="B733" s="36"/>
      <c r="C733" s="33"/>
      <c r="D733" s="38"/>
      <c r="E733" s="33"/>
      <c r="F733" s="38"/>
      <c r="G733" s="33"/>
      <c r="H733" s="47"/>
      <c r="I733" s="47"/>
      <c r="J733" s="33"/>
      <c r="K733" s="34" t="str">
        <f t="array" ref="K733">IFS(D733&lt;=F733, D733, D733&gt;F733 &amp; F733&lt;&gt;0, F733)</f>
        <v/>
      </c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2"/>
      <c r="B734" s="36"/>
      <c r="C734" s="33"/>
      <c r="D734" s="38"/>
      <c r="E734" s="33"/>
      <c r="F734" s="38"/>
      <c r="G734" s="33"/>
      <c r="H734" s="47"/>
      <c r="I734" s="47"/>
      <c r="J734" s="33"/>
      <c r="K734" s="34" t="str">
        <f t="array" ref="K734">IFS(D734&lt;=F734, D734, D734&gt;F734 &amp; F734&lt;&gt;0, F734)</f>
        <v/>
      </c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42"/>
      <c r="B735" s="36"/>
      <c r="C735" s="33"/>
      <c r="D735" s="38"/>
      <c r="E735" s="33"/>
      <c r="F735" s="38"/>
      <c r="G735" s="33"/>
      <c r="H735" s="47"/>
      <c r="I735" s="47"/>
      <c r="J735" s="33"/>
      <c r="K735" s="34" t="str">
        <f t="array" ref="K735">IFS(D735&lt;=F735, D735, D735&gt;F735 &amp; F735&lt;&gt;0, F735)</f>
        <v/>
      </c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42"/>
      <c r="B736" s="36"/>
      <c r="C736" s="33"/>
      <c r="D736" s="38"/>
      <c r="E736" s="33"/>
      <c r="F736" s="38"/>
      <c r="G736" s="33"/>
      <c r="H736" s="47"/>
      <c r="I736" s="47"/>
      <c r="J736" s="33"/>
      <c r="K736" s="34" t="str">
        <f t="array" ref="K736">IFS(D736&lt;=F736, D736, D736&gt;F736 &amp; F736&lt;&gt;0, F736)</f>
        <v/>
      </c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42"/>
      <c r="B737" s="36"/>
      <c r="C737" s="33"/>
      <c r="D737" s="38"/>
      <c r="E737" s="33"/>
      <c r="F737" s="38"/>
      <c r="G737" s="33"/>
      <c r="H737" s="47"/>
      <c r="I737" s="47"/>
      <c r="J737" s="33"/>
      <c r="K737" s="34" t="str">
        <f t="array" ref="K737">IFS(D737&lt;=F737, D737, D737&gt;F737 &amp; F737&lt;&gt;0, F737)</f>
        <v/>
      </c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2"/>
      <c r="B738" s="36"/>
      <c r="C738" s="33"/>
      <c r="D738" s="38"/>
      <c r="E738" s="33"/>
      <c r="F738" s="38"/>
      <c r="G738" s="33"/>
      <c r="H738" s="47"/>
      <c r="I738" s="47"/>
      <c r="J738" s="33"/>
      <c r="K738" s="34" t="str">
        <f t="array" ref="K738">IFS(D738&lt;=F738, D738, D738&gt;F738 &amp; F738&lt;&gt;0, F738)</f>
        <v/>
      </c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2"/>
      <c r="B739" s="36"/>
      <c r="C739" s="33"/>
      <c r="D739" s="38"/>
      <c r="E739" s="33"/>
      <c r="F739" s="38"/>
      <c r="G739" s="33"/>
      <c r="H739" s="47"/>
      <c r="I739" s="47"/>
      <c r="J739" s="33"/>
      <c r="K739" s="34" t="str">
        <f t="array" ref="K739">IFS(D739&lt;=F739, D739, D739&gt;F739 &amp; F739&lt;&gt;0, F739)</f>
        <v/>
      </c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2"/>
      <c r="B740" s="36"/>
      <c r="C740" s="33"/>
      <c r="D740" s="38"/>
      <c r="E740" s="33"/>
      <c r="F740" s="38"/>
      <c r="G740" s="33"/>
      <c r="H740" s="47"/>
      <c r="I740" s="47"/>
      <c r="J740" s="33"/>
      <c r="K740" s="34" t="str">
        <f t="array" ref="K740">IFS(D740&lt;=F740, D740, D740&gt;F740 &amp; F740&lt;&gt;0, F740)</f>
        <v/>
      </c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2"/>
      <c r="B741" s="36"/>
      <c r="C741" s="33"/>
      <c r="D741" s="38"/>
      <c r="E741" s="33"/>
      <c r="F741" s="38"/>
      <c r="G741" s="33"/>
      <c r="H741" s="47"/>
      <c r="I741" s="47"/>
      <c r="J741" s="33"/>
      <c r="K741" s="34" t="str">
        <f t="array" ref="K741">IFS(D741&lt;=F741, D741, D741&gt;F741 &amp; F741&lt;&gt;0, F741)</f>
        <v/>
      </c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42"/>
      <c r="B742" s="36"/>
      <c r="C742" s="33"/>
      <c r="D742" s="38"/>
      <c r="E742" s="33"/>
      <c r="F742" s="38"/>
      <c r="G742" s="33"/>
      <c r="H742" s="47"/>
      <c r="I742" s="47"/>
      <c r="J742" s="33"/>
      <c r="K742" s="34" t="str">
        <f t="array" ref="K742">IFS(D742&lt;=F742, D742, D742&gt;F742 &amp; F742&lt;&gt;0, F742)</f>
        <v/>
      </c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2"/>
      <c r="B743" s="36"/>
      <c r="C743" s="33"/>
      <c r="D743" s="38"/>
      <c r="E743" s="33"/>
      <c r="F743" s="38"/>
      <c r="G743" s="33"/>
      <c r="H743" s="47"/>
      <c r="I743" s="47"/>
      <c r="J743" s="33"/>
      <c r="K743" s="34" t="str">
        <f t="array" ref="K743">IFS(D743&lt;=F743, D743, D743&gt;F743 &amp; F743&lt;&gt;0, F743)</f>
        <v/>
      </c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2"/>
      <c r="B744" s="36"/>
      <c r="C744" s="33"/>
      <c r="D744" s="38"/>
      <c r="E744" s="33"/>
      <c r="F744" s="38"/>
      <c r="G744" s="33"/>
      <c r="H744" s="47"/>
      <c r="I744" s="47"/>
      <c r="J744" s="33"/>
      <c r="K744" s="34" t="str">
        <f t="array" ref="K744">IFS(D744&lt;=F744, D744, D744&gt;F744 &amp; F744&lt;&gt;0, F744)</f>
        <v/>
      </c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2"/>
      <c r="B745" s="36"/>
      <c r="C745" s="33"/>
      <c r="D745" s="38"/>
      <c r="E745" s="33"/>
      <c r="F745" s="38"/>
      <c r="G745" s="33"/>
      <c r="H745" s="47"/>
      <c r="I745" s="47"/>
      <c r="J745" s="33"/>
      <c r="K745" s="34" t="str">
        <f t="array" ref="K745">IFS(D745&lt;=F745, D745, D745&gt;F745 &amp; F745&lt;&gt;0, F745)</f>
        <v/>
      </c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42"/>
      <c r="B746" s="36"/>
      <c r="C746" s="33"/>
      <c r="D746" s="38"/>
      <c r="E746" s="33"/>
      <c r="F746" s="38"/>
      <c r="G746" s="33"/>
      <c r="H746" s="47"/>
      <c r="I746" s="47"/>
      <c r="J746" s="33"/>
      <c r="K746" s="34" t="str">
        <f t="array" ref="K746">IFS(D746&lt;=F746, D746, D746&gt;F746 &amp; F746&lt;&gt;0, F746)</f>
        <v/>
      </c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42"/>
      <c r="B747" s="36"/>
      <c r="C747" s="33"/>
      <c r="D747" s="38"/>
      <c r="E747" s="33"/>
      <c r="F747" s="38"/>
      <c r="G747" s="33"/>
      <c r="H747" s="47"/>
      <c r="I747" s="47"/>
      <c r="J747" s="33"/>
      <c r="K747" s="34" t="str">
        <f t="array" ref="K747">IFS(D747&lt;=F747, D747, D747&gt;F747 &amp; F747&lt;&gt;0, F747)</f>
        <v/>
      </c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42"/>
      <c r="B748" s="36"/>
      <c r="C748" s="33"/>
      <c r="D748" s="38"/>
      <c r="E748" s="33"/>
      <c r="F748" s="38"/>
      <c r="G748" s="33"/>
      <c r="H748" s="47"/>
      <c r="I748" s="47"/>
      <c r="J748" s="33"/>
      <c r="K748" s="34" t="str">
        <f t="array" ref="K748">IFS(D748&lt;=F748, D748, D748&gt;F748 &amp; F748&lt;&gt;0, F748)</f>
        <v/>
      </c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2"/>
      <c r="B749" s="36"/>
      <c r="C749" s="33"/>
      <c r="D749" s="38"/>
      <c r="E749" s="33"/>
      <c r="F749" s="38"/>
      <c r="G749" s="33"/>
      <c r="H749" s="47"/>
      <c r="I749" s="47"/>
      <c r="J749" s="33"/>
      <c r="K749" s="34" t="str">
        <f t="array" ref="K749">IFS(D749&lt;=F749, D749, D749&gt;F749 &amp; F749&lt;&gt;0, F749)</f>
        <v/>
      </c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42"/>
      <c r="B750" s="36"/>
      <c r="C750" s="33"/>
      <c r="D750" s="38"/>
      <c r="E750" s="33"/>
      <c r="F750" s="38"/>
      <c r="G750" s="33"/>
      <c r="H750" s="47"/>
      <c r="I750" s="47"/>
      <c r="J750" s="33"/>
      <c r="K750" s="34" t="str">
        <f t="array" ref="K750">IFS(D750&lt;=F750, D750, D750&gt;F750 &amp; F750&lt;&gt;0, F750)</f>
        <v/>
      </c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42"/>
      <c r="B751" s="36"/>
      <c r="C751" s="33"/>
      <c r="D751" s="38"/>
      <c r="E751" s="33"/>
      <c r="F751" s="38"/>
      <c r="G751" s="33"/>
      <c r="H751" s="47"/>
      <c r="I751" s="47"/>
      <c r="J751" s="33"/>
      <c r="K751" s="34" t="str">
        <f t="array" ref="K751">IFS(D751&lt;=F751, D751, D751&gt;F751 &amp; F751&lt;&gt;0, F751)</f>
        <v/>
      </c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42"/>
      <c r="B752" s="36"/>
      <c r="C752" s="33"/>
      <c r="D752" s="38"/>
      <c r="E752" s="33"/>
      <c r="F752" s="38"/>
      <c r="G752" s="33"/>
      <c r="H752" s="47"/>
      <c r="I752" s="47"/>
      <c r="J752" s="33"/>
      <c r="K752" s="34" t="str">
        <f t="array" ref="K752">IFS(D752&lt;=F752, D752, D752&gt;F752 &amp; F752&lt;&gt;0, F752)</f>
        <v/>
      </c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2"/>
      <c r="B753" s="36"/>
      <c r="C753" s="33"/>
      <c r="D753" s="38"/>
      <c r="E753" s="33"/>
      <c r="F753" s="38"/>
      <c r="G753" s="33"/>
      <c r="H753" s="47"/>
      <c r="I753" s="47"/>
      <c r="J753" s="33"/>
      <c r="K753" s="34" t="str">
        <f t="array" ref="K753">IFS(D753&lt;=F753, D753, D753&gt;F753 &amp; F753&lt;&gt;0, F753)</f>
        <v/>
      </c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2"/>
      <c r="B754" s="36"/>
      <c r="C754" s="33"/>
      <c r="D754" s="38"/>
      <c r="E754" s="33"/>
      <c r="F754" s="38"/>
      <c r="G754" s="33"/>
      <c r="H754" s="47"/>
      <c r="I754" s="47"/>
      <c r="J754" s="33"/>
      <c r="K754" s="34" t="str">
        <f t="array" ref="K754">IFS(D754&lt;=F754, D754, D754&gt;F754 &amp; F754&lt;&gt;0, F754)</f>
        <v/>
      </c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2"/>
      <c r="B755" s="36"/>
      <c r="C755" s="33"/>
      <c r="D755" s="38"/>
      <c r="E755" s="33"/>
      <c r="F755" s="38"/>
      <c r="G755" s="33"/>
      <c r="H755" s="47"/>
      <c r="I755" s="47"/>
      <c r="J755" s="33"/>
      <c r="K755" s="34" t="str">
        <f t="array" ref="K755">IFS(D755&lt;=F755, D755, D755&gt;F755 &amp; F755&lt;&gt;0, F755)</f>
        <v/>
      </c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2"/>
      <c r="B756" s="36"/>
      <c r="C756" s="33"/>
      <c r="D756" s="38"/>
      <c r="E756" s="33"/>
      <c r="F756" s="38"/>
      <c r="G756" s="33"/>
      <c r="H756" s="47"/>
      <c r="I756" s="47"/>
      <c r="J756" s="33"/>
      <c r="K756" s="34" t="str">
        <f t="array" ref="K756">IFS(D756&lt;=F756, D756, D756&gt;F756 &amp; F756&lt;&gt;0, F756)</f>
        <v/>
      </c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42"/>
      <c r="B757" s="36"/>
      <c r="C757" s="33"/>
      <c r="D757" s="38"/>
      <c r="E757" s="33"/>
      <c r="F757" s="38"/>
      <c r="G757" s="33"/>
      <c r="H757" s="47"/>
      <c r="I757" s="47"/>
      <c r="J757" s="33"/>
      <c r="K757" s="34" t="str">
        <f t="array" ref="K757">IFS(D757&lt;=F757, D757, D757&gt;F757 &amp; F757&lt;&gt;0, F757)</f>
        <v/>
      </c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2"/>
      <c r="B758" s="36"/>
      <c r="C758" s="33"/>
      <c r="D758" s="38"/>
      <c r="E758" s="33"/>
      <c r="F758" s="38"/>
      <c r="G758" s="33"/>
      <c r="H758" s="47"/>
      <c r="I758" s="47"/>
      <c r="J758" s="33"/>
      <c r="K758" s="34" t="str">
        <f t="array" ref="K758">IFS(D758&lt;=F758, D758, D758&gt;F758 &amp; F758&lt;&gt;0, F758)</f>
        <v/>
      </c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2"/>
      <c r="B759" s="36"/>
      <c r="C759" s="33"/>
      <c r="D759" s="38"/>
      <c r="E759" s="33"/>
      <c r="F759" s="38"/>
      <c r="G759" s="33"/>
      <c r="H759" s="47"/>
      <c r="I759" s="47"/>
      <c r="J759" s="33"/>
      <c r="K759" s="34" t="str">
        <f t="array" ref="K759">IFS(D759&lt;=F759, D759, D759&gt;F759 &amp; F759&lt;&gt;0, F759)</f>
        <v/>
      </c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2"/>
      <c r="B760" s="36"/>
      <c r="C760" s="33"/>
      <c r="D760" s="38"/>
      <c r="E760" s="33"/>
      <c r="F760" s="38"/>
      <c r="G760" s="33"/>
      <c r="H760" s="47"/>
      <c r="I760" s="47"/>
      <c r="J760" s="33"/>
      <c r="K760" s="34" t="str">
        <f t="array" ref="K760">IFS(D760&lt;=F760, D760, D760&gt;F760 &amp; F760&lt;&gt;0, F760)</f>
        <v/>
      </c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42"/>
      <c r="B761" s="36"/>
      <c r="C761" s="33"/>
      <c r="D761" s="38"/>
      <c r="E761" s="33"/>
      <c r="F761" s="38"/>
      <c r="G761" s="33"/>
      <c r="H761" s="47"/>
      <c r="I761" s="47"/>
      <c r="J761" s="33"/>
      <c r="K761" s="34" t="str">
        <f t="array" ref="K761">IFS(D761&lt;=F761, D761, D761&gt;F761 &amp; F761&lt;&gt;0, F761)</f>
        <v/>
      </c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42"/>
      <c r="B762" s="36"/>
      <c r="C762" s="33"/>
      <c r="D762" s="38"/>
      <c r="E762" s="33"/>
      <c r="F762" s="38"/>
      <c r="G762" s="33"/>
      <c r="H762" s="47"/>
      <c r="I762" s="47"/>
      <c r="J762" s="33"/>
      <c r="K762" s="34" t="str">
        <f t="array" ref="K762">IFS(D762&lt;=F762, D762, D762&gt;F762 &amp; F762&lt;&gt;0, F762)</f>
        <v/>
      </c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42"/>
      <c r="B763" s="36"/>
      <c r="C763" s="33"/>
      <c r="D763" s="38"/>
      <c r="E763" s="33"/>
      <c r="F763" s="38"/>
      <c r="G763" s="33"/>
      <c r="H763" s="47"/>
      <c r="I763" s="47"/>
      <c r="J763" s="33"/>
      <c r="K763" s="34" t="str">
        <f t="array" ref="K763">IFS(D763&lt;=F763, D763, D763&gt;F763 &amp; F763&lt;&gt;0, F763)</f>
        <v/>
      </c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2"/>
      <c r="B764" s="36"/>
      <c r="C764" s="33"/>
      <c r="D764" s="38"/>
      <c r="E764" s="33"/>
      <c r="F764" s="38"/>
      <c r="G764" s="33"/>
      <c r="H764" s="47"/>
      <c r="I764" s="47"/>
      <c r="J764" s="33"/>
      <c r="K764" s="34" t="str">
        <f t="array" ref="K764">IFS(D764&lt;=F764, D764, D764&gt;F764 &amp; F764&lt;&gt;0, F764)</f>
        <v/>
      </c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42"/>
      <c r="B765" s="36"/>
      <c r="C765" s="33"/>
      <c r="D765" s="38"/>
      <c r="E765" s="33"/>
      <c r="F765" s="38"/>
      <c r="G765" s="33"/>
      <c r="H765" s="47"/>
      <c r="I765" s="47"/>
      <c r="J765" s="33"/>
      <c r="K765" s="34" t="str">
        <f t="array" ref="K765">IFS(D765&lt;=F765, D765, D765&gt;F765 &amp; F765&lt;&gt;0, F765)</f>
        <v/>
      </c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42"/>
      <c r="B766" s="36"/>
      <c r="C766" s="33"/>
      <c r="D766" s="38"/>
      <c r="E766" s="33"/>
      <c r="F766" s="38"/>
      <c r="G766" s="33"/>
      <c r="H766" s="47"/>
      <c r="I766" s="47"/>
      <c r="J766" s="33"/>
      <c r="K766" s="34" t="str">
        <f t="array" ref="K766">IFS(D766&lt;=F766, D766, D766&gt;F766 &amp; F766&lt;&gt;0, F766)</f>
        <v/>
      </c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42"/>
      <c r="B767" s="36"/>
      <c r="C767" s="33"/>
      <c r="D767" s="38"/>
      <c r="E767" s="33"/>
      <c r="F767" s="38"/>
      <c r="G767" s="33"/>
      <c r="H767" s="47"/>
      <c r="I767" s="47"/>
      <c r="J767" s="33"/>
      <c r="K767" s="34" t="str">
        <f t="array" ref="K767">IFS(D767&lt;=F767, D767, D767&gt;F767 &amp; F767&lt;&gt;0, F767)</f>
        <v/>
      </c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2"/>
      <c r="B768" s="36"/>
      <c r="C768" s="33"/>
      <c r="D768" s="38"/>
      <c r="E768" s="33"/>
      <c r="F768" s="38"/>
      <c r="G768" s="33"/>
      <c r="H768" s="47"/>
      <c r="I768" s="47"/>
      <c r="J768" s="33"/>
      <c r="K768" s="34" t="str">
        <f t="array" ref="K768">IFS(D768&lt;=F768, D768, D768&gt;F768 &amp; F768&lt;&gt;0, F768)</f>
        <v/>
      </c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2"/>
      <c r="B769" s="36"/>
      <c r="C769" s="33"/>
      <c r="D769" s="38"/>
      <c r="E769" s="33"/>
      <c r="F769" s="38"/>
      <c r="G769" s="33"/>
      <c r="H769" s="47"/>
      <c r="I769" s="47"/>
      <c r="J769" s="33"/>
      <c r="K769" s="34" t="str">
        <f t="array" ref="K769">IFS(D769&lt;=F769, D769, D769&gt;F769 &amp; F769&lt;&gt;0, F769)</f>
        <v/>
      </c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42"/>
      <c r="B770" s="36"/>
      <c r="C770" s="33"/>
      <c r="D770" s="38"/>
      <c r="E770" s="33"/>
      <c r="F770" s="38"/>
      <c r="G770" s="33"/>
      <c r="H770" s="47"/>
      <c r="I770" s="47"/>
      <c r="J770" s="33"/>
      <c r="K770" s="34" t="str">
        <f t="array" ref="K770">IFS(D770&lt;=F770, D770, D770&gt;F770 &amp; F770&lt;&gt;0, F770)</f>
        <v/>
      </c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2"/>
      <c r="B771" s="36"/>
      <c r="C771" s="33"/>
      <c r="D771" s="38"/>
      <c r="E771" s="33"/>
      <c r="F771" s="38"/>
      <c r="G771" s="33"/>
      <c r="H771" s="47"/>
      <c r="I771" s="47"/>
      <c r="J771" s="33"/>
      <c r="K771" s="34" t="str">
        <f t="array" ref="K771">IFS(D771&lt;=F771, D771, D771&gt;F771 &amp; F771&lt;&gt;0, F771)</f>
        <v/>
      </c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42"/>
      <c r="B772" s="36"/>
      <c r="C772" s="33"/>
      <c r="D772" s="38"/>
      <c r="E772" s="33"/>
      <c r="F772" s="38"/>
      <c r="G772" s="33"/>
      <c r="H772" s="47"/>
      <c r="I772" s="47"/>
      <c r="J772" s="33"/>
      <c r="K772" s="34" t="str">
        <f t="array" ref="K772">IFS(D772&lt;=F772, D772, D772&gt;F772 &amp; F772&lt;&gt;0, F772)</f>
        <v/>
      </c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2"/>
      <c r="B773" s="36"/>
      <c r="C773" s="33"/>
      <c r="D773" s="38"/>
      <c r="E773" s="33"/>
      <c r="F773" s="38"/>
      <c r="G773" s="33"/>
      <c r="H773" s="47"/>
      <c r="I773" s="47"/>
      <c r="J773" s="33"/>
      <c r="K773" s="34" t="str">
        <f t="array" ref="K773">IFS(D773&lt;=F773, D773, D773&gt;F773 &amp; F773&lt;&gt;0, F773)</f>
        <v/>
      </c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2"/>
      <c r="B774" s="36"/>
      <c r="C774" s="33"/>
      <c r="D774" s="38"/>
      <c r="E774" s="33"/>
      <c r="F774" s="38"/>
      <c r="G774" s="33"/>
      <c r="H774" s="47"/>
      <c r="I774" s="47"/>
      <c r="J774" s="33"/>
      <c r="K774" s="34" t="str">
        <f t="array" ref="K774">IFS(D774&lt;=F774, D774, D774&gt;F774 &amp; F774&lt;&gt;0, F774)</f>
        <v/>
      </c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2"/>
      <c r="B775" s="36"/>
      <c r="C775" s="33"/>
      <c r="D775" s="38"/>
      <c r="E775" s="33"/>
      <c r="F775" s="38"/>
      <c r="G775" s="33"/>
      <c r="H775" s="47"/>
      <c r="I775" s="47"/>
      <c r="J775" s="33"/>
      <c r="K775" s="34" t="str">
        <f t="array" ref="K775">IFS(D775&lt;=F775, D775, D775&gt;F775 &amp; F775&lt;&gt;0, F775)</f>
        <v/>
      </c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42"/>
      <c r="B776" s="36"/>
      <c r="C776" s="33"/>
      <c r="D776" s="38"/>
      <c r="E776" s="33"/>
      <c r="F776" s="38"/>
      <c r="G776" s="33"/>
      <c r="H776" s="47"/>
      <c r="I776" s="47"/>
      <c r="J776" s="33"/>
      <c r="K776" s="34" t="str">
        <f t="array" ref="K776">IFS(D776&lt;=F776, D776, D776&gt;F776 &amp; F776&lt;&gt;0, F776)</f>
        <v/>
      </c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42"/>
      <c r="B777" s="36"/>
      <c r="C777" s="33"/>
      <c r="D777" s="38"/>
      <c r="E777" s="33"/>
      <c r="F777" s="38"/>
      <c r="G777" s="33"/>
      <c r="H777" s="47"/>
      <c r="I777" s="47"/>
      <c r="J777" s="33"/>
      <c r="K777" s="34" t="str">
        <f t="array" ref="K777">IFS(D777&lt;=F777, D777, D777&gt;F777 &amp; F777&lt;&gt;0, F777)</f>
        <v/>
      </c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42"/>
      <c r="B778" s="36"/>
      <c r="C778" s="33"/>
      <c r="D778" s="38"/>
      <c r="E778" s="33"/>
      <c r="F778" s="38"/>
      <c r="G778" s="33"/>
      <c r="H778" s="47"/>
      <c r="I778" s="47"/>
      <c r="J778" s="33"/>
      <c r="K778" s="34" t="str">
        <f t="array" ref="K778">IFS(D778&lt;=F778, D778, D778&gt;F778 &amp; F778&lt;&gt;0, F778)</f>
        <v/>
      </c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2"/>
      <c r="B779" s="36"/>
      <c r="C779" s="33"/>
      <c r="D779" s="38"/>
      <c r="E779" s="33"/>
      <c r="F779" s="38"/>
      <c r="G779" s="33"/>
      <c r="H779" s="47"/>
      <c r="I779" s="47"/>
      <c r="J779" s="33"/>
      <c r="K779" s="34" t="str">
        <f t="array" ref="K779">IFS(D779&lt;=F779, D779, D779&gt;F779 &amp; F779&lt;&gt;0, F779)</f>
        <v/>
      </c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42"/>
      <c r="B780" s="36"/>
      <c r="C780" s="33"/>
      <c r="D780" s="38"/>
      <c r="E780" s="33"/>
      <c r="F780" s="38"/>
      <c r="G780" s="33"/>
      <c r="H780" s="47"/>
      <c r="I780" s="47"/>
      <c r="J780" s="33"/>
      <c r="K780" s="34" t="str">
        <f t="array" ref="K780">IFS(D780&lt;=F780, D780, D780&gt;F780 &amp; F780&lt;&gt;0, F780)</f>
        <v/>
      </c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42"/>
      <c r="B781" s="36"/>
      <c r="C781" s="33"/>
      <c r="D781" s="38"/>
      <c r="E781" s="33"/>
      <c r="F781" s="38"/>
      <c r="G781" s="33"/>
      <c r="H781" s="47"/>
      <c r="I781" s="47"/>
      <c r="J781" s="33"/>
      <c r="K781" s="34" t="str">
        <f t="array" ref="K781">IFS(D781&lt;=F781, D781, D781&gt;F781 &amp; F781&lt;&gt;0, F781)</f>
        <v/>
      </c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42"/>
      <c r="B782" s="36"/>
      <c r="C782" s="33"/>
      <c r="D782" s="38"/>
      <c r="E782" s="33"/>
      <c r="F782" s="38"/>
      <c r="G782" s="33"/>
      <c r="H782" s="47"/>
      <c r="I782" s="47"/>
      <c r="J782" s="33"/>
      <c r="K782" s="34" t="str">
        <f t="array" ref="K782">IFS(D782&lt;=F782, D782, D782&gt;F782 &amp; F782&lt;&gt;0, F782)</f>
        <v/>
      </c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2"/>
      <c r="B783" s="36"/>
      <c r="C783" s="33"/>
      <c r="D783" s="38"/>
      <c r="E783" s="33"/>
      <c r="F783" s="38"/>
      <c r="G783" s="33"/>
      <c r="H783" s="47"/>
      <c r="I783" s="47"/>
      <c r="J783" s="33"/>
      <c r="K783" s="34" t="str">
        <f t="array" ref="K783">IFS(D783&lt;=F783, D783, D783&gt;F783 &amp; F783&lt;&gt;0, F783)</f>
        <v/>
      </c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2"/>
      <c r="B784" s="36"/>
      <c r="C784" s="33"/>
      <c r="D784" s="38"/>
      <c r="E784" s="33"/>
      <c r="F784" s="38"/>
      <c r="G784" s="33"/>
      <c r="H784" s="47"/>
      <c r="I784" s="47"/>
      <c r="J784" s="33"/>
      <c r="K784" s="34" t="str">
        <f t="array" ref="K784">IFS(D784&lt;=F784, D784, D784&gt;F784 &amp; F784&lt;&gt;0, F784)</f>
        <v/>
      </c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42"/>
      <c r="B785" s="36"/>
      <c r="C785" s="33"/>
      <c r="D785" s="38"/>
      <c r="E785" s="33"/>
      <c r="F785" s="38"/>
      <c r="G785" s="33"/>
      <c r="H785" s="47"/>
      <c r="I785" s="47"/>
      <c r="J785" s="33"/>
      <c r="K785" s="34" t="str">
        <f t="array" ref="K785">IFS(D785&lt;=F785, D785, D785&gt;F785 &amp; F785&lt;&gt;0, F785)</f>
        <v/>
      </c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2"/>
      <c r="B786" s="36"/>
      <c r="C786" s="33"/>
      <c r="D786" s="38"/>
      <c r="E786" s="33"/>
      <c r="F786" s="38"/>
      <c r="G786" s="33"/>
      <c r="H786" s="47"/>
      <c r="I786" s="47"/>
      <c r="J786" s="33"/>
      <c r="K786" s="34" t="str">
        <f t="array" ref="K786">IFS(D786&lt;=F786, D786, D786&gt;F786 &amp; F786&lt;&gt;0, F786)</f>
        <v/>
      </c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42"/>
      <c r="B787" s="36"/>
      <c r="C787" s="33"/>
      <c r="D787" s="38"/>
      <c r="E787" s="33"/>
      <c r="F787" s="38"/>
      <c r="G787" s="33"/>
      <c r="H787" s="47"/>
      <c r="I787" s="47"/>
      <c r="J787" s="33"/>
      <c r="K787" s="34" t="str">
        <f t="array" ref="K787">IFS(D787&lt;=F787, D787, D787&gt;F787 &amp; F787&lt;&gt;0, F787)</f>
        <v/>
      </c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2"/>
      <c r="B788" s="36"/>
      <c r="C788" s="33"/>
      <c r="D788" s="38"/>
      <c r="E788" s="33"/>
      <c r="F788" s="38"/>
      <c r="G788" s="33"/>
      <c r="H788" s="47"/>
      <c r="I788" s="47"/>
      <c r="J788" s="33"/>
      <c r="K788" s="34" t="str">
        <f t="array" ref="K788">IFS(D788&lt;=F788, D788, D788&gt;F788 &amp; F788&lt;&gt;0, F788)</f>
        <v/>
      </c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2"/>
      <c r="B789" s="36"/>
      <c r="C789" s="33"/>
      <c r="D789" s="38"/>
      <c r="E789" s="33"/>
      <c r="F789" s="38"/>
      <c r="G789" s="33"/>
      <c r="H789" s="47"/>
      <c r="I789" s="47"/>
      <c r="J789" s="33"/>
      <c r="K789" s="34" t="str">
        <f t="array" ref="K789">IFS(D789&lt;=F789, D789, D789&gt;F789 &amp; F789&lt;&gt;0, F789)</f>
        <v/>
      </c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2"/>
      <c r="B790" s="36"/>
      <c r="C790" s="33"/>
      <c r="D790" s="38"/>
      <c r="E790" s="33"/>
      <c r="F790" s="38"/>
      <c r="G790" s="33"/>
      <c r="H790" s="47"/>
      <c r="I790" s="47"/>
      <c r="J790" s="33"/>
      <c r="K790" s="34" t="str">
        <f t="array" ref="K790">IFS(D790&lt;=F790, D790, D790&gt;F790 &amp; F790&lt;&gt;0, F790)</f>
        <v/>
      </c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42"/>
      <c r="B791" s="36"/>
      <c r="C791" s="33"/>
      <c r="D791" s="38"/>
      <c r="E791" s="33"/>
      <c r="F791" s="38"/>
      <c r="G791" s="33"/>
      <c r="H791" s="47"/>
      <c r="I791" s="47"/>
      <c r="J791" s="33"/>
      <c r="K791" s="34" t="str">
        <f t="array" ref="K791">IFS(D791&lt;=F791, D791, D791&gt;F791 &amp; F791&lt;&gt;0, F791)</f>
        <v/>
      </c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42"/>
      <c r="B792" s="36"/>
      <c r="C792" s="33"/>
      <c r="D792" s="38"/>
      <c r="E792" s="33"/>
      <c r="F792" s="38"/>
      <c r="G792" s="33"/>
      <c r="H792" s="47"/>
      <c r="I792" s="47"/>
      <c r="J792" s="33"/>
      <c r="K792" s="34" t="str">
        <f t="array" ref="K792">IFS(D792&lt;=F792, D792, D792&gt;F792 &amp; F792&lt;&gt;0, F792)</f>
        <v/>
      </c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42"/>
      <c r="B793" s="36"/>
      <c r="C793" s="33"/>
      <c r="D793" s="38"/>
      <c r="E793" s="33"/>
      <c r="F793" s="38"/>
      <c r="G793" s="33"/>
      <c r="H793" s="47"/>
      <c r="I793" s="47"/>
      <c r="J793" s="33"/>
      <c r="K793" s="34" t="str">
        <f t="array" ref="K793">IFS(D793&lt;=F793, D793, D793&gt;F793 &amp; F793&lt;&gt;0, F793)</f>
        <v/>
      </c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2"/>
      <c r="B794" s="36"/>
      <c r="C794" s="33"/>
      <c r="D794" s="38"/>
      <c r="E794" s="33"/>
      <c r="F794" s="38"/>
      <c r="G794" s="33"/>
      <c r="H794" s="47"/>
      <c r="I794" s="47"/>
      <c r="J794" s="33"/>
      <c r="K794" s="34" t="str">
        <f t="array" ref="K794">IFS(D794&lt;=F794, D794, D794&gt;F794 &amp; F794&lt;&gt;0, F794)</f>
        <v/>
      </c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42"/>
      <c r="B795" s="36"/>
      <c r="C795" s="33"/>
      <c r="D795" s="38"/>
      <c r="E795" s="33"/>
      <c r="F795" s="38"/>
      <c r="G795" s="33"/>
      <c r="H795" s="47"/>
      <c r="I795" s="47"/>
      <c r="J795" s="33"/>
      <c r="K795" s="34" t="str">
        <f t="array" ref="K795">IFS(D795&lt;=F795, D795, D795&gt;F795 &amp; F795&lt;&gt;0, F795)</f>
        <v/>
      </c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42"/>
      <c r="B796" s="36"/>
      <c r="C796" s="33"/>
      <c r="D796" s="38"/>
      <c r="E796" s="33"/>
      <c r="F796" s="38"/>
      <c r="G796" s="33"/>
      <c r="H796" s="47"/>
      <c r="I796" s="47"/>
      <c r="J796" s="33"/>
      <c r="K796" s="34" t="str">
        <f t="array" ref="K796">IFS(D796&lt;=F796, D796, D796&gt;F796 &amp; F796&lt;&gt;0, F796)</f>
        <v/>
      </c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42"/>
      <c r="B797" s="36"/>
      <c r="C797" s="33"/>
      <c r="D797" s="38"/>
      <c r="E797" s="33"/>
      <c r="F797" s="38"/>
      <c r="G797" s="33"/>
      <c r="H797" s="47"/>
      <c r="I797" s="47"/>
      <c r="J797" s="33"/>
      <c r="K797" s="34" t="str">
        <f t="array" ref="K797">IFS(D797&lt;=F797, D797, D797&gt;F797 &amp; F797&lt;&gt;0, F797)</f>
        <v/>
      </c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2"/>
      <c r="B798" s="36"/>
      <c r="C798" s="33"/>
      <c r="D798" s="38"/>
      <c r="E798" s="33"/>
      <c r="F798" s="38"/>
      <c r="G798" s="33"/>
      <c r="H798" s="47"/>
      <c r="I798" s="47"/>
      <c r="J798" s="33"/>
      <c r="K798" s="34" t="str">
        <f t="array" ref="K798">IFS(D798&lt;=F798, D798, D798&gt;F798 &amp; F798&lt;&gt;0, F798)</f>
        <v/>
      </c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2"/>
      <c r="B799" s="36"/>
      <c r="C799" s="33"/>
      <c r="D799" s="38"/>
      <c r="E799" s="33"/>
      <c r="F799" s="38"/>
      <c r="G799" s="33"/>
      <c r="H799" s="47"/>
      <c r="I799" s="47"/>
      <c r="J799" s="33"/>
      <c r="K799" s="34" t="str">
        <f t="array" ref="K799">IFS(D799&lt;=F799, D799, D799&gt;F799 &amp; F799&lt;&gt;0, F799)</f>
        <v/>
      </c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42"/>
      <c r="B800" s="36"/>
      <c r="C800" s="33"/>
      <c r="D800" s="38"/>
      <c r="E800" s="33"/>
      <c r="F800" s="38"/>
      <c r="G800" s="33"/>
      <c r="H800" s="47"/>
      <c r="I800" s="47"/>
      <c r="J800" s="33"/>
      <c r="K800" s="34" t="str">
        <f t="array" ref="K800">IFS(D800&lt;=F800, D800, D800&gt;F800 &amp; F800&lt;&gt;0, F800)</f>
        <v/>
      </c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2"/>
      <c r="B801" s="36"/>
      <c r="C801" s="33"/>
      <c r="D801" s="38"/>
      <c r="E801" s="33"/>
      <c r="F801" s="38"/>
      <c r="G801" s="33"/>
      <c r="H801" s="47"/>
      <c r="I801" s="47"/>
      <c r="J801" s="33"/>
      <c r="K801" s="34" t="str">
        <f t="array" ref="K801">IFS(D801&lt;=F801, D801, D801&gt;F801 &amp; F801&lt;&gt;0, F801)</f>
        <v/>
      </c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42"/>
      <c r="B802" s="36"/>
      <c r="C802" s="33"/>
      <c r="D802" s="38"/>
      <c r="E802" s="33"/>
      <c r="F802" s="38"/>
      <c r="G802" s="33"/>
      <c r="H802" s="47"/>
      <c r="I802" s="47"/>
      <c r="J802" s="33"/>
      <c r="K802" s="34" t="str">
        <f t="array" ref="K802">IFS(D802&lt;=F802, D802, D802&gt;F802 &amp; F802&lt;&gt;0, F802)</f>
        <v/>
      </c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2"/>
      <c r="B803" s="36"/>
      <c r="C803" s="33"/>
      <c r="D803" s="38"/>
      <c r="E803" s="33"/>
      <c r="F803" s="38"/>
      <c r="G803" s="33"/>
      <c r="H803" s="47"/>
      <c r="I803" s="47"/>
      <c r="J803" s="33"/>
      <c r="K803" s="34" t="str">
        <f t="array" ref="K803">IFS(D803&lt;=F803, D803, D803&gt;F803 &amp; F803&lt;&gt;0, F803)</f>
        <v/>
      </c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2"/>
      <c r="B804" s="36"/>
      <c r="C804" s="33"/>
      <c r="D804" s="38"/>
      <c r="E804" s="33"/>
      <c r="F804" s="38"/>
      <c r="G804" s="33"/>
      <c r="H804" s="47"/>
      <c r="I804" s="47"/>
      <c r="J804" s="33"/>
      <c r="K804" s="34" t="str">
        <f t="array" ref="K804">IFS(D804&lt;=F804, D804, D804&gt;F804 &amp; F804&lt;&gt;0, F804)</f>
        <v/>
      </c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2"/>
      <c r="B805" s="36"/>
      <c r="C805" s="33"/>
      <c r="D805" s="38"/>
      <c r="E805" s="33"/>
      <c r="F805" s="38"/>
      <c r="G805" s="33"/>
      <c r="H805" s="47"/>
      <c r="I805" s="47"/>
      <c r="J805" s="33"/>
      <c r="K805" s="34" t="str">
        <f t="array" ref="K805">IFS(D805&lt;=F805, D805, D805&gt;F805 &amp; F805&lt;&gt;0, F805)</f>
        <v/>
      </c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42"/>
      <c r="B806" s="36"/>
      <c r="C806" s="33"/>
      <c r="D806" s="38"/>
      <c r="E806" s="33"/>
      <c r="F806" s="38"/>
      <c r="G806" s="33"/>
      <c r="H806" s="47"/>
      <c r="I806" s="47"/>
      <c r="J806" s="33"/>
      <c r="K806" s="34" t="str">
        <f t="array" ref="K806">IFS(D806&lt;=F806, D806, D806&gt;F806 &amp; F806&lt;&gt;0, F806)</f>
        <v/>
      </c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42"/>
      <c r="B807" s="36"/>
      <c r="C807" s="33"/>
      <c r="D807" s="38"/>
      <c r="E807" s="33"/>
      <c r="F807" s="38"/>
      <c r="G807" s="33"/>
      <c r="H807" s="47"/>
      <c r="I807" s="47"/>
      <c r="J807" s="33"/>
      <c r="K807" s="34" t="str">
        <f t="array" ref="K807">IFS(D807&lt;=F807, D807, D807&gt;F807 &amp; F807&lt;&gt;0, F807)</f>
        <v/>
      </c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42"/>
      <c r="B808" s="36"/>
      <c r="C808" s="33"/>
      <c r="D808" s="38"/>
      <c r="E808" s="33"/>
      <c r="F808" s="38"/>
      <c r="G808" s="33"/>
      <c r="H808" s="47"/>
      <c r="I808" s="47"/>
      <c r="J808" s="33"/>
      <c r="K808" s="34" t="str">
        <f t="array" ref="K808">IFS(D808&lt;=F808, D808, D808&gt;F808 &amp; F808&lt;&gt;0, F808)</f>
        <v/>
      </c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2"/>
      <c r="B809" s="36"/>
      <c r="C809" s="33"/>
      <c r="D809" s="38"/>
      <c r="E809" s="33"/>
      <c r="F809" s="38"/>
      <c r="G809" s="33"/>
      <c r="H809" s="47"/>
      <c r="I809" s="47"/>
      <c r="J809" s="33"/>
      <c r="K809" s="34" t="str">
        <f t="array" ref="K809">IFS(D809&lt;=F809, D809, D809&gt;F809 &amp; F809&lt;&gt;0, F809)</f>
        <v/>
      </c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42"/>
      <c r="B810" s="36"/>
      <c r="C810" s="33"/>
      <c r="D810" s="38"/>
      <c r="E810" s="33"/>
      <c r="F810" s="38"/>
      <c r="G810" s="33"/>
      <c r="H810" s="47"/>
      <c r="I810" s="47"/>
      <c r="J810" s="33"/>
      <c r="K810" s="34" t="str">
        <f t="array" ref="K810">IFS(D810&lt;=F810, D810, D810&gt;F810 &amp; F810&lt;&gt;0, F810)</f>
        <v/>
      </c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42"/>
      <c r="B811" s="36"/>
      <c r="C811" s="33"/>
      <c r="D811" s="38"/>
      <c r="E811" s="33"/>
      <c r="F811" s="38"/>
      <c r="G811" s="33"/>
      <c r="H811" s="47"/>
      <c r="I811" s="47"/>
      <c r="J811" s="33"/>
      <c r="K811" s="34" t="str">
        <f t="array" ref="K811">IFS(D811&lt;=F811, D811, D811&gt;F811 &amp; F811&lt;&gt;0, F811)</f>
        <v/>
      </c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42"/>
      <c r="B812" s="36"/>
      <c r="C812" s="33"/>
      <c r="D812" s="38"/>
      <c r="E812" s="33"/>
      <c r="F812" s="38"/>
      <c r="G812" s="33"/>
      <c r="H812" s="47"/>
      <c r="I812" s="47"/>
      <c r="J812" s="33"/>
      <c r="K812" s="34" t="str">
        <f t="array" ref="K812">IFS(D812&lt;=F812, D812, D812&gt;F812 &amp; F812&lt;&gt;0, F812)</f>
        <v/>
      </c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2"/>
      <c r="B813" s="36"/>
      <c r="C813" s="33"/>
      <c r="D813" s="38"/>
      <c r="E813" s="33"/>
      <c r="F813" s="38"/>
      <c r="G813" s="33"/>
      <c r="H813" s="47"/>
      <c r="I813" s="47"/>
      <c r="J813" s="33"/>
      <c r="K813" s="34" t="str">
        <f t="array" ref="K813">IFS(D813&lt;=F813, D813, D813&gt;F813 &amp; F813&lt;&gt;0, F813)</f>
        <v/>
      </c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2"/>
      <c r="B814" s="36"/>
      <c r="C814" s="33"/>
      <c r="D814" s="38"/>
      <c r="E814" s="33"/>
      <c r="F814" s="38"/>
      <c r="G814" s="33"/>
      <c r="H814" s="47"/>
      <c r="I814" s="47"/>
      <c r="J814" s="33"/>
      <c r="K814" s="34" t="str">
        <f t="array" ref="K814">IFS(D814&lt;=F814, D814, D814&gt;F814 &amp; F814&lt;&gt;0, F814)</f>
        <v/>
      </c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42"/>
      <c r="B815" s="36"/>
      <c r="C815" s="33"/>
      <c r="D815" s="38"/>
      <c r="E815" s="33"/>
      <c r="F815" s="38"/>
      <c r="G815" s="33"/>
      <c r="H815" s="47"/>
      <c r="I815" s="47"/>
      <c r="J815" s="33"/>
      <c r="K815" s="34" t="str">
        <f t="array" ref="K815">IFS(D815&lt;=F815, D815, D815&gt;F815 &amp; F815&lt;&gt;0, F815)</f>
        <v/>
      </c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2"/>
      <c r="B816" s="36"/>
      <c r="C816" s="33"/>
      <c r="D816" s="38"/>
      <c r="E816" s="33"/>
      <c r="F816" s="38"/>
      <c r="G816" s="33"/>
      <c r="H816" s="47"/>
      <c r="I816" s="47"/>
      <c r="J816" s="33"/>
      <c r="K816" s="34" t="str">
        <f t="array" ref="K816">IFS(D816&lt;=F816, D816, D816&gt;F816 &amp; F816&lt;&gt;0, F816)</f>
        <v/>
      </c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42"/>
      <c r="B817" s="36"/>
      <c r="C817" s="33"/>
      <c r="D817" s="38"/>
      <c r="E817" s="33"/>
      <c r="F817" s="38"/>
      <c r="G817" s="33"/>
      <c r="H817" s="47"/>
      <c r="I817" s="47"/>
      <c r="J817" s="33"/>
      <c r="K817" s="34" t="str">
        <f t="array" ref="K817">IFS(D817&lt;=F817, D817, D817&gt;F817 &amp; F817&lt;&gt;0, F817)</f>
        <v/>
      </c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2"/>
      <c r="B818" s="36"/>
      <c r="C818" s="33"/>
      <c r="D818" s="38"/>
      <c r="E818" s="33"/>
      <c r="F818" s="38"/>
      <c r="G818" s="33"/>
      <c r="H818" s="47"/>
      <c r="I818" s="47"/>
      <c r="J818" s="33"/>
      <c r="K818" s="34" t="str">
        <f t="array" ref="K818">IFS(D818&lt;=F818, D818, D818&gt;F818 &amp; F818&lt;&gt;0, F818)</f>
        <v/>
      </c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2"/>
      <c r="B819" s="36"/>
      <c r="C819" s="33"/>
      <c r="D819" s="38"/>
      <c r="E819" s="33"/>
      <c r="F819" s="38"/>
      <c r="G819" s="33"/>
      <c r="H819" s="47"/>
      <c r="I819" s="47"/>
      <c r="J819" s="33"/>
      <c r="K819" s="34" t="str">
        <f t="array" ref="K819">IFS(D819&lt;=F819, D819, D819&gt;F819 &amp; F819&lt;&gt;0, F819)</f>
        <v/>
      </c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2"/>
      <c r="B820" s="36"/>
      <c r="C820" s="33"/>
      <c r="D820" s="38"/>
      <c r="E820" s="33"/>
      <c r="F820" s="38"/>
      <c r="G820" s="33"/>
      <c r="H820" s="47"/>
      <c r="I820" s="47"/>
      <c r="J820" s="33"/>
      <c r="K820" s="34" t="str">
        <f t="array" ref="K820">IFS(D820&lt;=F820, D820, D820&gt;F820 &amp; F820&lt;&gt;0, F820)</f>
        <v/>
      </c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42"/>
      <c r="B821" s="36"/>
      <c r="C821" s="33"/>
      <c r="D821" s="38"/>
      <c r="E821" s="33"/>
      <c r="F821" s="38"/>
      <c r="G821" s="33"/>
      <c r="H821" s="47"/>
      <c r="I821" s="47"/>
      <c r="J821" s="33"/>
      <c r="K821" s="34" t="str">
        <f t="array" ref="K821">IFS(D821&lt;=F821, D821, D821&gt;F821 &amp; F821&lt;&gt;0, F821)</f>
        <v/>
      </c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42"/>
      <c r="B822" s="36"/>
      <c r="C822" s="33"/>
      <c r="D822" s="38"/>
      <c r="E822" s="33"/>
      <c r="F822" s="38"/>
      <c r="G822" s="33"/>
      <c r="H822" s="47"/>
      <c r="I822" s="47"/>
      <c r="J822" s="33"/>
      <c r="K822" s="34" t="str">
        <f t="array" ref="K822">IFS(D822&lt;=F822, D822, D822&gt;F822 &amp; F822&lt;&gt;0, F822)</f>
        <v/>
      </c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42"/>
      <c r="B823" s="36"/>
      <c r="C823" s="33"/>
      <c r="D823" s="38"/>
      <c r="E823" s="33"/>
      <c r="F823" s="38"/>
      <c r="G823" s="33"/>
      <c r="H823" s="47"/>
      <c r="I823" s="47"/>
      <c r="J823" s="33"/>
      <c r="K823" s="34" t="str">
        <f t="array" ref="K823">IFS(D823&lt;=F823, D823, D823&gt;F823 &amp; F823&lt;&gt;0, F823)</f>
        <v/>
      </c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2"/>
      <c r="B824" s="36"/>
      <c r="C824" s="33"/>
      <c r="D824" s="38"/>
      <c r="E824" s="33"/>
      <c r="F824" s="38"/>
      <c r="G824" s="33"/>
      <c r="H824" s="47"/>
      <c r="I824" s="47"/>
      <c r="J824" s="33"/>
      <c r="K824" s="34" t="str">
        <f t="array" ref="K824">IFS(D824&lt;=F824, D824, D824&gt;F824 &amp; F824&lt;&gt;0, F824)</f>
        <v/>
      </c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42"/>
      <c r="B825" s="36"/>
      <c r="C825" s="33"/>
      <c r="D825" s="38"/>
      <c r="E825" s="33"/>
      <c r="F825" s="38"/>
      <c r="G825" s="33"/>
      <c r="H825" s="47"/>
      <c r="I825" s="47"/>
      <c r="J825" s="33"/>
      <c r="K825" s="34" t="str">
        <f t="array" ref="K825">IFS(D825&lt;=F825, D825, D825&gt;F825 &amp; F825&lt;&gt;0, F825)</f>
        <v/>
      </c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42"/>
      <c r="B826" s="36"/>
      <c r="C826" s="33"/>
      <c r="D826" s="38"/>
      <c r="E826" s="33"/>
      <c r="F826" s="38"/>
      <c r="G826" s="33"/>
      <c r="H826" s="47"/>
      <c r="I826" s="47"/>
      <c r="J826" s="33"/>
      <c r="K826" s="34" t="str">
        <f t="array" ref="K826">IFS(D826&lt;=F826, D826, D826&gt;F826 &amp; F826&lt;&gt;0, F826)</f>
        <v/>
      </c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42"/>
      <c r="B827" s="36"/>
      <c r="C827" s="33"/>
      <c r="D827" s="38"/>
      <c r="E827" s="33"/>
      <c r="F827" s="38"/>
      <c r="G827" s="33"/>
      <c r="H827" s="47"/>
      <c r="I827" s="47"/>
      <c r="J827" s="33"/>
      <c r="K827" s="34" t="str">
        <f t="array" ref="K827">IFS(D827&lt;=F827, D827, D827&gt;F827 &amp; F827&lt;&gt;0, F827)</f>
        <v/>
      </c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2"/>
      <c r="B828" s="36"/>
      <c r="C828" s="33"/>
      <c r="D828" s="38"/>
      <c r="E828" s="33"/>
      <c r="F828" s="38"/>
      <c r="G828" s="33"/>
      <c r="H828" s="47"/>
      <c r="I828" s="47"/>
      <c r="J828" s="33"/>
      <c r="K828" s="34" t="str">
        <f t="array" ref="K828">IFS(D828&lt;=F828, D828, D828&gt;F828 &amp; F828&lt;&gt;0, F828)</f>
        <v/>
      </c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2"/>
      <c r="B829" s="36"/>
      <c r="C829" s="33"/>
      <c r="D829" s="38"/>
      <c r="E829" s="33"/>
      <c r="F829" s="38"/>
      <c r="G829" s="33"/>
      <c r="H829" s="47"/>
      <c r="I829" s="47"/>
      <c r="J829" s="33"/>
      <c r="K829" s="34" t="str">
        <f t="array" ref="K829">IFS(D829&lt;=F829, D829, D829&gt;F829 &amp; F829&lt;&gt;0, F829)</f>
        <v/>
      </c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42"/>
      <c r="B830" s="36"/>
      <c r="C830" s="33"/>
      <c r="D830" s="38"/>
      <c r="E830" s="33"/>
      <c r="F830" s="38"/>
      <c r="G830" s="33"/>
      <c r="H830" s="47"/>
      <c r="I830" s="47"/>
      <c r="J830" s="33"/>
      <c r="K830" s="34" t="str">
        <f t="array" ref="K830">IFS(D830&lt;=F830, D830, D830&gt;F830 &amp; F830&lt;&gt;0, F830)</f>
        <v/>
      </c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2"/>
      <c r="B831" s="36"/>
      <c r="C831" s="33"/>
      <c r="D831" s="38"/>
      <c r="E831" s="33"/>
      <c r="F831" s="38"/>
      <c r="G831" s="33"/>
      <c r="H831" s="47"/>
      <c r="I831" s="47"/>
      <c r="J831" s="33"/>
      <c r="K831" s="34" t="str">
        <f t="array" ref="K831">IFS(D831&lt;=F831, D831, D831&gt;F831 &amp; F831&lt;&gt;0, F831)</f>
        <v/>
      </c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42"/>
      <c r="B832" s="36"/>
      <c r="C832" s="33"/>
      <c r="D832" s="38"/>
      <c r="E832" s="33"/>
      <c r="F832" s="38"/>
      <c r="G832" s="33"/>
      <c r="H832" s="47"/>
      <c r="I832" s="47"/>
      <c r="J832" s="33"/>
      <c r="K832" s="34" t="str">
        <f t="array" ref="K832">IFS(D832&lt;=F832, D832, D832&gt;F832 &amp; F832&lt;&gt;0, F832)</f>
        <v/>
      </c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2"/>
      <c r="B833" s="36"/>
      <c r="C833" s="33"/>
      <c r="D833" s="38"/>
      <c r="E833" s="33"/>
      <c r="F833" s="38"/>
      <c r="G833" s="33"/>
      <c r="H833" s="47"/>
      <c r="I833" s="47"/>
      <c r="J833" s="33"/>
      <c r="K833" s="34" t="str">
        <f t="array" ref="K833">IFS(D833&lt;=F833, D833, D833&gt;F833 &amp; F833&lt;&gt;0, F833)</f>
        <v/>
      </c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2"/>
      <c r="B834" s="36"/>
      <c r="C834" s="33"/>
      <c r="D834" s="38"/>
      <c r="E834" s="33"/>
      <c r="F834" s="38"/>
      <c r="G834" s="33"/>
      <c r="H834" s="47"/>
      <c r="I834" s="47"/>
      <c r="J834" s="33"/>
      <c r="K834" s="34" t="str">
        <f t="array" ref="K834">IFS(D834&lt;=F834, D834, D834&gt;F834 &amp; F834&lt;&gt;0, F834)</f>
        <v/>
      </c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2"/>
      <c r="B835" s="36"/>
      <c r="C835" s="33"/>
      <c r="D835" s="38"/>
      <c r="E835" s="33"/>
      <c r="F835" s="38"/>
      <c r="G835" s="33"/>
      <c r="H835" s="47"/>
      <c r="I835" s="47"/>
      <c r="J835" s="33"/>
      <c r="K835" s="34" t="str">
        <f t="array" ref="K835">IFS(D835&lt;=F835, D835, D835&gt;F835 &amp; F835&lt;&gt;0, F835)</f>
        <v/>
      </c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42"/>
      <c r="B836" s="36"/>
      <c r="C836" s="33"/>
      <c r="D836" s="38"/>
      <c r="E836" s="33"/>
      <c r="F836" s="38"/>
      <c r="G836" s="33"/>
      <c r="H836" s="47"/>
      <c r="I836" s="47"/>
      <c r="J836" s="33"/>
      <c r="K836" s="34" t="str">
        <f t="array" ref="K836">IFS(D836&lt;=F836, D836, D836&gt;F836 &amp; F836&lt;&gt;0, F836)</f>
        <v/>
      </c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42"/>
      <c r="B837" s="36"/>
      <c r="C837" s="33"/>
      <c r="D837" s="38"/>
      <c r="E837" s="33"/>
      <c r="F837" s="38"/>
      <c r="G837" s="33"/>
      <c r="H837" s="47"/>
      <c r="I837" s="47"/>
      <c r="J837" s="33"/>
      <c r="K837" s="34" t="str">
        <f t="array" ref="K837">IFS(D837&lt;=F837, D837, D837&gt;F837 &amp; F837&lt;&gt;0, F837)</f>
        <v/>
      </c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42"/>
      <c r="B838" s="36"/>
      <c r="C838" s="33"/>
      <c r="D838" s="38"/>
      <c r="E838" s="33"/>
      <c r="F838" s="38"/>
      <c r="G838" s="33"/>
      <c r="H838" s="47"/>
      <c r="I838" s="47"/>
      <c r="J838" s="33"/>
      <c r="K838" s="34" t="str">
        <f t="array" ref="K838">IFS(D838&lt;=F838, D838, D838&gt;F838 &amp; F838&lt;&gt;0, F838)</f>
        <v/>
      </c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2"/>
      <c r="B839" s="36"/>
      <c r="C839" s="33"/>
      <c r="D839" s="38"/>
      <c r="E839" s="33"/>
      <c r="F839" s="38"/>
      <c r="G839" s="33"/>
      <c r="H839" s="47"/>
      <c r="I839" s="47"/>
      <c r="J839" s="33"/>
      <c r="K839" s="34" t="str">
        <f t="array" ref="K839">IFS(D839&lt;=F839, D839, D839&gt;F839 &amp; F839&lt;&gt;0, F839)</f>
        <v/>
      </c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42"/>
      <c r="B840" s="36"/>
      <c r="C840" s="33"/>
      <c r="D840" s="38"/>
      <c r="E840" s="33"/>
      <c r="F840" s="38"/>
      <c r="G840" s="33"/>
      <c r="H840" s="47"/>
      <c r="I840" s="47"/>
      <c r="J840" s="33"/>
      <c r="K840" s="34" t="str">
        <f t="array" ref="K840">IFS(D840&lt;=F840, D840, D840&gt;F840 &amp; F840&lt;&gt;0, F840)</f>
        <v/>
      </c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42"/>
      <c r="B841" s="36"/>
      <c r="C841" s="33"/>
      <c r="D841" s="38"/>
      <c r="E841" s="33"/>
      <c r="F841" s="38"/>
      <c r="G841" s="33"/>
      <c r="H841" s="47"/>
      <c r="I841" s="47"/>
      <c r="J841" s="33"/>
      <c r="K841" s="34" t="str">
        <f t="array" ref="K841">IFS(D841&lt;=F841, D841, D841&gt;F841 &amp; F841&lt;&gt;0, F841)</f>
        <v/>
      </c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42"/>
      <c r="B842" s="36"/>
      <c r="C842" s="33"/>
      <c r="D842" s="38"/>
      <c r="E842" s="33"/>
      <c r="F842" s="38"/>
      <c r="G842" s="33"/>
      <c r="H842" s="47"/>
      <c r="I842" s="47"/>
      <c r="J842" s="33"/>
      <c r="K842" s="34" t="str">
        <f t="array" ref="K842">IFS(D842&lt;=F842, D842, D842&gt;F842 &amp; F842&lt;&gt;0, F842)</f>
        <v/>
      </c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2"/>
      <c r="B843" s="36"/>
      <c r="C843" s="33"/>
      <c r="D843" s="38"/>
      <c r="E843" s="33"/>
      <c r="F843" s="38"/>
      <c r="G843" s="33"/>
      <c r="H843" s="47"/>
      <c r="I843" s="47"/>
      <c r="J843" s="33"/>
      <c r="K843" s="34" t="str">
        <f t="array" ref="K843">IFS(D843&lt;=F843, D843, D843&gt;F843 &amp; F843&lt;&gt;0, F843)</f>
        <v/>
      </c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2"/>
      <c r="B844" s="36"/>
      <c r="C844" s="33"/>
      <c r="D844" s="38"/>
      <c r="E844" s="33"/>
      <c r="F844" s="38"/>
      <c r="G844" s="33"/>
      <c r="H844" s="47"/>
      <c r="I844" s="47"/>
      <c r="J844" s="33"/>
      <c r="K844" s="34" t="str">
        <f t="array" ref="K844">IFS(D844&lt;=F844, D844, D844&gt;F844 &amp; F844&lt;&gt;0, F844)</f>
        <v/>
      </c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2"/>
      <c r="B845" s="36"/>
      <c r="C845" s="33"/>
      <c r="D845" s="38"/>
      <c r="E845" s="33"/>
      <c r="F845" s="38"/>
      <c r="G845" s="33"/>
      <c r="H845" s="47"/>
      <c r="I845" s="47"/>
      <c r="J845" s="33"/>
      <c r="K845" s="34" t="str">
        <f t="array" ref="K845">IFS(D845&lt;=F845, D845, D845&gt;F845 &amp; F845&lt;&gt;0, F845)</f>
        <v/>
      </c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2"/>
      <c r="B846" s="36"/>
      <c r="C846" s="33"/>
      <c r="D846" s="38"/>
      <c r="E846" s="33"/>
      <c r="F846" s="38"/>
      <c r="G846" s="33"/>
      <c r="H846" s="47"/>
      <c r="I846" s="47"/>
      <c r="J846" s="33"/>
      <c r="K846" s="34" t="str">
        <f t="array" ref="K846">IFS(D846&lt;=F846, D846, D846&gt;F846 &amp; F846&lt;&gt;0, F846)</f>
        <v/>
      </c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42"/>
      <c r="B847" s="36"/>
      <c r="C847" s="33"/>
      <c r="D847" s="38"/>
      <c r="E847" s="33"/>
      <c r="F847" s="38"/>
      <c r="G847" s="33"/>
      <c r="H847" s="47"/>
      <c r="I847" s="47"/>
      <c r="J847" s="33"/>
      <c r="K847" s="34" t="str">
        <f t="array" ref="K847">IFS(D847&lt;=F847, D847, D847&gt;F847 &amp; F847&lt;&gt;0, F847)</f>
        <v/>
      </c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2"/>
      <c r="B848" s="36"/>
      <c r="C848" s="33"/>
      <c r="D848" s="38"/>
      <c r="E848" s="33"/>
      <c r="F848" s="38"/>
      <c r="G848" s="33"/>
      <c r="H848" s="47"/>
      <c r="I848" s="47"/>
      <c r="J848" s="33"/>
      <c r="K848" s="34" t="str">
        <f t="array" ref="K848">IFS(D848&lt;=F848, D848, D848&gt;F848 &amp; F848&lt;&gt;0, F848)</f>
        <v/>
      </c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2"/>
      <c r="B849" s="36"/>
      <c r="C849" s="33"/>
      <c r="D849" s="38"/>
      <c r="E849" s="33"/>
      <c r="F849" s="38"/>
      <c r="G849" s="33"/>
      <c r="H849" s="47"/>
      <c r="I849" s="47"/>
      <c r="J849" s="33"/>
      <c r="K849" s="34" t="str">
        <f t="array" ref="K849">IFS(D849&lt;=F849, D849, D849&gt;F849 &amp; F849&lt;&gt;0, F849)</f>
        <v/>
      </c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2"/>
      <c r="B850" s="36"/>
      <c r="C850" s="33"/>
      <c r="D850" s="38"/>
      <c r="E850" s="33"/>
      <c r="F850" s="38"/>
      <c r="G850" s="33"/>
      <c r="H850" s="47"/>
      <c r="I850" s="47"/>
      <c r="J850" s="33"/>
      <c r="K850" s="34" t="str">
        <f t="array" ref="K850">IFS(D850&lt;=F850, D850, D850&gt;F850 &amp; F850&lt;&gt;0, F850)</f>
        <v/>
      </c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42"/>
      <c r="B851" s="36"/>
      <c r="C851" s="33"/>
      <c r="D851" s="38"/>
      <c r="E851" s="33"/>
      <c r="F851" s="38"/>
      <c r="G851" s="33"/>
      <c r="H851" s="47"/>
      <c r="I851" s="47"/>
      <c r="J851" s="33"/>
      <c r="K851" s="34" t="str">
        <f t="array" ref="K851">IFS(D851&lt;=F851, D851, D851&gt;F851 &amp; F851&lt;&gt;0, F851)</f>
        <v/>
      </c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42"/>
      <c r="B852" s="36"/>
      <c r="C852" s="33"/>
      <c r="D852" s="38"/>
      <c r="E852" s="33"/>
      <c r="F852" s="38"/>
      <c r="G852" s="33"/>
      <c r="H852" s="47"/>
      <c r="I852" s="47"/>
      <c r="J852" s="33"/>
      <c r="K852" s="34" t="str">
        <f t="array" ref="K852">IFS(D852&lt;=F852, D852, D852&gt;F852 &amp; F852&lt;&gt;0, F852)</f>
        <v/>
      </c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42"/>
      <c r="B853" s="36"/>
      <c r="C853" s="33"/>
      <c r="D853" s="38"/>
      <c r="E853" s="33"/>
      <c r="F853" s="38"/>
      <c r="G853" s="33"/>
      <c r="H853" s="47"/>
      <c r="I853" s="47"/>
      <c r="J853" s="33"/>
      <c r="K853" s="34" t="str">
        <f t="array" ref="K853">IFS(D853&lt;=F853, D853, D853&gt;F853 &amp; F853&lt;&gt;0, F853)</f>
        <v/>
      </c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2"/>
      <c r="B854" s="36"/>
      <c r="C854" s="33"/>
      <c r="D854" s="38"/>
      <c r="E854" s="33"/>
      <c r="F854" s="38"/>
      <c r="G854" s="33"/>
      <c r="H854" s="47"/>
      <c r="I854" s="47"/>
      <c r="J854" s="33"/>
      <c r="K854" s="34" t="str">
        <f t="array" ref="K854">IFS(D854&lt;=F854, D854, D854&gt;F854 &amp; F854&lt;&gt;0, F854)</f>
        <v/>
      </c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42"/>
      <c r="B855" s="36"/>
      <c r="C855" s="33"/>
      <c r="D855" s="38"/>
      <c r="E855" s="33"/>
      <c r="F855" s="38"/>
      <c r="G855" s="33"/>
      <c r="H855" s="47"/>
      <c r="I855" s="47"/>
      <c r="J855" s="33"/>
      <c r="K855" s="34" t="str">
        <f t="array" ref="K855">IFS(D855&lt;=F855, D855, D855&gt;F855 &amp; F855&lt;&gt;0, F855)</f>
        <v/>
      </c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42"/>
      <c r="B856" s="36"/>
      <c r="C856" s="33"/>
      <c r="D856" s="38"/>
      <c r="E856" s="33"/>
      <c r="F856" s="38"/>
      <c r="G856" s="33"/>
      <c r="H856" s="47"/>
      <c r="I856" s="47"/>
      <c r="J856" s="33"/>
      <c r="K856" s="34" t="str">
        <f t="array" ref="K856">IFS(D856&lt;=F856, D856, D856&gt;F856 &amp; F856&lt;&gt;0, F856)</f>
        <v/>
      </c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42"/>
      <c r="B857" s="36"/>
      <c r="C857" s="33"/>
      <c r="D857" s="38"/>
      <c r="E857" s="33"/>
      <c r="F857" s="38"/>
      <c r="G857" s="33"/>
      <c r="H857" s="47"/>
      <c r="I857" s="47"/>
      <c r="J857" s="33"/>
      <c r="K857" s="34" t="str">
        <f t="array" ref="K857">IFS(D857&lt;=F857, D857, D857&gt;F857 &amp; F857&lt;&gt;0, F857)</f>
        <v/>
      </c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42"/>
      <c r="B858" s="36"/>
      <c r="C858" s="33"/>
      <c r="D858" s="38"/>
      <c r="E858" s="33"/>
      <c r="F858" s="38"/>
      <c r="G858" s="33"/>
      <c r="H858" s="47"/>
      <c r="I858" s="47"/>
      <c r="J858" s="33"/>
      <c r="K858" s="34" t="str">
        <f t="array" ref="K858">IFS(D858&lt;=F858, D858, D858&gt;F858 &amp; F858&lt;&gt;0, F858)</f>
        <v/>
      </c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42"/>
      <c r="B859" s="36"/>
      <c r="C859" s="33"/>
      <c r="D859" s="38"/>
      <c r="E859" s="33"/>
      <c r="F859" s="38"/>
      <c r="G859" s="33"/>
      <c r="H859" s="47"/>
      <c r="I859" s="47"/>
      <c r="J859" s="33"/>
      <c r="K859" s="34" t="str">
        <f t="array" ref="K859">IFS(D859&lt;=F859, D859, D859&gt;F859 &amp; F859&lt;&gt;0, F859)</f>
        <v/>
      </c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42"/>
      <c r="B860" s="36"/>
      <c r="C860" s="33"/>
      <c r="D860" s="38"/>
      <c r="E860" s="33"/>
      <c r="F860" s="38"/>
      <c r="G860" s="33"/>
      <c r="H860" s="47"/>
      <c r="I860" s="47"/>
      <c r="J860" s="33"/>
      <c r="K860" s="34" t="str">
        <f t="array" ref="K860">IFS(D860&lt;=F860, D860, D860&gt;F860 &amp; F860&lt;&gt;0, F860)</f>
        <v/>
      </c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42"/>
      <c r="B861" s="36"/>
      <c r="C861" s="33"/>
      <c r="D861" s="38"/>
      <c r="E861" s="33"/>
      <c r="F861" s="38"/>
      <c r="G861" s="33"/>
      <c r="H861" s="47"/>
      <c r="I861" s="47"/>
      <c r="J861" s="33"/>
      <c r="K861" s="34" t="str">
        <f t="array" ref="K861">IFS(D861&lt;=F861, D861, D861&gt;F861 &amp; F861&lt;&gt;0, F861)</f>
        <v/>
      </c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42"/>
      <c r="B862" s="36"/>
      <c r="C862" s="33"/>
      <c r="D862" s="38"/>
      <c r="E862" s="33"/>
      <c r="F862" s="38"/>
      <c r="G862" s="33"/>
      <c r="H862" s="47"/>
      <c r="I862" s="47"/>
      <c r="J862" s="33"/>
      <c r="K862" s="34" t="str">
        <f t="array" ref="K862">IFS(D862&lt;=F862, D862, D862&gt;F862 &amp; F862&lt;&gt;0, F862)</f>
        <v/>
      </c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42"/>
      <c r="B863" s="36"/>
      <c r="C863" s="33"/>
      <c r="D863" s="38"/>
      <c r="E863" s="33"/>
      <c r="F863" s="38"/>
      <c r="G863" s="33"/>
      <c r="H863" s="47"/>
      <c r="I863" s="47"/>
      <c r="J863" s="33"/>
      <c r="K863" s="34" t="str">
        <f t="array" ref="K863">IFS(D863&lt;=F863, D863, D863&gt;F863 &amp; F863&lt;&gt;0, F863)</f>
        <v/>
      </c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42"/>
      <c r="B864" s="36"/>
      <c r="C864" s="33"/>
      <c r="D864" s="38"/>
      <c r="E864" s="33"/>
      <c r="F864" s="38"/>
      <c r="G864" s="33"/>
      <c r="H864" s="47"/>
      <c r="I864" s="47"/>
      <c r="J864" s="33"/>
      <c r="K864" s="34" t="str">
        <f t="array" ref="K864">IFS(D864&lt;=F864, D864, D864&gt;F864 &amp; F864&lt;&gt;0, F864)</f>
        <v/>
      </c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42"/>
      <c r="B865" s="36"/>
      <c r="C865" s="33"/>
      <c r="D865" s="38"/>
      <c r="E865" s="33"/>
      <c r="F865" s="38"/>
      <c r="G865" s="33"/>
      <c r="H865" s="47"/>
      <c r="I865" s="47"/>
      <c r="J865" s="33"/>
      <c r="K865" s="34" t="str">
        <f t="array" ref="K865">IFS(D865&lt;=F865, D865, D865&gt;F865 &amp; F865&lt;&gt;0, F865)</f>
        <v/>
      </c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42"/>
      <c r="B866" s="36"/>
      <c r="C866" s="33"/>
      <c r="D866" s="38"/>
      <c r="E866" s="33"/>
      <c r="F866" s="38"/>
      <c r="G866" s="33"/>
      <c r="H866" s="47"/>
      <c r="I866" s="47"/>
      <c r="J866" s="33"/>
      <c r="K866" s="34" t="str">
        <f t="array" ref="K866">IFS(D866&lt;=F866, D866, D866&gt;F866 &amp; F866&lt;&gt;0, F866)</f>
        <v/>
      </c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42"/>
      <c r="B867" s="36"/>
      <c r="C867" s="33"/>
      <c r="D867" s="38"/>
      <c r="E867" s="33"/>
      <c r="F867" s="38"/>
      <c r="G867" s="33"/>
      <c r="H867" s="47"/>
      <c r="I867" s="47"/>
      <c r="J867" s="33"/>
      <c r="K867" s="34" t="str">
        <f t="array" ref="K867">IFS(D867&lt;=F867, D867, D867&gt;F867 &amp; F867&lt;&gt;0, F867)</f>
        <v/>
      </c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42"/>
      <c r="B868" s="36"/>
      <c r="C868" s="33"/>
      <c r="D868" s="38"/>
      <c r="E868" s="33"/>
      <c r="F868" s="38"/>
      <c r="G868" s="33"/>
      <c r="H868" s="47"/>
      <c r="I868" s="47"/>
      <c r="J868" s="33"/>
      <c r="K868" s="34" t="str">
        <f t="array" ref="K868">IFS(D868&lt;=F868, D868, D868&gt;F868 &amp; F868&lt;&gt;0, F868)</f>
        <v/>
      </c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42"/>
      <c r="B869" s="36"/>
      <c r="C869" s="33"/>
      <c r="D869" s="38"/>
      <c r="E869" s="33"/>
      <c r="F869" s="38"/>
      <c r="G869" s="33"/>
      <c r="H869" s="47"/>
      <c r="I869" s="47"/>
      <c r="J869" s="33"/>
      <c r="K869" s="34" t="str">
        <f t="array" ref="K869">IFS(D869&lt;=F869, D869, D869&gt;F869 &amp; F869&lt;&gt;0, F869)</f>
        <v/>
      </c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42"/>
      <c r="B870" s="36"/>
      <c r="C870" s="33"/>
      <c r="D870" s="38"/>
      <c r="E870" s="33"/>
      <c r="F870" s="38"/>
      <c r="G870" s="33"/>
      <c r="H870" s="47"/>
      <c r="I870" s="47"/>
      <c r="J870" s="33"/>
      <c r="K870" s="34" t="str">
        <f t="array" ref="K870">IFS(D870&lt;=F870, D870, D870&gt;F870 &amp; F870&lt;&gt;0, F870)</f>
        <v/>
      </c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42"/>
      <c r="B871" s="36"/>
      <c r="C871" s="33"/>
      <c r="D871" s="38"/>
      <c r="E871" s="33"/>
      <c r="F871" s="38"/>
      <c r="G871" s="33"/>
      <c r="H871" s="47"/>
      <c r="I871" s="47"/>
      <c r="J871" s="33"/>
      <c r="K871" s="34" t="str">
        <f t="array" ref="K871">IFS(D871&lt;=F871, D871, D871&gt;F871 &amp; F871&lt;&gt;0, F871)</f>
        <v/>
      </c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42"/>
      <c r="B872" s="36"/>
      <c r="C872" s="33"/>
      <c r="D872" s="38"/>
      <c r="E872" s="33"/>
      <c r="F872" s="38"/>
      <c r="G872" s="33"/>
      <c r="H872" s="47"/>
      <c r="I872" s="47"/>
      <c r="J872" s="33"/>
      <c r="K872" s="34" t="str">
        <f t="array" ref="K872">IFS(D872&lt;=F872, D872, D872&gt;F872 &amp; F872&lt;&gt;0, F872)</f>
        <v/>
      </c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42"/>
      <c r="B873" s="36"/>
      <c r="C873" s="33"/>
      <c r="D873" s="38"/>
      <c r="E873" s="33"/>
      <c r="F873" s="38"/>
      <c r="G873" s="33"/>
      <c r="H873" s="47"/>
      <c r="I873" s="47"/>
      <c r="J873" s="33"/>
      <c r="K873" s="34" t="str">
        <f t="array" ref="K873">IFS(D873&lt;=F873, D873, D873&gt;F873 &amp; F873&lt;&gt;0, F873)</f>
        <v/>
      </c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42"/>
      <c r="B874" s="36"/>
      <c r="C874" s="33"/>
      <c r="D874" s="38"/>
      <c r="E874" s="33"/>
      <c r="F874" s="38"/>
      <c r="G874" s="33"/>
      <c r="H874" s="47"/>
      <c r="I874" s="47"/>
      <c r="J874" s="33"/>
      <c r="K874" s="34" t="str">
        <f t="array" ref="K874">IFS(D874&lt;=F874, D874, D874&gt;F874 &amp; F874&lt;&gt;0, F874)</f>
        <v/>
      </c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42"/>
      <c r="B875" s="36"/>
      <c r="C875" s="33"/>
      <c r="D875" s="38"/>
      <c r="E875" s="33"/>
      <c r="F875" s="38"/>
      <c r="G875" s="33"/>
      <c r="H875" s="47"/>
      <c r="I875" s="47"/>
      <c r="J875" s="33"/>
      <c r="K875" s="34" t="str">
        <f t="array" ref="K875">IFS(D875&lt;=F875, D875, D875&gt;F875 &amp; F875&lt;&gt;0, F875)</f>
        <v/>
      </c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42"/>
      <c r="B876" s="36"/>
      <c r="C876" s="33"/>
      <c r="D876" s="38"/>
      <c r="E876" s="33"/>
      <c r="F876" s="38"/>
      <c r="G876" s="33"/>
      <c r="H876" s="47"/>
      <c r="I876" s="47"/>
      <c r="J876" s="33"/>
      <c r="K876" s="34" t="str">
        <f t="array" ref="K876">IFS(D876&lt;=F876, D876, D876&gt;F876 &amp; F876&lt;&gt;0, F876)</f>
        <v/>
      </c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42"/>
      <c r="B877" s="36"/>
      <c r="C877" s="33"/>
      <c r="D877" s="38"/>
      <c r="E877" s="33"/>
      <c r="F877" s="38"/>
      <c r="G877" s="33"/>
      <c r="H877" s="47"/>
      <c r="I877" s="47"/>
      <c r="J877" s="33"/>
      <c r="K877" s="34" t="str">
        <f t="array" ref="K877">IFS(D877&lt;=F877, D877, D877&gt;F877 &amp; F877&lt;&gt;0, F877)</f>
        <v/>
      </c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42"/>
      <c r="B878" s="36"/>
      <c r="C878" s="33"/>
      <c r="D878" s="38"/>
      <c r="E878" s="33"/>
      <c r="F878" s="38"/>
      <c r="G878" s="33"/>
      <c r="H878" s="47"/>
      <c r="I878" s="47"/>
      <c r="J878" s="33"/>
      <c r="K878" s="34" t="str">
        <f t="array" ref="K878">IFS(D878&lt;=F878, D878, D878&gt;F878 &amp; F878&lt;&gt;0, F878)</f>
        <v/>
      </c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42"/>
      <c r="B879" s="36"/>
      <c r="C879" s="33"/>
      <c r="D879" s="38"/>
      <c r="E879" s="33"/>
      <c r="F879" s="38"/>
      <c r="G879" s="33"/>
      <c r="H879" s="47"/>
      <c r="I879" s="47"/>
      <c r="J879" s="33"/>
      <c r="K879" s="34" t="str">
        <f t="array" ref="K879">IFS(D879&lt;=F879, D879, D879&gt;F879 &amp; F879&lt;&gt;0, F879)</f>
        <v/>
      </c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42"/>
      <c r="B880" s="36"/>
      <c r="C880" s="33"/>
      <c r="D880" s="38"/>
      <c r="E880" s="33"/>
      <c r="F880" s="38"/>
      <c r="G880" s="33"/>
      <c r="H880" s="47"/>
      <c r="I880" s="47"/>
      <c r="J880" s="33"/>
      <c r="K880" s="34" t="str">
        <f t="array" ref="K880">IFS(D880&lt;=F880, D880, D880&gt;F880 &amp; F880&lt;&gt;0, F880)</f>
        <v/>
      </c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42"/>
      <c r="B881" s="36"/>
      <c r="C881" s="33"/>
      <c r="D881" s="38"/>
      <c r="E881" s="33"/>
      <c r="F881" s="38"/>
      <c r="G881" s="33"/>
      <c r="H881" s="47"/>
      <c r="I881" s="47"/>
      <c r="J881" s="33"/>
      <c r="K881" s="34" t="str">
        <f t="array" ref="K881">IFS(D881&lt;=F881, D881, D881&gt;F881 &amp; F881&lt;&gt;0, F881)</f>
        <v/>
      </c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42"/>
      <c r="B882" s="36"/>
      <c r="C882" s="33"/>
      <c r="D882" s="38"/>
      <c r="E882" s="33"/>
      <c r="F882" s="38"/>
      <c r="G882" s="33"/>
      <c r="H882" s="47"/>
      <c r="I882" s="47"/>
      <c r="J882" s="33"/>
      <c r="K882" s="34" t="str">
        <f t="array" ref="K882">IFS(D882&lt;=F882, D882, D882&gt;F882 &amp; F882&lt;&gt;0, F882)</f>
        <v/>
      </c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42"/>
      <c r="B883" s="36"/>
      <c r="C883" s="33"/>
      <c r="D883" s="38"/>
      <c r="E883" s="33"/>
      <c r="F883" s="38"/>
      <c r="G883" s="33"/>
      <c r="H883" s="47"/>
      <c r="I883" s="47"/>
      <c r="J883" s="33"/>
      <c r="K883" s="34" t="str">
        <f t="array" ref="K883">IFS(D883&lt;=F883, D883, D883&gt;F883 &amp; F883&lt;&gt;0, F883)</f>
        <v/>
      </c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42"/>
      <c r="B884" s="36"/>
      <c r="C884" s="33"/>
      <c r="D884" s="38"/>
      <c r="E884" s="33"/>
      <c r="F884" s="38"/>
      <c r="G884" s="33"/>
      <c r="H884" s="47"/>
      <c r="I884" s="47"/>
      <c r="J884" s="33"/>
      <c r="K884" s="34" t="str">
        <f t="array" ref="K884">IFS(D884&lt;=F884, D884, D884&gt;F884 &amp; F884&lt;&gt;0, F884)</f>
        <v/>
      </c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42"/>
      <c r="B885" s="36"/>
      <c r="C885" s="33"/>
      <c r="D885" s="38"/>
      <c r="E885" s="33"/>
      <c r="F885" s="38"/>
      <c r="G885" s="33"/>
      <c r="H885" s="47"/>
      <c r="I885" s="47"/>
      <c r="J885" s="33"/>
      <c r="K885" s="34" t="str">
        <f t="array" ref="K885">IFS(D885&lt;=F885, D885, D885&gt;F885 &amp; F885&lt;&gt;0, F885)</f>
        <v/>
      </c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42"/>
      <c r="B886" s="36"/>
      <c r="C886" s="33"/>
      <c r="D886" s="38"/>
      <c r="E886" s="33"/>
      <c r="F886" s="38"/>
      <c r="G886" s="33"/>
      <c r="H886" s="47"/>
      <c r="I886" s="47"/>
      <c r="J886" s="33"/>
      <c r="K886" s="34" t="str">
        <f t="array" ref="K886">IFS(D886&lt;=F886, D886, D886&gt;F886 &amp; F886&lt;&gt;0, F886)</f>
        <v/>
      </c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42"/>
      <c r="B887" s="36"/>
      <c r="C887" s="33"/>
      <c r="D887" s="38"/>
      <c r="E887" s="33"/>
      <c r="F887" s="38"/>
      <c r="G887" s="33"/>
      <c r="H887" s="47"/>
      <c r="I887" s="47"/>
      <c r="J887" s="33"/>
      <c r="K887" s="34" t="str">
        <f t="array" ref="K887">IFS(D887&lt;=F887, D887, D887&gt;F887 &amp; F887&lt;&gt;0, F887)</f>
        <v/>
      </c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42"/>
      <c r="B888" s="36"/>
      <c r="C888" s="33"/>
      <c r="D888" s="38"/>
      <c r="E888" s="33"/>
      <c r="F888" s="38"/>
      <c r="G888" s="33"/>
      <c r="H888" s="47"/>
      <c r="I888" s="47"/>
      <c r="J888" s="33"/>
      <c r="K888" s="34" t="str">
        <f t="array" ref="K888">IFS(D888&lt;=F888, D888, D888&gt;F888 &amp; F888&lt;&gt;0, F888)</f>
        <v/>
      </c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42"/>
      <c r="B889" s="36"/>
      <c r="C889" s="33"/>
      <c r="D889" s="38"/>
      <c r="E889" s="33"/>
      <c r="F889" s="38"/>
      <c r="G889" s="33"/>
      <c r="H889" s="47"/>
      <c r="I889" s="47"/>
      <c r="J889" s="33"/>
      <c r="K889" s="34" t="str">
        <f t="array" ref="K889">IFS(D889&lt;=F889, D889, D889&gt;F889 &amp; F889&lt;&gt;0, F889)</f>
        <v/>
      </c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42"/>
      <c r="B890" s="36"/>
      <c r="C890" s="33"/>
      <c r="D890" s="38"/>
      <c r="E890" s="33"/>
      <c r="F890" s="38"/>
      <c r="G890" s="33"/>
      <c r="H890" s="47"/>
      <c r="I890" s="47"/>
      <c r="J890" s="33"/>
      <c r="K890" s="34" t="str">
        <f t="array" ref="K890">IFS(D890&lt;=F890, D890, D890&gt;F890 &amp; F890&lt;&gt;0, F890)</f>
        <v/>
      </c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42"/>
      <c r="B891" s="36"/>
      <c r="C891" s="33"/>
      <c r="D891" s="38"/>
      <c r="E891" s="33"/>
      <c r="F891" s="38"/>
      <c r="G891" s="33"/>
      <c r="H891" s="47"/>
      <c r="I891" s="47"/>
      <c r="J891" s="33"/>
      <c r="K891" s="34" t="str">
        <f t="array" ref="K891">IFS(D891&lt;=F891, D891, D891&gt;F891 &amp; F891&lt;&gt;0, F891)</f>
        <v/>
      </c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42"/>
      <c r="B892" s="36"/>
      <c r="C892" s="33"/>
      <c r="D892" s="38"/>
      <c r="E892" s="33"/>
      <c r="F892" s="38"/>
      <c r="G892" s="33"/>
      <c r="H892" s="47"/>
      <c r="I892" s="47"/>
      <c r="J892" s="33"/>
      <c r="K892" s="34" t="str">
        <f t="array" ref="K892">IFS(D892&lt;=F892, D892, D892&gt;F892 &amp; F892&lt;&gt;0, F892)</f>
        <v/>
      </c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42"/>
      <c r="B893" s="36"/>
      <c r="C893" s="33"/>
      <c r="D893" s="38"/>
      <c r="E893" s="33"/>
      <c r="F893" s="38"/>
      <c r="G893" s="33"/>
      <c r="H893" s="47"/>
      <c r="I893" s="47"/>
      <c r="J893" s="33"/>
      <c r="K893" s="34" t="str">
        <f t="array" ref="K893">IFS(D893&lt;=F893, D893, D893&gt;F893 &amp; F893&lt;&gt;0, F893)</f>
        <v/>
      </c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42"/>
      <c r="B894" s="36"/>
      <c r="C894" s="33"/>
      <c r="D894" s="38"/>
      <c r="E894" s="33"/>
      <c r="F894" s="38"/>
      <c r="G894" s="33"/>
      <c r="H894" s="47"/>
      <c r="I894" s="47"/>
      <c r="J894" s="33"/>
      <c r="K894" s="34" t="str">
        <f t="array" ref="K894">IFS(D894&lt;=F894, D894, D894&gt;F894 &amp; F894&lt;&gt;0, F894)</f>
        <v/>
      </c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42"/>
      <c r="B895" s="36"/>
      <c r="C895" s="33"/>
      <c r="D895" s="38"/>
      <c r="E895" s="33"/>
      <c r="F895" s="38"/>
      <c r="G895" s="33"/>
      <c r="H895" s="47"/>
      <c r="I895" s="47"/>
      <c r="J895" s="33"/>
      <c r="K895" s="34" t="str">
        <f t="array" ref="K895">IFS(D895&lt;=F895, D895, D895&gt;F895 &amp; F895&lt;&gt;0, F895)</f>
        <v/>
      </c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42"/>
      <c r="B896" s="36"/>
      <c r="C896" s="33"/>
      <c r="D896" s="38"/>
      <c r="E896" s="33"/>
      <c r="F896" s="38"/>
      <c r="G896" s="33"/>
      <c r="H896" s="47"/>
      <c r="I896" s="47"/>
      <c r="J896" s="33"/>
      <c r="K896" s="34" t="str">
        <f t="array" ref="K896">IFS(D896&lt;=F896, D896, D896&gt;F896 &amp; F896&lt;&gt;0, F896)</f>
        <v/>
      </c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42"/>
      <c r="B897" s="36"/>
      <c r="C897" s="33"/>
      <c r="D897" s="38"/>
      <c r="E897" s="33"/>
      <c r="F897" s="38"/>
      <c r="G897" s="33"/>
      <c r="H897" s="47"/>
      <c r="I897" s="47"/>
      <c r="J897" s="33"/>
      <c r="K897" s="34" t="str">
        <f t="array" ref="K897">IFS(D897&lt;=F897, D897, D897&gt;F897 &amp; F897&lt;&gt;0, F897)</f>
        <v/>
      </c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42"/>
      <c r="B898" s="36"/>
      <c r="C898" s="33"/>
      <c r="D898" s="38"/>
      <c r="E898" s="33"/>
      <c r="F898" s="38"/>
      <c r="G898" s="33"/>
      <c r="H898" s="47"/>
      <c r="I898" s="47"/>
      <c r="J898" s="33"/>
      <c r="K898" s="34" t="str">
        <f t="array" ref="K898">IFS(D898&lt;=F898, D898, D898&gt;F898 &amp; F898&lt;&gt;0, F898)</f>
        <v/>
      </c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42"/>
      <c r="B899" s="36"/>
      <c r="C899" s="33"/>
      <c r="D899" s="38"/>
      <c r="E899" s="33"/>
      <c r="F899" s="38"/>
      <c r="G899" s="33"/>
      <c r="H899" s="47"/>
      <c r="I899" s="47"/>
      <c r="J899" s="33"/>
      <c r="K899" s="34" t="str">
        <f t="array" ref="K899">IFS(D899&lt;=F899, D899, D899&gt;F899 &amp; F899&lt;&gt;0, F899)</f>
        <v/>
      </c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42"/>
      <c r="B900" s="36"/>
      <c r="C900" s="33"/>
      <c r="D900" s="38"/>
      <c r="E900" s="33"/>
      <c r="F900" s="38"/>
      <c r="G900" s="33"/>
      <c r="H900" s="47"/>
      <c r="I900" s="47"/>
      <c r="J900" s="33"/>
      <c r="K900" s="34" t="str">
        <f t="array" ref="K900">IFS(D900&lt;=F900, D900, D900&gt;F900 &amp; F900&lt;&gt;0, F900)</f>
        <v/>
      </c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42"/>
      <c r="B901" s="36"/>
      <c r="C901" s="33"/>
      <c r="D901" s="38"/>
      <c r="E901" s="33"/>
      <c r="F901" s="38"/>
      <c r="G901" s="33"/>
      <c r="H901" s="47"/>
      <c r="I901" s="47"/>
      <c r="J901" s="33"/>
      <c r="K901" s="34" t="str">
        <f t="array" ref="K901">IFS(D901&lt;=F901, D901, D901&gt;F901 &amp; F901&lt;&gt;0, F901)</f>
        <v/>
      </c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42"/>
      <c r="B902" s="36"/>
      <c r="C902" s="33"/>
      <c r="D902" s="38"/>
      <c r="E902" s="33"/>
      <c r="F902" s="38"/>
      <c r="G902" s="33"/>
      <c r="H902" s="47"/>
      <c r="I902" s="47"/>
      <c r="J902" s="33"/>
      <c r="K902" s="34" t="str">
        <f t="array" ref="K902">IFS(D902&lt;=F902, D902, D902&gt;F902 &amp; F902&lt;&gt;0, F902)</f>
        <v/>
      </c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42"/>
      <c r="B903" s="36"/>
      <c r="C903" s="33"/>
      <c r="D903" s="38"/>
      <c r="E903" s="33"/>
      <c r="F903" s="38"/>
      <c r="G903" s="33"/>
      <c r="H903" s="47"/>
      <c r="I903" s="47"/>
      <c r="J903" s="33"/>
      <c r="K903" s="34" t="str">
        <f t="array" ref="K903">IFS(D903&lt;=F903, D903, D903&gt;F903 &amp; F903&lt;&gt;0, F903)</f>
        <v/>
      </c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42"/>
      <c r="B904" s="36"/>
      <c r="C904" s="33"/>
      <c r="D904" s="38"/>
      <c r="E904" s="33"/>
      <c r="F904" s="38"/>
      <c r="G904" s="33"/>
      <c r="H904" s="47"/>
      <c r="I904" s="47"/>
      <c r="J904" s="33"/>
      <c r="K904" s="34" t="str">
        <f t="array" ref="K904">IFS(D904&lt;=F904, D904, D904&gt;F904 &amp; F904&lt;&gt;0, F904)</f>
        <v/>
      </c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42"/>
      <c r="B905" s="36"/>
      <c r="C905" s="33"/>
      <c r="D905" s="38"/>
      <c r="E905" s="33"/>
      <c r="F905" s="38"/>
      <c r="G905" s="33"/>
      <c r="H905" s="47"/>
      <c r="I905" s="47"/>
      <c r="J905" s="33"/>
      <c r="K905" s="34" t="str">
        <f t="array" ref="K905">IFS(D905&lt;=F905, D905, D905&gt;F905 &amp; F905&lt;&gt;0, F905)</f>
        <v/>
      </c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42"/>
      <c r="B906" s="36"/>
      <c r="C906" s="33"/>
      <c r="D906" s="38"/>
      <c r="E906" s="33"/>
      <c r="F906" s="38"/>
      <c r="G906" s="33"/>
      <c r="H906" s="47"/>
      <c r="I906" s="47"/>
      <c r="J906" s="33"/>
      <c r="K906" s="34" t="str">
        <f t="array" ref="K906">IFS(D906&lt;=F906, D906, D906&gt;F906 &amp; F906&lt;&gt;0, F906)</f>
        <v/>
      </c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42"/>
      <c r="B907" s="36"/>
      <c r="C907" s="33"/>
      <c r="D907" s="38"/>
      <c r="E907" s="33"/>
      <c r="F907" s="38"/>
      <c r="G907" s="33"/>
      <c r="H907" s="47"/>
      <c r="I907" s="47"/>
      <c r="J907" s="33"/>
      <c r="K907" s="34" t="str">
        <f t="array" ref="K907">IFS(D907&lt;=F907, D907, D907&gt;F907 &amp; F907&lt;&gt;0, F907)</f>
        <v/>
      </c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42"/>
      <c r="B908" s="36"/>
      <c r="C908" s="33"/>
      <c r="D908" s="38"/>
      <c r="E908" s="33"/>
      <c r="F908" s="38"/>
      <c r="G908" s="33"/>
      <c r="H908" s="47"/>
      <c r="I908" s="47"/>
      <c r="J908" s="33"/>
      <c r="K908" s="34" t="str">
        <f t="array" ref="K908">IFS(D908&lt;=F908, D908, D908&gt;F908 &amp; F908&lt;&gt;0, F908)</f>
        <v/>
      </c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42"/>
      <c r="B909" s="36"/>
      <c r="C909" s="33"/>
      <c r="D909" s="38"/>
      <c r="E909" s="33"/>
      <c r="F909" s="38"/>
      <c r="G909" s="33"/>
      <c r="H909" s="47"/>
      <c r="I909" s="47"/>
      <c r="J909" s="33"/>
      <c r="K909" s="34" t="str">
        <f t="array" ref="K909">IFS(D909&lt;=F909, D909, D909&gt;F909 &amp; F909&lt;&gt;0, F909)</f>
        <v/>
      </c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42"/>
      <c r="B910" s="36"/>
      <c r="C910" s="33"/>
      <c r="D910" s="38"/>
      <c r="E910" s="33"/>
      <c r="F910" s="38"/>
      <c r="G910" s="33"/>
      <c r="H910" s="47"/>
      <c r="I910" s="47"/>
      <c r="J910" s="33"/>
      <c r="K910" s="34" t="str">
        <f t="array" ref="K910">IFS(D910&lt;=F910, D910, D910&gt;F910 &amp; F910&lt;&gt;0, F910)</f>
        <v/>
      </c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42"/>
      <c r="B911" s="36"/>
      <c r="C911" s="33"/>
      <c r="D911" s="38"/>
      <c r="E911" s="33"/>
      <c r="F911" s="38"/>
      <c r="G911" s="33"/>
      <c r="H911" s="47"/>
      <c r="I911" s="47"/>
      <c r="J911" s="33"/>
      <c r="K911" s="34" t="str">
        <f t="array" ref="K911">IFS(D911&lt;=F911, D911, D911&gt;F911 &amp; F911&lt;&gt;0, F911)</f>
        <v/>
      </c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42"/>
      <c r="B912" s="36"/>
      <c r="C912" s="33"/>
      <c r="D912" s="38"/>
      <c r="E912" s="33"/>
      <c r="F912" s="38"/>
      <c r="G912" s="33"/>
      <c r="H912" s="47"/>
      <c r="I912" s="47"/>
      <c r="J912" s="33"/>
      <c r="K912" s="34" t="str">
        <f t="array" ref="K912">IFS(D912&lt;=F912, D912, D912&gt;F912 &amp; F912&lt;&gt;0, F912)</f>
        <v/>
      </c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42"/>
      <c r="B913" s="36"/>
      <c r="C913" s="33"/>
      <c r="D913" s="38"/>
      <c r="E913" s="33"/>
      <c r="F913" s="38"/>
      <c r="G913" s="33"/>
      <c r="H913" s="47"/>
      <c r="I913" s="47"/>
      <c r="J913" s="33"/>
      <c r="K913" s="34" t="str">
        <f t="array" ref="K913">IFS(D913&lt;=F913, D913, D913&gt;F913 &amp; F913&lt;&gt;0, F913)</f>
        <v/>
      </c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42"/>
      <c r="B914" s="36"/>
      <c r="C914" s="33"/>
      <c r="D914" s="38"/>
      <c r="E914" s="33"/>
      <c r="F914" s="38"/>
      <c r="G914" s="33"/>
      <c r="H914" s="47"/>
      <c r="I914" s="47"/>
      <c r="J914" s="33"/>
      <c r="K914" s="34" t="str">
        <f t="array" ref="K914">IFS(D914&lt;=F914, D914, D914&gt;F914 &amp; F914&lt;&gt;0, F914)</f>
        <v/>
      </c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42"/>
      <c r="B915" s="36"/>
      <c r="C915" s="33"/>
      <c r="D915" s="38"/>
      <c r="E915" s="33"/>
      <c r="F915" s="38"/>
      <c r="G915" s="33"/>
      <c r="H915" s="47"/>
      <c r="I915" s="47"/>
      <c r="J915" s="33"/>
      <c r="K915" s="34" t="str">
        <f t="array" ref="K915">IFS(D915&lt;=F915, D915, D915&gt;F915 &amp; F915&lt;&gt;0, F915)</f>
        <v/>
      </c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42"/>
      <c r="B916" s="36"/>
      <c r="C916" s="33"/>
      <c r="D916" s="38"/>
      <c r="E916" s="33"/>
      <c r="F916" s="38"/>
      <c r="G916" s="33"/>
      <c r="H916" s="47"/>
      <c r="I916" s="47"/>
      <c r="J916" s="33"/>
      <c r="K916" s="34" t="str">
        <f t="array" ref="K916">IFS(D916&lt;=F916, D916, D916&gt;F916 &amp; F916&lt;&gt;0, F916)</f>
        <v/>
      </c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42"/>
      <c r="B917" s="36"/>
      <c r="C917" s="33"/>
      <c r="D917" s="38"/>
      <c r="E917" s="33"/>
      <c r="F917" s="38"/>
      <c r="G917" s="33"/>
      <c r="H917" s="47"/>
      <c r="I917" s="47"/>
      <c r="J917" s="33"/>
      <c r="K917" s="34" t="str">
        <f t="array" ref="K917">IFS(D917&lt;=F917, D917, D917&gt;F917 &amp; F917&lt;&gt;0, F917)</f>
        <v/>
      </c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42"/>
      <c r="B918" s="36"/>
      <c r="C918" s="33"/>
      <c r="D918" s="38"/>
      <c r="E918" s="33"/>
      <c r="F918" s="38"/>
      <c r="G918" s="33"/>
      <c r="H918" s="47"/>
      <c r="I918" s="47"/>
      <c r="J918" s="33"/>
      <c r="K918" s="34" t="str">
        <f t="array" ref="K918">IFS(D918&lt;=F918, D918, D918&gt;F918 &amp; F918&lt;&gt;0, F918)</f>
        <v/>
      </c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42"/>
      <c r="B919" s="36"/>
      <c r="C919" s="33"/>
      <c r="D919" s="38"/>
      <c r="E919" s="33"/>
      <c r="F919" s="38"/>
      <c r="G919" s="33"/>
      <c r="H919" s="47"/>
      <c r="I919" s="47"/>
      <c r="J919" s="33"/>
      <c r="K919" s="34" t="str">
        <f t="array" ref="K919">IFS(D919&lt;=F919, D919, D919&gt;F919 &amp; F919&lt;&gt;0, F919)</f>
        <v/>
      </c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42"/>
      <c r="B920" s="36"/>
      <c r="C920" s="33"/>
      <c r="D920" s="38"/>
      <c r="E920" s="33"/>
      <c r="F920" s="38"/>
      <c r="G920" s="33"/>
      <c r="H920" s="47"/>
      <c r="I920" s="47"/>
      <c r="J920" s="33"/>
      <c r="K920" s="34" t="str">
        <f t="array" ref="K920">IFS(D920&lt;=F920, D920, D920&gt;F920 &amp; F920&lt;&gt;0, F920)</f>
        <v/>
      </c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42"/>
      <c r="B921" s="36"/>
      <c r="C921" s="33"/>
      <c r="D921" s="38"/>
      <c r="E921" s="33"/>
      <c r="F921" s="38"/>
      <c r="G921" s="33"/>
      <c r="H921" s="47"/>
      <c r="I921" s="47"/>
      <c r="J921" s="33"/>
      <c r="K921" s="34" t="str">
        <f t="array" ref="K921">IFS(D921&lt;=F921, D921, D921&gt;F921 &amp; F921&lt;&gt;0, F921)</f>
        <v/>
      </c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42"/>
      <c r="B922" s="36"/>
      <c r="C922" s="33"/>
      <c r="D922" s="38"/>
      <c r="E922" s="33"/>
      <c r="F922" s="38"/>
      <c r="G922" s="33"/>
      <c r="H922" s="47"/>
      <c r="I922" s="47"/>
      <c r="J922" s="33"/>
      <c r="K922" s="34" t="str">
        <f t="array" ref="K922">IFS(D922&lt;=F922, D922, D922&gt;F922 &amp; F922&lt;&gt;0, F922)</f>
        <v/>
      </c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42"/>
      <c r="B923" s="36"/>
      <c r="C923" s="33"/>
      <c r="D923" s="38"/>
      <c r="E923" s="33"/>
      <c r="F923" s="38"/>
      <c r="G923" s="33"/>
      <c r="H923" s="47"/>
      <c r="I923" s="47"/>
      <c r="J923" s="33"/>
      <c r="K923" s="34" t="str">
        <f t="array" ref="K923">IFS(D923&lt;=F923, D923, D923&gt;F923 &amp; F923&lt;&gt;0, F923)</f>
        <v/>
      </c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42"/>
      <c r="B924" s="36"/>
      <c r="C924" s="33"/>
      <c r="D924" s="38"/>
      <c r="E924" s="33"/>
      <c r="F924" s="38"/>
      <c r="G924" s="33"/>
      <c r="H924" s="47"/>
      <c r="I924" s="47"/>
      <c r="J924" s="33"/>
      <c r="K924" s="34" t="str">
        <f t="array" ref="K924">IFS(D924&lt;=F924, D924, D924&gt;F924 &amp; F924&lt;&gt;0, F924)</f>
        <v/>
      </c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42"/>
      <c r="B925" s="36"/>
      <c r="C925" s="33"/>
      <c r="D925" s="38"/>
      <c r="E925" s="33"/>
      <c r="F925" s="38"/>
      <c r="G925" s="33"/>
      <c r="H925" s="47"/>
      <c r="I925" s="47"/>
      <c r="J925" s="33"/>
      <c r="K925" s="34" t="str">
        <f t="array" ref="K925">IFS(D925&lt;=F925, D925, D925&gt;F925 &amp; F925&lt;&gt;0, F925)</f>
        <v/>
      </c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42"/>
      <c r="B926" s="36"/>
      <c r="C926" s="33"/>
      <c r="D926" s="38"/>
      <c r="E926" s="33"/>
      <c r="F926" s="38"/>
      <c r="G926" s="33"/>
      <c r="H926" s="47"/>
      <c r="I926" s="47"/>
      <c r="J926" s="33"/>
      <c r="K926" s="34" t="str">
        <f t="array" ref="K926">IFS(D926&lt;=F926, D926, D926&gt;F926 &amp; F926&lt;&gt;0, F926)</f>
        <v/>
      </c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42"/>
      <c r="B927" s="36"/>
      <c r="C927" s="33"/>
      <c r="D927" s="38"/>
      <c r="E927" s="33"/>
      <c r="F927" s="38"/>
      <c r="G927" s="33"/>
      <c r="H927" s="47"/>
      <c r="I927" s="47"/>
      <c r="J927" s="33"/>
      <c r="K927" s="34" t="str">
        <f t="array" ref="K927">IFS(D927&lt;=F927, D927, D927&gt;F927 &amp; F927&lt;&gt;0, F927)</f>
        <v/>
      </c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42"/>
      <c r="B928" s="36"/>
      <c r="C928" s="33"/>
      <c r="D928" s="38"/>
      <c r="E928" s="33"/>
      <c r="F928" s="38"/>
      <c r="G928" s="33"/>
      <c r="H928" s="47"/>
      <c r="I928" s="47"/>
      <c r="J928" s="33"/>
      <c r="K928" s="34" t="str">
        <f t="array" ref="K928">IFS(D928&lt;=F928, D928, D928&gt;F928 &amp; F928&lt;&gt;0, F928)</f>
        <v/>
      </c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42"/>
      <c r="B929" s="36"/>
      <c r="C929" s="33"/>
      <c r="D929" s="38"/>
      <c r="E929" s="33"/>
      <c r="F929" s="38"/>
      <c r="G929" s="33"/>
      <c r="H929" s="47"/>
      <c r="I929" s="47"/>
      <c r="J929" s="33"/>
      <c r="K929" s="34" t="str">
        <f t="array" ref="K929">IFS(D929&lt;=F929, D929, D929&gt;F929 &amp; F929&lt;&gt;0, F929)</f>
        <v/>
      </c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42"/>
      <c r="B930" s="36"/>
      <c r="C930" s="33"/>
      <c r="D930" s="38"/>
      <c r="E930" s="33"/>
      <c r="F930" s="38"/>
      <c r="G930" s="33"/>
      <c r="H930" s="47"/>
      <c r="I930" s="47"/>
      <c r="J930" s="33"/>
      <c r="K930" s="34" t="str">
        <f t="array" ref="K930">IFS(D930&lt;=F930, D930, D930&gt;F930 &amp; F930&lt;&gt;0, F930)</f>
        <v/>
      </c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42"/>
      <c r="B931" s="36"/>
      <c r="C931" s="33"/>
      <c r="D931" s="38"/>
      <c r="E931" s="33"/>
      <c r="F931" s="38"/>
      <c r="G931" s="33"/>
      <c r="H931" s="47"/>
      <c r="I931" s="47"/>
      <c r="J931" s="33"/>
      <c r="K931" s="34" t="str">
        <f t="array" ref="K931">IFS(D931&lt;=F931, D931, D931&gt;F931 &amp; F931&lt;&gt;0, F931)</f>
        <v/>
      </c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42"/>
      <c r="B932" s="36"/>
      <c r="C932" s="33"/>
      <c r="D932" s="38"/>
      <c r="E932" s="33"/>
      <c r="F932" s="38"/>
      <c r="G932" s="33"/>
      <c r="H932" s="47"/>
      <c r="I932" s="47"/>
      <c r="J932" s="33"/>
      <c r="K932" s="34" t="str">
        <f t="array" ref="K932">IFS(D932&lt;=F932, D932, D932&gt;F932 &amp; F932&lt;&gt;0, F932)</f>
        <v/>
      </c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42"/>
      <c r="B933" s="36"/>
      <c r="C933" s="33"/>
      <c r="D933" s="38"/>
      <c r="E933" s="33"/>
      <c r="F933" s="38"/>
      <c r="G933" s="33"/>
      <c r="H933" s="47"/>
      <c r="I933" s="47"/>
      <c r="J933" s="33"/>
      <c r="K933" s="34" t="str">
        <f t="array" ref="K933">IFS(D933&lt;=F933, D933, D933&gt;F933 &amp; F933&lt;&gt;0, F933)</f>
        <v/>
      </c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42"/>
      <c r="B934" s="36"/>
      <c r="C934" s="33"/>
      <c r="D934" s="38"/>
      <c r="E934" s="33"/>
      <c r="F934" s="38"/>
      <c r="G934" s="33"/>
      <c r="H934" s="47"/>
      <c r="I934" s="47"/>
      <c r="J934" s="33"/>
      <c r="K934" s="34" t="str">
        <f t="array" ref="K934">IFS(D934&lt;=F934, D934, D934&gt;F934 &amp; F934&lt;&gt;0, F934)</f>
        <v/>
      </c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42"/>
      <c r="B935" s="36"/>
      <c r="C935" s="33"/>
      <c r="D935" s="38"/>
      <c r="E935" s="33"/>
      <c r="F935" s="38"/>
      <c r="G935" s="33"/>
      <c r="H935" s="47"/>
      <c r="I935" s="47"/>
      <c r="J935" s="33"/>
      <c r="K935" s="34" t="str">
        <f t="array" ref="K935">IFS(D935&lt;=F935, D935, D935&gt;F935 &amp; F935&lt;&gt;0, F935)</f>
        <v/>
      </c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42"/>
      <c r="B936" s="36"/>
      <c r="C936" s="33"/>
      <c r="D936" s="38"/>
      <c r="E936" s="33"/>
      <c r="F936" s="38"/>
      <c r="G936" s="33"/>
      <c r="H936" s="47"/>
      <c r="I936" s="47"/>
      <c r="J936" s="33"/>
      <c r="K936" s="34" t="str">
        <f t="array" ref="K936">IFS(D936&lt;=F936, D936, D936&gt;F936 &amp; F936&lt;&gt;0, F936)</f>
        <v/>
      </c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42"/>
      <c r="B937" s="36"/>
      <c r="C937" s="33"/>
      <c r="D937" s="38"/>
      <c r="E937" s="33"/>
      <c r="F937" s="38"/>
      <c r="G937" s="33"/>
      <c r="H937" s="47"/>
      <c r="I937" s="47"/>
      <c r="J937" s="33"/>
      <c r="K937" s="34" t="str">
        <f t="array" ref="K937">IFS(D937&lt;=F937, D937, D937&gt;F937 &amp; F937&lt;&gt;0, F937)</f>
        <v/>
      </c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42"/>
      <c r="B938" s="36"/>
      <c r="C938" s="33"/>
      <c r="D938" s="38"/>
      <c r="E938" s="33"/>
      <c r="F938" s="38"/>
      <c r="G938" s="33"/>
      <c r="H938" s="47"/>
      <c r="I938" s="47"/>
      <c r="J938" s="33"/>
      <c r="K938" s="34" t="str">
        <f t="array" ref="K938">IFS(D938&lt;=F938, D938, D938&gt;F938 &amp; F938&lt;&gt;0, F938)</f>
        <v/>
      </c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42"/>
      <c r="B939" s="36"/>
      <c r="C939" s="33"/>
      <c r="D939" s="38"/>
      <c r="E939" s="33"/>
      <c r="F939" s="38"/>
      <c r="G939" s="33"/>
      <c r="H939" s="47"/>
      <c r="I939" s="47"/>
      <c r="J939" s="33"/>
      <c r="K939" s="34" t="str">
        <f t="array" ref="K939">IFS(D939&lt;=F939, D939, D939&gt;F939 &amp; F939&lt;&gt;0, F939)</f>
        <v/>
      </c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42"/>
      <c r="B940" s="36"/>
      <c r="C940" s="33"/>
      <c r="D940" s="38"/>
      <c r="E940" s="33"/>
      <c r="F940" s="38"/>
      <c r="G940" s="33"/>
      <c r="H940" s="47"/>
      <c r="I940" s="47"/>
      <c r="J940" s="33"/>
      <c r="K940" s="34" t="str">
        <f t="array" ref="K940">IFS(D940&lt;=F940, D940, D940&gt;F940 &amp; F940&lt;&gt;0, F940)</f>
        <v/>
      </c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42"/>
      <c r="B941" s="36"/>
      <c r="C941" s="33"/>
      <c r="D941" s="38"/>
      <c r="E941" s="33"/>
      <c r="F941" s="38"/>
      <c r="G941" s="33"/>
      <c r="H941" s="47"/>
      <c r="I941" s="47"/>
      <c r="J941" s="33"/>
      <c r="K941" s="34" t="str">
        <f t="array" ref="K941">IFS(D941&lt;=F941, D941, D941&gt;F941 &amp; F941&lt;&gt;0, F941)</f>
        <v/>
      </c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42"/>
      <c r="B942" s="36"/>
      <c r="C942" s="33"/>
      <c r="D942" s="38"/>
      <c r="E942" s="33"/>
      <c r="F942" s="38"/>
      <c r="G942" s="33"/>
      <c r="H942" s="47"/>
      <c r="I942" s="47"/>
      <c r="J942" s="33"/>
      <c r="K942" s="34" t="str">
        <f t="array" ref="K942">IFS(D942&lt;=F942, D942, D942&gt;F942 &amp; F942&lt;&gt;0, F942)</f>
        <v/>
      </c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42"/>
      <c r="B943" s="36"/>
      <c r="C943" s="33"/>
      <c r="D943" s="38"/>
      <c r="E943" s="33"/>
      <c r="F943" s="38"/>
      <c r="G943" s="33"/>
      <c r="H943" s="47"/>
      <c r="I943" s="47"/>
      <c r="J943" s="33"/>
      <c r="K943" s="34" t="str">
        <f t="array" ref="K943">IFS(D943&lt;=F943, D943, D943&gt;F943 &amp; F943&lt;&gt;0, F943)</f>
        <v/>
      </c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42"/>
      <c r="B944" s="36"/>
      <c r="C944" s="33"/>
      <c r="D944" s="38"/>
      <c r="E944" s="33"/>
      <c r="F944" s="38"/>
      <c r="G944" s="33"/>
      <c r="H944" s="47"/>
      <c r="I944" s="47"/>
      <c r="J944" s="33"/>
      <c r="K944" s="34" t="str">
        <f t="array" ref="K944">IFS(D944&lt;=F944, D944, D944&gt;F944 &amp; F944&lt;&gt;0, F944)</f>
        <v/>
      </c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42"/>
      <c r="B945" s="36"/>
      <c r="C945" s="33"/>
      <c r="D945" s="38"/>
      <c r="E945" s="33"/>
      <c r="F945" s="38"/>
      <c r="G945" s="33"/>
      <c r="H945" s="47"/>
      <c r="I945" s="47"/>
      <c r="J945" s="33"/>
      <c r="K945" s="34" t="str">
        <f t="array" ref="K945">IFS(D945&lt;=F945, D945, D945&gt;F945 &amp; F945&lt;&gt;0, F945)</f>
        <v/>
      </c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42"/>
      <c r="B946" s="36"/>
      <c r="C946" s="33"/>
      <c r="D946" s="38"/>
      <c r="E946" s="33"/>
      <c r="F946" s="38"/>
      <c r="G946" s="33"/>
      <c r="H946" s="47"/>
      <c r="I946" s="47"/>
      <c r="J946" s="33"/>
      <c r="K946" s="34" t="str">
        <f t="array" ref="K946">IFS(D946&lt;=F946, D946, D946&gt;F946 &amp; F946&lt;&gt;0, F946)</f>
        <v/>
      </c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42"/>
      <c r="B947" s="36"/>
      <c r="C947" s="33"/>
      <c r="D947" s="38"/>
      <c r="E947" s="33"/>
      <c r="F947" s="38"/>
      <c r="G947" s="33"/>
      <c r="H947" s="47"/>
      <c r="I947" s="47"/>
      <c r="J947" s="33"/>
      <c r="K947" s="34" t="str">
        <f t="array" ref="K947">IFS(D947&lt;=F947, D947, D947&gt;F947 &amp; F947&lt;&gt;0, F947)</f>
        <v/>
      </c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42"/>
      <c r="B948" s="36"/>
      <c r="C948" s="33"/>
      <c r="D948" s="38"/>
      <c r="E948" s="33"/>
      <c r="F948" s="38"/>
      <c r="G948" s="33"/>
      <c r="H948" s="47"/>
      <c r="I948" s="47"/>
      <c r="J948" s="33"/>
      <c r="K948" s="34" t="str">
        <f t="array" ref="K948">IFS(D948&lt;=F948, D948, D948&gt;F948 &amp; F948&lt;&gt;0, F948)</f>
        <v/>
      </c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42"/>
      <c r="B949" s="36"/>
      <c r="C949" s="33"/>
      <c r="D949" s="38"/>
      <c r="E949" s="33"/>
      <c r="F949" s="38"/>
      <c r="G949" s="33"/>
      <c r="H949" s="47"/>
      <c r="I949" s="47"/>
      <c r="J949" s="33"/>
      <c r="K949" s="34" t="str">
        <f t="array" ref="K949">IFS(D949&lt;=F949, D949, D949&gt;F949 &amp; F949&lt;&gt;0, F949)</f>
        <v/>
      </c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42"/>
      <c r="B950" s="36"/>
      <c r="C950" s="33"/>
      <c r="D950" s="38"/>
      <c r="E950" s="33"/>
      <c r="F950" s="38"/>
      <c r="G950" s="33"/>
      <c r="H950" s="47"/>
      <c r="I950" s="47"/>
      <c r="J950" s="33"/>
      <c r="K950" s="34" t="str">
        <f t="array" ref="K950">IFS(D950&lt;=F950, D950, D950&gt;F950 &amp; F950&lt;&gt;0, F950)</f>
        <v/>
      </c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42"/>
      <c r="B951" s="36"/>
      <c r="C951" s="33"/>
      <c r="D951" s="38"/>
      <c r="E951" s="33"/>
      <c r="F951" s="38"/>
      <c r="G951" s="33"/>
      <c r="H951" s="47"/>
      <c r="I951" s="47"/>
      <c r="J951" s="33"/>
      <c r="K951" s="34" t="str">
        <f t="array" ref="K951">IFS(D951&lt;=F951, D951, D951&gt;F951 &amp; F951&lt;&gt;0, F951)</f>
        <v/>
      </c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42"/>
      <c r="B952" s="36"/>
      <c r="C952" s="33"/>
      <c r="D952" s="38"/>
      <c r="E952" s="33"/>
      <c r="F952" s="38"/>
      <c r="G952" s="33"/>
      <c r="H952" s="47"/>
      <c r="I952" s="47"/>
      <c r="J952" s="33"/>
      <c r="K952" s="34" t="str">
        <f t="array" ref="K952">IFS(D952&lt;=F952, D952, D952&gt;F952 &amp; F952&lt;&gt;0, F952)</f>
        <v/>
      </c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42"/>
      <c r="B953" s="36"/>
      <c r="C953" s="33"/>
      <c r="D953" s="38"/>
      <c r="E953" s="33"/>
      <c r="F953" s="38"/>
      <c r="G953" s="33"/>
      <c r="H953" s="47"/>
      <c r="I953" s="47"/>
      <c r="J953" s="33"/>
      <c r="K953" s="34" t="str">
        <f t="array" ref="K953">IFS(D953&lt;=F953, D953, D953&gt;F953 &amp; F953&lt;&gt;0, F953)</f>
        <v/>
      </c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42"/>
      <c r="B954" s="36"/>
      <c r="C954" s="33"/>
      <c r="D954" s="38"/>
      <c r="E954" s="33"/>
      <c r="F954" s="38"/>
      <c r="G954" s="33"/>
      <c r="H954" s="47"/>
      <c r="I954" s="47"/>
      <c r="J954" s="33"/>
      <c r="K954" s="34" t="str">
        <f t="array" ref="K954">IFS(D954&lt;=F954, D954, D954&gt;F954 &amp; F954&lt;&gt;0, F954)</f>
        <v/>
      </c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42"/>
      <c r="B955" s="36"/>
      <c r="C955" s="33"/>
      <c r="D955" s="38"/>
      <c r="E955" s="33"/>
      <c r="F955" s="38"/>
      <c r="G955" s="33"/>
      <c r="H955" s="47"/>
      <c r="I955" s="47"/>
      <c r="J955" s="33"/>
      <c r="K955" s="34" t="str">
        <f t="array" ref="K955">IFS(D955&lt;=F955, D955, D955&gt;F955 &amp; F955&lt;&gt;0, F955)</f>
        <v/>
      </c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42"/>
      <c r="B956" s="36"/>
      <c r="C956" s="33"/>
      <c r="D956" s="38"/>
      <c r="E956" s="33"/>
      <c r="F956" s="38"/>
      <c r="G956" s="33"/>
      <c r="H956" s="47"/>
      <c r="I956" s="47"/>
      <c r="J956" s="33"/>
      <c r="K956" s="34" t="str">
        <f t="array" ref="K956">IFS(D956&lt;=F956, D956, D956&gt;F956 &amp; F956&lt;&gt;0, F956)</f>
        <v/>
      </c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42"/>
      <c r="B957" s="36"/>
      <c r="C957" s="33"/>
      <c r="D957" s="38"/>
      <c r="E957" s="33"/>
      <c r="F957" s="38"/>
      <c r="G957" s="33"/>
      <c r="H957" s="47"/>
      <c r="I957" s="47"/>
      <c r="J957" s="33"/>
      <c r="K957" s="34" t="str">
        <f t="array" ref="K957">IFS(D957&lt;=F957, D957, D957&gt;F957 &amp; F957&lt;&gt;0, F957)</f>
        <v/>
      </c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42"/>
      <c r="B958" s="36"/>
      <c r="C958" s="33"/>
      <c r="D958" s="38"/>
      <c r="E958" s="33"/>
      <c r="F958" s="38"/>
      <c r="G958" s="33"/>
      <c r="H958" s="47"/>
      <c r="I958" s="47"/>
      <c r="J958" s="33"/>
      <c r="K958" s="34" t="str">
        <f t="array" ref="K958">IFS(D958&lt;=F958, D958, D958&gt;F958 &amp; F958&lt;&gt;0, F958)</f>
        <v/>
      </c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42"/>
      <c r="B959" s="36"/>
      <c r="C959" s="33"/>
      <c r="D959" s="38"/>
      <c r="E959" s="33"/>
      <c r="F959" s="38"/>
      <c r="G959" s="33"/>
      <c r="H959" s="47"/>
      <c r="I959" s="47"/>
      <c r="J959" s="33"/>
      <c r="K959" s="34" t="str">
        <f t="array" ref="K959">IFS(D959&lt;=F959, D959, D959&gt;F959 &amp; F959&lt;&gt;0, F959)</f>
        <v/>
      </c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42"/>
      <c r="B960" s="36"/>
      <c r="C960" s="33"/>
      <c r="D960" s="38"/>
      <c r="E960" s="33"/>
      <c r="F960" s="38"/>
      <c r="G960" s="33"/>
      <c r="H960" s="47"/>
      <c r="I960" s="47"/>
      <c r="J960" s="33"/>
      <c r="K960" s="34" t="str">
        <f t="array" ref="K960">IFS(D960&lt;=F960, D960, D960&gt;F960 &amp; F960&lt;&gt;0, F960)</f>
        <v/>
      </c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42"/>
      <c r="B961" s="36"/>
      <c r="C961" s="33"/>
      <c r="D961" s="38"/>
      <c r="E961" s="33"/>
      <c r="F961" s="38"/>
      <c r="G961" s="33"/>
      <c r="H961" s="47"/>
      <c r="I961" s="47"/>
      <c r="J961" s="33"/>
      <c r="K961" s="34" t="str">
        <f t="array" ref="K961">IFS(D961&lt;=F961, D961, D961&gt;F961 &amp; F961&lt;&gt;0, F961)</f>
        <v/>
      </c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42"/>
      <c r="B962" s="36"/>
      <c r="C962" s="33"/>
      <c r="D962" s="38"/>
      <c r="E962" s="33"/>
      <c r="F962" s="38"/>
      <c r="G962" s="33"/>
      <c r="H962" s="47"/>
      <c r="I962" s="47"/>
      <c r="J962" s="33"/>
      <c r="K962" s="34" t="str">
        <f t="array" ref="K962">IFS(D962&lt;=F962, D962, D962&gt;F962 &amp; F962&lt;&gt;0, F962)</f>
        <v/>
      </c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42"/>
      <c r="B963" s="36"/>
      <c r="C963" s="33"/>
      <c r="D963" s="38"/>
      <c r="E963" s="33"/>
      <c r="F963" s="38"/>
      <c r="G963" s="33"/>
      <c r="H963" s="47"/>
      <c r="I963" s="47"/>
      <c r="J963" s="33"/>
      <c r="K963" s="34" t="str">
        <f t="array" ref="K963">IFS(D963&lt;=F963, D963, D963&gt;F963 &amp; F963&lt;&gt;0, F963)</f>
        <v/>
      </c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42"/>
      <c r="B964" s="36"/>
      <c r="C964" s="33"/>
      <c r="D964" s="38"/>
      <c r="E964" s="33"/>
      <c r="F964" s="38"/>
      <c r="G964" s="33"/>
      <c r="H964" s="47"/>
      <c r="I964" s="47"/>
      <c r="J964" s="33"/>
      <c r="K964" s="34" t="str">
        <f t="array" ref="K964">IFS(D964&lt;=F964, D964, D964&gt;F964 &amp; F964&lt;&gt;0, F964)</f>
        <v/>
      </c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42"/>
      <c r="B965" s="36"/>
      <c r="C965" s="33"/>
      <c r="D965" s="38"/>
      <c r="E965" s="33"/>
      <c r="F965" s="38"/>
      <c r="G965" s="33"/>
      <c r="H965" s="47"/>
      <c r="I965" s="47"/>
      <c r="J965" s="33"/>
      <c r="K965" s="34" t="str">
        <f t="array" ref="K965">IFS(D965&lt;=F965, D965, D965&gt;F965 &amp; F965&lt;&gt;0, F965)</f>
        <v/>
      </c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42"/>
      <c r="B966" s="36"/>
      <c r="C966" s="33"/>
      <c r="D966" s="38"/>
      <c r="E966" s="33"/>
      <c r="F966" s="38"/>
      <c r="G966" s="33"/>
      <c r="H966" s="47"/>
      <c r="I966" s="47"/>
      <c r="J966" s="33"/>
      <c r="K966" s="34" t="str">
        <f t="array" ref="K966">IFS(D966&lt;=F966, D966, D966&gt;F966 &amp; F966&lt;&gt;0, F966)</f>
        <v/>
      </c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42"/>
      <c r="B967" s="36"/>
      <c r="C967" s="33"/>
      <c r="D967" s="38"/>
      <c r="E967" s="33"/>
      <c r="F967" s="38"/>
      <c r="G967" s="33"/>
      <c r="H967" s="47"/>
      <c r="I967" s="47"/>
      <c r="J967" s="33"/>
      <c r="K967" s="34" t="str">
        <f t="array" ref="K967">IFS(D967&lt;=F967, D967, D967&gt;F967 &amp; F967&lt;&gt;0, F967)</f>
        <v/>
      </c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42"/>
      <c r="B968" s="36"/>
      <c r="C968" s="33"/>
      <c r="D968" s="38"/>
      <c r="E968" s="33"/>
      <c r="F968" s="38"/>
      <c r="G968" s="33"/>
      <c r="H968" s="47"/>
      <c r="I968" s="47"/>
      <c r="J968" s="33"/>
      <c r="K968" s="34" t="str">
        <f t="array" ref="K968">IFS(D968&lt;=F968, D968, D968&gt;F968 &amp; F968&lt;&gt;0, F968)</f>
        <v/>
      </c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42"/>
      <c r="B969" s="36"/>
      <c r="C969" s="33"/>
      <c r="D969" s="38"/>
      <c r="E969" s="33"/>
      <c r="F969" s="38"/>
      <c r="G969" s="33"/>
      <c r="H969" s="47"/>
      <c r="I969" s="47"/>
      <c r="J969" s="33"/>
      <c r="K969" s="34" t="str">
        <f t="array" ref="K969">IFS(D969&lt;=F969, D969, D969&gt;F969 &amp; F969&lt;&gt;0, F969)</f>
        <v/>
      </c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42"/>
      <c r="B970" s="36"/>
      <c r="C970" s="33"/>
      <c r="D970" s="38"/>
      <c r="E970" s="33"/>
      <c r="F970" s="38"/>
      <c r="G970" s="33"/>
      <c r="H970" s="47"/>
      <c r="I970" s="47"/>
      <c r="J970" s="33"/>
      <c r="K970" s="34" t="str">
        <f t="array" ref="K970">IFS(D970&lt;=F970, D970, D970&gt;F970 &amp; F970&lt;&gt;0, F970)</f>
        <v/>
      </c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42"/>
      <c r="B971" s="36"/>
      <c r="C971" s="33"/>
      <c r="D971" s="38"/>
      <c r="E971" s="33"/>
      <c r="F971" s="38"/>
      <c r="G971" s="33"/>
      <c r="H971" s="47"/>
      <c r="I971" s="47"/>
      <c r="J971" s="33"/>
      <c r="K971" s="34" t="str">
        <f t="array" ref="K971">IFS(D971&lt;=F971, D971, D971&gt;F971 &amp; F971&lt;&gt;0, F971)</f>
        <v/>
      </c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42"/>
      <c r="B972" s="36"/>
      <c r="C972" s="33"/>
      <c r="D972" s="38"/>
      <c r="E972" s="33"/>
      <c r="F972" s="38"/>
      <c r="G972" s="33"/>
      <c r="H972" s="47"/>
      <c r="I972" s="47"/>
      <c r="J972" s="33"/>
      <c r="K972" s="34" t="str">
        <f t="array" ref="K972">IFS(D972&lt;=F972, D972, D972&gt;F972 &amp; F972&lt;&gt;0, F972)</f>
        <v/>
      </c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42"/>
      <c r="B973" s="36"/>
      <c r="C973" s="33"/>
      <c r="D973" s="38"/>
      <c r="E973" s="33"/>
      <c r="F973" s="38"/>
      <c r="G973" s="33"/>
      <c r="H973" s="47"/>
      <c r="I973" s="47"/>
      <c r="J973" s="33"/>
      <c r="K973" s="34" t="str">
        <f t="array" ref="K973">IFS(D973&lt;=F973, D973, D973&gt;F973 &amp; F973&lt;&gt;0, F973)</f>
        <v/>
      </c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42"/>
      <c r="B974" s="36"/>
      <c r="C974" s="33"/>
      <c r="D974" s="38"/>
      <c r="E974" s="33"/>
      <c r="F974" s="38"/>
      <c r="G974" s="33"/>
      <c r="H974" s="47"/>
      <c r="I974" s="47"/>
      <c r="J974" s="33"/>
      <c r="K974" s="34" t="str">
        <f t="array" ref="K974">IFS(D974&lt;=F974, D974, D974&gt;F974 &amp; F974&lt;&gt;0, F974)</f>
        <v/>
      </c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42"/>
      <c r="B975" s="36"/>
      <c r="C975" s="33"/>
      <c r="D975" s="38"/>
      <c r="E975" s="33"/>
      <c r="F975" s="38"/>
      <c r="G975" s="33"/>
      <c r="H975" s="47"/>
      <c r="I975" s="47"/>
      <c r="J975" s="33"/>
      <c r="K975" s="34" t="str">
        <f t="array" ref="K975">IFS(D975&lt;=F975, D975, D975&gt;F975 &amp; F975&lt;&gt;0, F975)</f>
        <v/>
      </c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42"/>
      <c r="B976" s="36"/>
      <c r="C976" s="33"/>
      <c r="D976" s="38"/>
      <c r="E976" s="33"/>
      <c r="F976" s="38"/>
      <c r="G976" s="33"/>
      <c r="H976" s="47"/>
      <c r="I976" s="47"/>
      <c r="J976" s="33"/>
      <c r="K976" s="34" t="str">
        <f t="array" ref="K976">IFS(D976&lt;=F976, D976, D976&gt;F976 &amp; F976&lt;&gt;0, F976)</f>
        <v/>
      </c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42"/>
      <c r="B977" s="36"/>
      <c r="C977" s="33"/>
      <c r="D977" s="38"/>
      <c r="E977" s="33"/>
      <c r="F977" s="38"/>
      <c r="G977" s="33"/>
      <c r="H977" s="47"/>
      <c r="I977" s="47"/>
      <c r="J977" s="33"/>
      <c r="K977" s="34" t="str">
        <f t="array" ref="K977">IFS(D977&lt;=F977, D977, D977&gt;F977 &amp; F977&lt;&gt;0, F977)</f>
        <v/>
      </c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42"/>
      <c r="B978" s="36"/>
      <c r="C978" s="33"/>
      <c r="D978" s="38"/>
      <c r="E978" s="33"/>
      <c r="F978" s="38"/>
      <c r="G978" s="33"/>
      <c r="H978" s="47"/>
      <c r="I978" s="47"/>
      <c r="J978" s="33"/>
      <c r="K978" s="34" t="str">
        <f t="array" ref="K978">IFS(D978&lt;=F978, D978, D978&gt;F978 &amp; F978&lt;&gt;0, F978)</f>
        <v/>
      </c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42"/>
      <c r="B979" s="36"/>
      <c r="C979" s="33"/>
      <c r="D979" s="38"/>
      <c r="E979" s="33"/>
      <c r="F979" s="38"/>
      <c r="G979" s="33"/>
      <c r="H979" s="47"/>
      <c r="I979" s="47"/>
      <c r="J979" s="33"/>
      <c r="K979" s="34" t="str">
        <f t="array" ref="K979">IFS(D979&lt;=F979, D979, D979&gt;F979 &amp; F979&lt;&gt;0, F979)</f>
        <v/>
      </c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42"/>
      <c r="B980" s="36"/>
      <c r="C980" s="33"/>
      <c r="D980" s="38"/>
      <c r="E980" s="33"/>
      <c r="F980" s="38"/>
      <c r="G980" s="33"/>
      <c r="H980" s="47"/>
      <c r="I980" s="47"/>
      <c r="J980" s="33"/>
      <c r="K980" s="34" t="str">
        <f t="array" ref="K980">IFS(D980&lt;=F980, D980, D980&gt;F980 &amp; F980&lt;&gt;0, F980)</f>
        <v/>
      </c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42"/>
      <c r="B981" s="36"/>
      <c r="C981" s="33"/>
      <c r="D981" s="38"/>
      <c r="E981" s="33"/>
      <c r="F981" s="38"/>
      <c r="G981" s="33"/>
      <c r="H981" s="47"/>
      <c r="I981" s="47"/>
      <c r="J981" s="33"/>
      <c r="K981" s="34" t="str">
        <f t="array" ref="K981">IFS(D981&lt;=F981, D981, D981&gt;F981 &amp; F981&lt;&gt;0, F981)</f>
        <v/>
      </c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42"/>
      <c r="B982" s="36"/>
      <c r="C982" s="33"/>
      <c r="D982" s="38"/>
      <c r="E982" s="33"/>
      <c r="F982" s="38"/>
      <c r="G982" s="33"/>
      <c r="H982" s="47"/>
      <c r="I982" s="47"/>
      <c r="J982" s="33"/>
      <c r="K982" s="34" t="str">
        <f t="array" ref="K982">IFS(D982&lt;=F982, D982, D982&gt;F982 &amp; F982&lt;&gt;0, F982)</f>
        <v/>
      </c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42"/>
      <c r="B983" s="36"/>
      <c r="C983" s="33"/>
      <c r="D983" s="38"/>
      <c r="E983" s="33"/>
      <c r="F983" s="38"/>
      <c r="G983" s="33"/>
      <c r="H983" s="47"/>
      <c r="I983" s="47"/>
      <c r="J983" s="33"/>
      <c r="K983" s="34" t="str">
        <f t="array" ref="K983">IFS(D983&lt;=F983, D983, D983&gt;F983 &amp; F983&lt;&gt;0, F983)</f>
        <v/>
      </c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42"/>
      <c r="B984" s="36"/>
      <c r="C984" s="33"/>
      <c r="D984" s="38"/>
      <c r="E984" s="33"/>
      <c r="F984" s="38"/>
      <c r="G984" s="33"/>
      <c r="H984" s="47"/>
      <c r="I984" s="47"/>
      <c r="J984" s="33"/>
      <c r="K984" s="34" t="str">
        <f t="array" ref="K984">IFS(D984&lt;=F984, D984, D984&gt;F984 &amp; F984&lt;&gt;0, F984)</f>
        <v/>
      </c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42"/>
      <c r="B985" s="36"/>
      <c r="C985" s="33"/>
      <c r="D985" s="38"/>
      <c r="E985" s="33"/>
      <c r="F985" s="38"/>
      <c r="G985" s="33"/>
      <c r="H985" s="47"/>
      <c r="I985" s="47"/>
      <c r="J985" s="33"/>
      <c r="K985" s="34" t="str">
        <f t="array" ref="K985">IFS(D985&lt;=F985, D985, D985&gt;F985 &amp; F985&lt;&gt;0, F985)</f>
        <v/>
      </c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42"/>
      <c r="B986" s="36"/>
      <c r="C986" s="33"/>
      <c r="D986" s="38"/>
      <c r="E986" s="33"/>
      <c r="F986" s="38"/>
      <c r="G986" s="33"/>
      <c r="H986" s="47"/>
      <c r="I986" s="47"/>
      <c r="J986" s="33"/>
      <c r="K986" s="34" t="str">
        <f t="array" ref="K986">IFS(D986&lt;=F986, D986, D986&gt;F986 &amp; F986&lt;&gt;0, F986)</f>
        <v/>
      </c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42"/>
      <c r="B987" s="36"/>
      <c r="C987" s="33"/>
      <c r="D987" s="38"/>
      <c r="E987" s="33"/>
      <c r="F987" s="38"/>
      <c r="G987" s="33"/>
      <c r="H987" s="47"/>
      <c r="I987" s="47"/>
      <c r="J987" s="33"/>
      <c r="K987" s="34" t="str">
        <f t="array" ref="K987">IFS(D987&lt;=F987, D987, D987&gt;F987 &amp; F987&lt;&gt;0, F987)</f>
        <v/>
      </c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42"/>
      <c r="B988" s="36"/>
      <c r="C988" s="33"/>
      <c r="D988" s="38"/>
      <c r="E988" s="33"/>
      <c r="F988" s="38"/>
      <c r="G988" s="33"/>
      <c r="H988" s="47"/>
      <c r="I988" s="47"/>
      <c r="J988" s="33"/>
      <c r="K988" s="34" t="str">
        <f t="array" ref="K988">IFS(D988&lt;=F988, D988, D988&gt;F988 &amp; F988&lt;&gt;0, F988)</f>
        <v/>
      </c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42"/>
      <c r="B989" s="36"/>
      <c r="C989" s="33"/>
      <c r="D989" s="38"/>
      <c r="E989" s="33"/>
      <c r="F989" s="38"/>
      <c r="G989" s="33"/>
      <c r="H989" s="47"/>
      <c r="I989" s="47"/>
      <c r="J989" s="33"/>
      <c r="K989" s="34" t="str">
        <f t="array" ref="K989">IFS(D989&lt;=F989, D989, D989&gt;F989 &amp; F989&lt;&gt;0, F989)</f>
        <v/>
      </c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42"/>
      <c r="B990" s="36"/>
      <c r="C990" s="33"/>
      <c r="D990" s="38"/>
      <c r="E990" s="33"/>
      <c r="F990" s="38"/>
      <c r="G990" s="33"/>
      <c r="H990" s="47"/>
      <c r="I990" s="47"/>
      <c r="J990" s="33"/>
      <c r="K990" s="34" t="str">
        <f t="array" ref="K990">IFS(D990&lt;=F990, D990, D990&gt;F990 &amp; F990&lt;&gt;0, F990)</f>
        <v/>
      </c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42"/>
      <c r="B991" s="36"/>
      <c r="C991" s="33"/>
      <c r="D991" s="38"/>
      <c r="E991" s="33"/>
      <c r="F991" s="38"/>
      <c r="G991" s="33"/>
      <c r="H991" s="47"/>
      <c r="I991" s="47"/>
      <c r="J991" s="33"/>
      <c r="K991" s="34" t="str">
        <f t="array" ref="K991">IFS(D991&lt;=F991, D991, D991&gt;F991 &amp; F991&lt;&gt;0, F991)</f>
        <v/>
      </c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42"/>
      <c r="B992" s="36"/>
      <c r="C992" s="33"/>
      <c r="D992" s="38"/>
      <c r="E992" s="33"/>
      <c r="F992" s="38"/>
      <c r="G992" s="33"/>
      <c r="H992" s="47"/>
      <c r="I992" s="47"/>
      <c r="J992" s="33"/>
      <c r="K992" s="34" t="str">
        <f t="array" ref="K992">IFS(D992&lt;=F992, D992, D992&gt;F992 &amp; F992&lt;&gt;0, F992)</f>
        <v/>
      </c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42"/>
      <c r="B993" s="36"/>
      <c r="C993" s="33"/>
      <c r="D993" s="38"/>
      <c r="E993" s="33"/>
      <c r="F993" s="38"/>
      <c r="G993" s="33"/>
      <c r="H993" s="47"/>
      <c r="I993" s="47"/>
      <c r="J993" s="33"/>
      <c r="K993" s="34" t="str">
        <f t="array" ref="K993">IFS(D993&lt;=F993, D993, D993&gt;F993 &amp; F993&lt;&gt;0, F993)</f>
        <v/>
      </c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42"/>
      <c r="B994" s="36"/>
      <c r="C994" s="33"/>
      <c r="D994" s="38"/>
      <c r="E994" s="33"/>
      <c r="F994" s="38"/>
      <c r="G994" s="33"/>
      <c r="H994" s="47"/>
      <c r="I994" s="47"/>
      <c r="J994" s="33"/>
      <c r="K994" s="34" t="str">
        <f t="array" ref="K994">IFS(D994&lt;=F994, D994, D994&gt;F994 &amp; F994&lt;&gt;0, F994)</f>
        <v/>
      </c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5.75" customHeight="1">
      <c r="A995" s="42"/>
      <c r="B995" s="36"/>
      <c r="C995" s="33"/>
      <c r="D995" s="38"/>
      <c r="E995" s="33"/>
      <c r="F995" s="38"/>
      <c r="G995" s="33"/>
      <c r="H995" s="47"/>
      <c r="I995" s="47"/>
      <c r="J995" s="33"/>
      <c r="K995" s="34" t="str">
        <f t="array" ref="K995">IFS(D995&lt;=F995, D995, D995&gt;F995 &amp; F995&lt;&gt;0, F995)</f>
        <v/>
      </c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42"/>
      <c r="B996" s="36"/>
      <c r="C996" s="33"/>
      <c r="D996" s="38"/>
      <c r="E996" s="33"/>
      <c r="F996" s="38"/>
      <c r="G996" s="33"/>
      <c r="H996" s="47"/>
      <c r="I996" s="47"/>
      <c r="J996" s="33"/>
      <c r="K996" s="34" t="str">
        <f t="array" ref="K996">IFS(D996&lt;=F996, D996, D996&gt;F996 &amp; F996&lt;&gt;0, F996)</f>
        <v/>
      </c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42"/>
      <c r="B997" s="36"/>
      <c r="C997" s="33"/>
      <c r="D997" s="38"/>
      <c r="E997" s="33"/>
      <c r="F997" s="38"/>
      <c r="G997" s="33"/>
      <c r="H997" s="47"/>
      <c r="I997" s="47"/>
      <c r="J997" s="33"/>
      <c r="K997" s="34" t="str">
        <f t="array" ref="K997">IFS(D997&lt;=F997, D997, D997&gt;F997 &amp; F997&lt;&gt;0, F997)</f>
        <v/>
      </c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42"/>
      <c r="B998" s="36"/>
      <c r="C998" s="33"/>
      <c r="D998" s="38"/>
      <c r="E998" s="33"/>
      <c r="F998" s="38"/>
      <c r="G998" s="33"/>
      <c r="H998" s="47"/>
      <c r="I998" s="47"/>
      <c r="J998" s="33"/>
      <c r="K998" s="34" t="str">
        <f t="array" ref="K998">IFS(D998&lt;=F998, D998, D998&gt;F998 &amp; F998&lt;&gt;0, F998)</f>
        <v/>
      </c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42"/>
      <c r="B999" s="36"/>
      <c r="C999" s="33"/>
      <c r="D999" s="38"/>
      <c r="E999" s="33"/>
      <c r="F999" s="38"/>
      <c r="G999" s="33"/>
      <c r="H999" s="47"/>
      <c r="I999" s="47"/>
      <c r="J999" s="33"/>
      <c r="K999" s="34" t="str">
        <f t="array" ref="K999">IFS(D999&lt;=F999, D999, D999&gt;F999 &amp; F999&lt;&gt;0, F999)</f>
        <v/>
      </c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48"/>
      <c r="B1000" s="49"/>
      <c r="C1000" s="50"/>
      <c r="D1000" s="44"/>
      <c r="E1000" s="50"/>
      <c r="F1000" s="44"/>
      <c r="G1000" s="33"/>
      <c r="H1000" s="47"/>
      <c r="I1000" s="47"/>
      <c r="J1000" s="33"/>
      <c r="K1000" s="34" t="str">
        <f t="array" ref="K1000">IFS(D1000&lt;=F1000, D1000, D1000&gt;F1000 &amp; F1000&lt;&gt;0, F1000)</f>
        <v/>
      </c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autoFilter ref="$A$1:$I$130"/>
  <mergeCells count="3">
    <mergeCell ref="C1:D1"/>
    <mergeCell ref="E1:F1"/>
    <mergeCell ref="G1:H1"/>
  </mergeCell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78"/>
    <col customWidth="1" min="2" max="2" width="27.56"/>
    <col customWidth="1" min="3" max="6" width="13.78"/>
    <col customWidth="1" min="7" max="7" width="19.44"/>
    <col customWidth="1" min="8" max="8" width="20.67"/>
    <col customWidth="1" min="9" max="10" width="6.89"/>
    <col customWidth="1" min="11" max="11" width="9.67"/>
    <col customWidth="1" min="12" max="12" width="13.78"/>
    <col customWidth="1" min="13" max="26" width="6.89"/>
  </cols>
  <sheetData>
    <row r="1" ht="15.75" customHeight="1">
      <c r="A1" s="28" t="s">
        <v>28</v>
      </c>
      <c r="B1" s="29" t="s">
        <v>29</v>
      </c>
      <c r="C1" s="30" t="s">
        <v>30</v>
      </c>
      <c r="D1" s="2"/>
      <c r="E1" s="30" t="s">
        <v>31</v>
      </c>
      <c r="F1" s="2"/>
      <c r="G1" s="31" t="s">
        <v>32</v>
      </c>
      <c r="H1" s="2"/>
      <c r="I1" s="32" t="s">
        <v>33</v>
      </c>
      <c r="J1" s="33"/>
      <c r="K1" s="51" t="s">
        <v>86</v>
      </c>
      <c r="L1" s="52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42"/>
      <c r="B2" s="36"/>
      <c r="C2" s="33"/>
      <c r="D2" s="38"/>
      <c r="E2" s="33"/>
      <c r="F2" s="38"/>
      <c r="G2" s="37" t="s">
        <v>24</v>
      </c>
      <c r="H2" s="38">
        <f>SUM(D:D) - SUM(K:K)</f>
        <v>0</v>
      </c>
      <c r="I2" s="39"/>
      <c r="J2" s="33"/>
      <c r="K2" s="34" t="str">
        <f t="array" ref="K2">IFS(D2&lt;=F2, D2, D2&gt;F2 &amp; F2&lt;&gt;0, F2)</f>
        <v/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2"/>
      <c r="B3" s="36"/>
      <c r="C3" s="33"/>
      <c r="D3" s="38"/>
      <c r="E3" s="33"/>
      <c r="F3" s="38"/>
      <c r="G3" s="40" t="s">
        <v>26</v>
      </c>
      <c r="H3" s="38">
        <f>SUM(F:F) - SUM(K:K)</f>
        <v>0</v>
      </c>
      <c r="I3" s="41"/>
      <c r="J3" s="33"/>
      <c r="K3" s="34" t="str">
        <f t="array" ref="K3">IFS(D3&lt;=F3, D3, D3&gt;F3 &amp; F3&lt;&gt;0, F3)</f>
        <v/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5.75" customHeight="1">
      <c r="A4" s="42"/>
      <c r="B4" s="36"/>
      <c r="C4" s="33"/>
      <c r="D4" s="38"/>
      <c r="E4" s="33"/>
      <c r="F4" s="38"/>
      <c r="G4" s="43" t="s">
        <v>27</v>
      </c>
      <c r="H4" s="44">
        <f>H2-H3</f>
        <v>0</v>
      </c>
      <c r="I4" s="45"/>
      <c r="J4" s="33"/>
      <c r="K4" s="34" t="str">
        <f t="array" ref="K4">IFS(D4&lt;=F4, D4, D4&gt;F4 &amp; F4&lt;&gt;0, F4)</f>
        <v/>
      </c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2"/>
      <c r="B5" s="36"/>
      <c r="C5" s="33"/>
      <c r="D5" s="38"/>
      <c r="E5" s="33"/>
      <c r="F5" s="38"/>
      <c r="G5" s="40" t="s">
        <v>1</v>
      </c>
      <c r="H5" s="38">
        <f>'2024.08'!H5 + SUMIF(C:C, "C", D:D) - SUMIF(E:E, "C", F:F)</f>
        <v>1202</v>
      </c>
      <c r="I5" s="39">
        <f>H5-'2024.08'!H5</f>
        <v>0</v>
      </c>
      <c r="J5" s="33"/>
      <c r="K5" s="34" t="str">
        <f t="array" ref="K5">IFS(D5&lt;=F5, D5, D5&gt;F5 &amp; F5&lt;&gt;0, F5)</f>
        <v/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2"/>
      <c r="B6" s="36"/>
      <c r="C6" s="33"/>
      <c r="D6" s="38"/>
      <c r="E6" s="33"/>
      <c r="F6" s="38"/>
      <c r="G6" s="40" t="s">
        <v>2</v>
      </c>
      <c r="H6" s="38">
        <f>'2024.08'!H6 + SUMIF(C:C, "E", D:D) - SUMIF(E:E, "E", F:F)</f>
        <v>354</v>
      </c>
      <c r="I6" s="39">
        <f>H6-'2024.08'!H6</f>
        <v>0</v>
      </c>
      <c r="J6" s="33"/>
      <c r="K6" s="34" t="str">
        <f t="array" ref="K6">IFS(D6&lt;=F6, D6, D6&gt;F6 &amp; F6&lt;&gt;0, F6)</f>
        <v/>
      </c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42"/>
      <c r="B7" s="36"/>
      <c r="C7" s="33"/>
      <c r="D7" s="38"/>
      <c r="E7" s="33"/>
      <c r="F7" s="38"/>
      <c r="G7" s="40" t="s">
        <v>3</v>
      </c>
      <c r="H7" s="38">
        <f>'2024.08'!H7 + SUMIF(C:C, "A", D:D) - SUMIF(E:E, "A", F:F)</f>
        <v>15</v>
      </c>
      <c r="I7" s="39">
        <f>H7-'2024.08'!H7</f>
        <v>0</v>
      </c>
      <c r="J7" s="33"/>
      <c r="K7" s="34" t="str">
        <f t="array" ref="K7">IFS(D7&lt;=F7, D7, D7&gt;F7 &amp; F7&lt;&gt;0, F7)</f>
        <v/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2"/>
      <c r="B8" s="36"/>
      <c r="C8" s="33"/>
      <c r="D8" s="38"/>
      <c r="E8" s="33"/>
      <c r="F8" s="38"/>
      <c r="G8" s="36" t="s">
        <v>4</v>
      </c>
      <c r="H8" s="38">
        <f>'2024.08'!H8 + SUMIF(C:C, "O", D:D) - SUMIF(E:E, "O", F:F)</f>
        <v>107976</v>
      </c>
      <c r="I8" s="39">
        <f>H8-'2024.08'!H8</f>
        <v>0</v>
      </c>
      <c r="J8" s="33"/>
      <c r="K8" s="34" t="str">
        <f t="array" ref="K8">IFS(D8&lt;=F8, D8, D8&gt;F8 &amp; F8&lt;&gt;0, F8)</f>
        <v/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42"/>
      <c r="B9" s="36"/>
      <c r="C9" s="33"/>
      <c r="D9" s="38"/>
      <c r="E9" s="33"/>
      <c r="F9" s="38"/>
      <c r="G9" s="36" t="s">
        <v>5</v>
      </c>
      <c r="H9" s="38">
        <f>'2024.08'!H9 + SUMIF(C:C, "H", D:D) - SUMIF(E:E, "H", F:F)</f>
        <v>69636</v>
      </c>
      <c r="I9" s="39">
        <f>H9-'2024.08'!H9</f>
        <v>0</v>
      </c>
      <c r="J9" s="33"/>
      <c r="K9" s="34" t="str">
        <f t="array" ref="K9">IFS(D9&lt;=F9, D9, D9&gt;F9 &amp; F9&lt;&gt;0, F9)</f>
        <v/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2"/>
      <c r="B10" s="36"/>
      <c r="C10" s="33"/>
      <c r="D10" s="38"/>
      <c r="E10" s="33"/>
      <c r="F10" s="38"/>
      <c r="G10" s="36" t="s">
        <v>6</v>
      </c>
      <c r="H10" s="38">
        <f>'2024.08'!H10 + SUMIF(C:C, "I", D:D) - SUMIF(E:E, "I", F:F)</f>
        <v>1952</v>
      </c>
      <c r="I10" s="39">
        <f>H10-'2024.08'!H10</f>
        <v>0</v>
      </c>
      <c r="J10" s="33"/>
      <c r="K10" s="34" t="str">
        <f t="array" ref="K10">IFS(D10&lt;=F10, D10, D10&gt;F10 &amp; F10&lt;&gt;0, F10)</f>
        <v/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42"/>
      <c r="B11" s="36"/>
      <c r="C11" s="33"/>
      <c r="D11" s="38"/>
      <c r="E11" s="33"/>
      <c r="F11" s="38"/>
      <c r="G11" s="40" t="s">
        <v>7</v>
      </c>
      <c r="H11" s="38">
        <f>'2024.08'!H11 + SUMIF(C:C, "D", D:D) - SUMIF(E:E, "D", F:F)</f>
        <v>77900</v>
      </c>
      <c r="I11" s="39">
        <f>H11-'2024.08'!H11</f>
        <v>0</v>
      </c>
      <c r="J11" s="33"/>
      <c r="K11" s="34" t="str">
        <f t="array" ref="K11">IFS(D11&lt;=F11, D11, D11&gt;F11 &amp; F11&lt;&gt;0, F11)</f>
        <v/>
      </c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5.75" customHeight="1">
      <c r="A12" s="42"/>
      <c r="B12" s="36"/>
      <c r="C12" s="33"/>
      <c r="D12" s="38"/>
      <c r="E12" s="33"/>
      <c r="F12" s="38"/>
      <c r="G12" s="40" t="s">
        <v>8</v>
      </c>
      <c r="H12" s="38">
        <f>'2024.08'!H12 + SUMIF(C:C, "AR", D:D) - SUMIF(E:E, "AR", F:F)</f>
        <v>4500</v>
      </c>
      <c r="I12" s="39">
        <f>H12-'2024.08'!H12</f>
        <v>0</v>
      </c>
      <c r="J12" s="33"/>
      <c r="K12" s="34" t="str">
        <f t="array" ref="K12">IFS(D12&lt;=F12, D12, D12&gt;F12 &amp; F12&lt;&gt;0, F12)</f>
        <v/>
      </c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5.75" customHeight="1">
      <c r="A13" s="42"/>
      <c r="B13" s="36"/>
      <c r="C13" s="33"/>
      <c r="D13" s="38"/>
      <c r="E13" s="33"/>
      <c r="F13" s="38"/>
      <c r="G13" s="43" t="s">
        <v>9</v>
      </c>
      <c r="H13" s="45">
        <f>'2024.08'!H13 - SUMIF(C:C, "AP", D:D) + SUMIF(E:E, "AP", F:F)</f>
        <v>10240</v>
      </c>
      <c r="I13" s="39">
        <f>H13-'2024.08'!H13</f>
        <v>0</v>
      </c>
      <c r="J13" s="33"/>
      <c r="K13" s="34" t="str">
        <f t="array" ref="K13">IFS(D13&lt;=F13, D13, D13&gt;F13 &amp; F13&lt;&gt;0, F13)</f>
        <v/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2"/>
      <c r="B14" s="36"/>
      <c r="C14" s="33"/>
      <c r="D14" s="38"/>
      <c r="E14" s="33"/>
      <c r="F14" s="38"/>
      <c r="G14" s="43" t="s">
        <v>10</v>
      </c>
      <c r="H14" s="44">
        <f>SUM(H5:H12)-H13</f>
        <v>253295</v>
      </c>
      <c r="I14" s="46">
        <f>H14-'2024.08'!H14</f>
        <v>0</v>
      </c>
      <c r="J14" s="33"/>
      <c r="K14" s="34" t="str">
        <f t="array" ref="K14">IFS(D14&lt;=F14, D14, D14&gt;F14 &amp; F14&lt;&gt;0, F14)</f>
        <v/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42"/>
      <c r="B15" s="36"/>
      <c r="C15" s="33"/>
      <c r="D15" s="38"/>
      <c r="E15" s="33"/>
      <c r="F15" s="38"/>
      <c r="G15" s="33"/>
      <c r="H15" s="47"/>
      <c r="I15" s="47"/>
      <c r="J15" s="33"/>
      <c r="K15" s="34" t="str">
        <f t="array" ref="K15">IFS(D15&lt;=F15, D15, D15&gt;F15 &amp; F15&lt;&gt;0, F15)</f>
        <v/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42"/>
      <c r="B16" s="36"/>
      <c r="C16" s="33"/>
      <c r="D16" s="38"/>
      <c r="E16" s="33"/>
      <c r="F16" s="38"/>
      <c r="G16" s="33"/>
      <c r="H16" s="47"/>
      <c r="I16" s="47"/>
      <c r="J16" s="33"/>
      <c r="K16" s="34" t="str">
        <f t="array" ref="K16">IFS(D16&lt;=F16, D16, D16&gt;F16 &amp; F16&lt;&gt;0, F16)</f>
        <v/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42"/>
      <c r="B17" s="36"/>
      <c r="C17" s="33"/>
      <c r="D17" s="38"/>
      <c r="E17" s="33"/>
      <c r="F17" s="38"/>
      <c r="G17" s="33"/>
      <c r="H17" s="47"/>
      <c r="I17" s="47"/>
      <c r="J17" s="33"/>
      <c r="K17" s="34" t="str">
        <f t="array" ref="K17">IFS(D17&lt;=F17, D17, D17&gt;F17 &amp; F17&lt;&gt;0, F17)</f>
        <v/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2"/>
      <c r="B18" s="36"/>
      <c r="C18" s="33"/>
      <c r="D18" s="38"/>
      <c r="E18" s="33"/>
      <c r="F18" s="38"/>
      <c r="G18" s="33"/>
      <c r="H18" s="47"/>
      <c r="I18" s="47"/>
      <c r="J18" s="33"/>
      <c r="K18" s="34" t="str">
        <f t="array" ref="K18">IFS(D18&lt;=F18, D18, D18&gt;F18 &amp; F18&lt;&gt;0, F18)</f>
        <v/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5.75" customHeight="1">
      <c r="A19" s="42"/>
      <c r="B19" s="36"/>
      <c r="C19" s="33"/>
      <c r="D19" s="38"/>
      <c r="E19" s="33"/>
      <c r="F19" s="38"/>
      <c r="G19" s="33"/>
      <c r="H19" s="47"/>
      <c r="I19" s="47"/>
      <c r="J19" s="33"/>
      <c r="K19" s="34" t="str">
        <f t="array" ref="K19">IFS(D19&lt;=F19, D19, D19&gt;F19 &amp; F19&lt;&gt;0, F19)</f>
        <v/>
      </c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5.75" customHeight="1">
      <c r="A20" s="42"/>
      <c r="B20" s="36"/>
      <c r="C20" s="33"/>
      <c r="D20" s="38"/>
      <c r="E20" s="33"/>
      <c r="F20" s="38"/>
      <c r="G20" s="33"/>
      <c r="H20" s="47"/>
      <c r="I20" s="47"/>
      <c r="J20" s="33"/>
      <c r="K20" s="34" t="str">
        <f t="array" ref="K20">IFS(D20&lt;=F20, D20, D20&gt;F20 &amp; F20&lt;&gt;0, F20)</f>
        <v/>
      </c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2"/>
      <c r="B21" s="36"/>
      <c r="C21" s="33"/>
      <c r="D21" s="38"/>
      <c r="E21" s="33"/>
      <c r="F21" s="38"/>
      <c r="G21" s="33"/>
      <c r="H21" s="47"/>
      <c r="I21" s="47"/>
      <c r="J21" s="33"/>
      <c r="K21" s="34" t="str">
        <f t="array" ref="K21">IFS(D21&lt;=F21, D21, D21&gt;F21 &amp; F21&lt;&gt;0, F21)</f>
        <v/>
      </c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42"/>
      <c r="B22" s="36"/>
      <c r="C22" s="33"/>
      <c r="D22" s="38"/>
      <c r="E22" s="33"/>
      <c r="F22" s="38"/>
      <c r="G22" s="33"/>
      <c r="H22" s="47"/>
      <c r="I22" s="47"/>
      <c r="J22" s="33"/>
      <c r="K22" s="34" t="str">
        <f t="array" ref="K22">IFS(D22&lt;=F22, D22, D22&gt;F22 &amp; F22&lt;&gt;0, F22)</f>
        <v/>
      </c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2"/>
      <c r="B23" s="36"/>
      <c r="C23" s="33"/>
      <c r="D23" s="38"/>
      <c r="E23" s="33"/>
      <c r="F23" s="38"/>
      <c r="G23" s="33"/>
      <c r="H23" s="47"/>
      <c r="I23" s="47"/>
      <c r="J23" s="33"/>
      <c r="K23" s="34" t="str">
        <f t="array" ref="K23">IFS(D23&lt;=F23, D23, D23&gt;F23 &amp; F23&lt;&gt;0, F23)</f>
        <v/>
      </c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2"/>
      <c r="B24" s="36"/>
      <c r="C24" s="33"/>
      <c r="D24" s="38"/>
      <c r="E24" s="33"/>
      <c r="F24" s="38"/>
      <c r="G24" s="33"/>
      <c r="H24" s="47"/>
      <c r="I24" s="47"/>
      <c r="J24" s="33"/>
      <c r="K24" s="34" t="str">
        <f t="array" ref="K24">IFS(D24&lt;=F24, D24, D24&gt;F24 &amp; F24&lt;&gt;0, F24)</f>
        <v/>
      </c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2"/>
      <c r="B25" s="36"/>
      <c r="C25" s="33"/>
      <c r="D25" s="38"/>
      <c r="E25" s="33"/>
      <c r="F25" s="38"/>
      <c r="G25" s="33"/>
      <c r="H25" s="47"/>
      <c r="I25" s="47"/>
      <c r="J25" s="33"/>
      <c r="K25" s="34" t="str">
        <f t="array" ref="K25">IFS(D25&lt;=F25, D25, D25&gt;F25 &amp; F25&lt;&gt;0, F25)</f>
        <v/>
      </c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42"/>
      <c r="B26" s="36"/>
      <c r="C26" s="33"/>
      <c r="D26" s="38"/>
      <c r="E26" s="33"/>
      <c r="F26" s="38"/>
      <c r="G26" s="33"/>
      <c r="H26" s="47"/>
      <c r="I26" s="47"/>
      <c r="J26" s="33"/>
      <c r="K26" s="34" t="str">
        <f t="array" ref="K26">IFS(D26&lt;=F26, D26, D26&gt;F26 &amp; F26&lt;&gt;0, F26)</f>
        <v/>
      </c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42"/>
      <c r="B27" s="36"/>
      <c r="C27" s="33"/>
      <c r="D27" s="38"/>
      <c r="E27" s="33"/>
      <c r="F27" s="38"/>
      <c r="G27" s="33"/>
      <c r="H27" s="47"/>
      <c r="I27" s="47"/>
      <c r="J27" s="33"/>
      <c r="K27" s="34" t="str">
        <f t="array" ref="K27">IFS(D27&lt;=F27, D27, D27&gt;F27 &amp; F27&lt;&gt;0, F27)</f>
        <v/>
      </c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42"/>
      <c r="B28" s="36"/>
      <c r="C28" s="33"/>
      <c r="D28" s="38"/>
      <c r="E28" s="33"/>
      <c r="F28" s="38"/>
      <c r="G28" s="33"/>
      <c r="H28" s="47"/>
      <c r="I28" s="47"/>
      <c r="J28" s="33"/>
      <c r="K28" s="34" t="str">
        <f t="array" ref="K28">IFS(D28&lt;=F28, D28, D28&gt;F28 &amp; F28&lt;&gt;0, F28)</f>
        <v/>
      </c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2"/>
      <c r="B29" s="36"/>
      <c r="C29" s="33"/>
      <c r="D29" s="38"/>
      <c r="E29" s="33"/>
      <c r="F29" s="38"/>
      <c r="G29" s="33"/>
      <c r="H29" s="47"/>
      <c r="I29" s="47"/>
      <c r="J29" s="33"/>
      <c r="K29" s="34" t="str">
        <f t="array" ref="K29">IFS(D29&lt;=F29, D29, D29&gt;F29 &amp; F29&lt;&gt;0, F29)</f>
        <v/>
      </c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42"/>
      <c r="B30" s="36"/>
      <c r="C30" s="33"/>
      <c r="D30" s="38"/>
      <c r="E30" s="33"/>
      <c r="F30" s="38"/>
      <c r="G30" s="33"/>
      <c r="H30" s="47"/>
      <c r="I30" s="47"/>
      <c r="J30" s="33"/>
      <c r="K30" s="34" t="str">
        <f t="array" ref="K30">IFS(D30&lt;=F30, D30, D30&gt;F30 &amp; F30&lt;&gt;0, F30)</f>
        <v/>
      </c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42"/>
      <c r="B31" s="36"/>
      <c r="C31" s="33"/>
      <c r="D31" s="38"/>
      <c r="E31" s="33"/>
      <c r="F31" s="38"/>
      <c r="G31" s="33"/>
      <c r="H31" s="47"/>
      <c r="I31" s="47"/>
      <c r="J31" s="33"/>
      <c r="K31" s="34" t="str">
        <f t="array" ref="K31">IFS(D31&lt;=F31, D31, D31&gt;F31 &amp; F31&lt;&gt;0, F31)</f>
        <v/>
      </c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42"/>
      <c r="B32" s="36"/>
      <c r="C32" s="33"/>
      <c r="D32" s="38"/>
      <c r="E32" s="33"/>
      <c r="F32" s="38"/>
      <c r="G32" s="33"/>
      <c r="H32" s="47"/>
      <c r="I32" s="47"/>
      <c r="J32" s="33"/>
      <c r="K32" s="34" t="str">
        <f t="array" ref="K32">IFS(D32&lt;=F32, D32, D32&gt;F32 &amp; F32&lt;&gt;0, F32)</f>
        <v/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2"/>
      <c r="B33" s="36"/>
      <c r="C33" s="33"/>
      <c r="D33" s="38"/>
      <c r="E33" s="33"/>
      <c r="F33" s="38"/>
      <c r="G33" s="33"/>
      <c r="H33" s="47"/>
      <c r="I33" s="47"/>
      <c r="J33" s="33"/>
      <c r="K33" s="34" t="str">
        <f t="array" ref="K33">IFS(D33&lt;=F33, D33, D33&gt;F33 &amp; F33&lt;&gt;0, F33)</f>
        <v/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5.75" customHeight="1">
      <c r="A34" s="42"/>
      <c r="B34" s="36"/>
      <c r="C34" s="33"/>
      <c r="D34" s="38"/>
      <c r="E34" s="33"/>
      <c r="F34" s="38"/>
      <c r="G34" s="33"/>
      <c r="H34" s="47"/>
      <c r="I34" s="47"/>
      <c r="J34" s="33"/>
      <c r="K34" s="34" t="str">
        <f t="array" ref="K34">IFS(D34&lt;=F34, D34, D34&gt;F34 &amp; F34&lt;&gt;0, F34)</f>
        <v/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5.75" customHeight="1">
      <c r="A35" s="42"/>
      <c r="B35" s="36"/>
      <c r="C35" s="33"/>
      <c r="D35" s="38"/>
      <c r="E35" s="33"/>
      <c r="F35" s="38"/>
      <c r="G35" s="33"/>
      <c r="H35" s="47"/>
      <c r="I35" s="47"/>
      <c r="J35" s="33"/>
      <c r="K35" s="34" t="str">
        <f t="array" ref="K35">IFS(D35&lt;=F35, D35, D35&gt;F35 &amp; F35&lt;&gt;0, F35)</f>
        <v/>
      </c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2"/>
      <c r="B36" s="36"/>
      <c r="C36" s="33"/>
      <c r="D36" s="38"/>
      <c r="E36" s="33"/>
      <c r="F36" s="38"/>
      <c r="G36" s="33"/>
      <c r="H36" s="47"/>
      <c r="I36" s="47"/>
      <c r="J36" s="33"/>
      <c r="K36" s="34" t="str">
        <f t="array" ref="K36">IFS(D36&lt;=F36, D36, D36&gt;F36 &amp; F36&lt;&gt;0, F36)</f>
        <v/>
      </c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42"/>
      <c r="B37" s="36"/>
      <c r="C37" s="33"/>
      <c r="D37" s="38"/>
      <c r="E37" s="33"/>
      <c r="F37" s="38"/>
      <c r="G37" s="33"/>
      <c r="H37" s="47"/>
      <c r="I37" s="47"/>
      <c r="J37" s="33"/>
      <c r="K37" s="34" t="str">
        <f t="array" ref="K37">IFS(D37&lt;=F37, D37, D37&gt;F37 &amp; F37&lt;&gt;0, F37)</f>
        <v/>
      </c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2"/>
      <c r="B38" s="36"/>
      <c r="C38" s="33"/>
      <c r="D38" s="38"/>
      <c r="E38" s="33"/>
      <c r="F38" s="38"/>
      <c r="G38" s="33"/>
      <c r="H38" s="47"/>
      <c r="I38" s="47"/>
      <c r="J38" s="33"/>
      <c r="K38" s="34" t="str">
        <f t="array" ref="K38">IFS(D38&lt;=F38, D38, D38&gt;F38 &amp; F38&lt;&gt;0, F38)</f>
        <v/>
      </c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2"/>
      <c r="B39" s="36"/>
      <c r="C39" s="33"/>
      <c r="D39" s="38"/>
      <c r="E39" s="33"/>
      <c r="F39" s="38"/>
      <c r="G39" s="33"/>
      <c r="H39" s="47"/>
      <c r="I39" s="47"/>
      <c r="J39" s="33"/>
      <c r="K39" s="34" t="str">
        <f t="array" ref="K39">IFS(D39&lt;=F39, D39, D39&gt;F39 &amp; F39&lt;&gt;0, F39)</f>
        <v/>
      </c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2"/>
      <c r="B40" s="36"/>
      <c r="C40" s="33"/>
      <c r="D40" s="38"/>
      <c r="E40" s="33"/>
      <c r="F40" s="38"/>
      <c r="G40" s="33"/>
      <c r="H40" s="47"/>
      <c r="I40" s="47"/>
      <c r="J40" s="33"/>
      <c r="K40" s="34" t="str">
        <f t="array" ref="K40">IFS(D40&lt;=F40, D40, D40&gt;F40 &amp; F40&lt;&gt;0, F40)</f>
        <v/>
      </c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42"/>
      <c r="B41" s="36"/>
      <c r="C41" s="33"/>
      <c r="D41" s="38"/>
      <c r="E41" s="33"/>
      <c r="F41" s="38"/>
      <c r="G41" s="33"/>
      <c r="H41" s="47"/>
      <c r="I41" s="47"/>
      <c r="J41" s="33"/>
      <c r="K41" s="34" t="str">
        <f t="array" ref="K41">IFS(D41&lt;=F41, D41, D41&gt;F41 &amp; F41&lt;&gt;0, F41)</f>
        <v/>
      </c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42"/>
      <c r="B42" s="36"/>
      <c r="C42" s="33"/>
      <c r="D42" s="38"/>
      <c r="E42" s="33"/>
      <c r="F42" s="38"/>
      <c r="G42" s="33"/>
      <c r="H42" s="47"/>
      <c r="I42" s="47"/>
      <c r="J42" s="33"/>
      <c r="K42" s="34" t="str">
        <f t="array" ref="K42">IFS(D42&lt;=F42, D42, D42&gt;F42 &amp; F42&lt;&gt;0, F42)</f>
        <v/>
      </c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42"/>
      <c r="B43" s="36"/>
      <c r="C43" s="33"/>
      <c r="D43" s="38"/>
      <c r="E43" s="33"/>
      <c r="F43" s="38"/>
      <c r="G43" s="33"/>
      <c r="H43" s="47"/>
      <c r="I43" s="47"/>
      <c r="J43" s="33"/>
      <c r="K43" s="34" t="str">
        <f t="array" ref="K43">IFS(D43&lt;=F43, D43, D43&gt;F43 &amp; F43&lt;&gt;0, F43)</f>
        <v/>
      </c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2"/>
      <c r="B44" s="36"/>
      <c r="C44" s="33"/>
      <c r="D44" s="38"/>
      <c r="E44" s="33"/>
      <c r="F44" s="38"/>
      <c r="G44" s="33"/>
      <c r="H44" s="47"/>
      <c r="I44" s="47"/>
      <c r="J44" s="33"/>
      <c r="K44" s="34" t="str">
        <f t="array" ref="K44">IFS(D44&lt;=F44, D44, D44&gt;F44 &amp; F44&lt;&gt;0, F44)</f>
        <v/>
      </c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42"/>
      <c r="B45" s="36"/>
      <c r="C45" s="33"/>
      <c r="D45" s="38"/>
      <c r="E45" s="33"/>
      <c r="F45" s="38"/>
      <c r="G45" s="33"/>
      <c r="H45" s="47"/>
      <c r="I45" s="47"/>
      <c r="J45" s="33"/>
      <c r="K45" s="34" t="str">
        <f t="array" ref="K45">IFS(D45&lt;=F45, D45, D45&gt;F45 &amp; F45&lt;&gt;0, F45)</f>
        <v/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42"/>
      <c r="B46" s="36"/>
      <c r="C46" s="33"/>
      <c r="D46" s="38"/>
      <c r="E46" s="33"/>
      <c r="F46" s="38"/>
      <c r="G46" s="33"/>
      <c r="H46" s="47"/>
      <c r="I46" s="47"/>
      <c r="J46" s="33"/>
      <c r="K46" s="34" t="str">
        <f t="array" ref="K46">IFS(D46&lt;=F46, D46, D46&gt;F46 &amp; F46&lt;&gt;0, F46)</f>
        <v/>
      </c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42"/>
      <c r="B47" s="36"/>
      <c r="C47" s="33"/>
      <c r="D47" s="38"/>
      <c r="E47" s="33"/>
      <c r="F47" s="38"/>
      <c r="G47" s="33"/>
      <c r="H47" s="47"/>
      <c r="I47" s="47"/>
      <c r="J47" s="33"/>
      <c r="K47" s="34" t="str">
        <f t="array" ref="K47">IFS(D47&lt;=F47, D47, D47&gt;F47 &amp; F47&lt;&gt;0, F47)</f>
        <v/>
      </c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2"/>
      <c r="B48" s="36"/>
      <c r="C48" s="33"/>
      <c r="D48" s="38"/>
      <c r="E48" s="33"/>
      <c r="F48" s="38"/>
      <c r="G48" s="33"/>
      <c r="H48" s="47"/>
      <c r="I48" s="47"/>
      <c r="J48" s="33"/>
      <c r="K48" s="34" t="str">
        <f t="array" ref="K48">IFS(D48&lt;=F48, D48, D48&gt;F48 &amp; F48&lt;&gt;0, F48)</f>
        <v/>
      </c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5.75" customHeight="1">
      <c r="A49" s="42"/>
      <c r="B49" s="36"/>
      <c r="C49" s="33"/>
      <c r="D49" s="38"/>
      <c r="E49" s="33"/>
      <c r="F49" s="38"/>
      <c r="G49" s="33"/>
      <c r="H49" s="47"/>
      <c r="I49" s="47"/>
      <c r="J49" s="33"/>
      <c r="K49" s="34" t="str">
        <f t="array" ref="K49">IFS(D49&lt;=F49, D49, D49&gt;F49 &amp; F49&lt;&gt;0, F49)</f>
        <v/>
      </c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5.75" customHeight="1">
      <c r="A50" s="42"/>
      <c r="B50" s="36"/>
      <c r="C50" s="33"/>
      <c r="D50" s="38"/>
      <c r="E50" s="33"/>
      <c r="F50" s="38"/>
      <c r="G50" s="33"/>
      <c r="H50" s="47"/>
      <c r="I50" s="47"/>
      <c r="J50" s="33"/>
      <c r="K50" s="34" t="str">
        <f t="array" ref="K50">IFS(D50&lt;=F50, D50, D50&gt;F50 &amp; F50&lt;&gt;0, F50)</f>
        <v/>
      </c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2"/>
      <c r="B51" s="36"/>
      <c r="C51" s="33"/>
      <c r="D51" s="38"/>
      <c r="E51" s="33"/>
      <c r="F51" s="38"/>
      <c r="G51" s="33"/>
      <c r="H51" s="47"/>
      <c r="I51" s="47"/>
      <c r="J51" s="33"/>
      <c r="K51" s="34" t="str">
        <f t="array" ref="K51">IFS(D51&lt;=F51, D51, D51&gt;F51 &amp; F51&lt;&gt;0, F51)</f>
        <v/>
      </c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42"/>
      <c r="B52" s="36"/>
      <c r="C52" s="33"/>
      <c r="D52" s="38"/>
      <c r="E52" s="33"/>
      <c r="F52" s="38"/>
      <c r="G52" s="33"/>
      <c r="H52" s="47"/>
      <c r="I52" s="47"/>
      <c r="J52" s="33"/>
      <c r="K52" s="34" t="str">
        <f t="array" ref="K52">IFS(D52&lt;=F52, D52, D52&gt;F52 &amp; F52&lt;&gt;0, F52)</f>
        <v/>
      </c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2"/>
      <c r="B53" s="36"/>
      <c r="C53" s="33"/>
      <c r="D53" s="38"/>
      <c r="E53" s="33"/>
      <c r="F53" s="38"/>
      <c r="G53" s="33"/>
      <c r="H53" s="47"/>
      <c r="I53" s="47"/>
      <c r="J53" s="33"/>
      <c r="K53" s="34" t="str">
        <f t="array" ref="K53">IFS(D53&lt;=F53, D53, D53&gt;F53 &amp; F53&lt;&gt;0, F53)</f>
        <v/>
      </c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2"/>
      <c r="B54" s="36"/>
      <c r="C54" s="33"/>
      <c r="D54" s="38"/>
      <c r="E54" s="33"/>
      <c r="F54" s="38"/>
      <c r="G54" s="33"/>
      <c r="H54" s="47"/>
      <c r="I54" s="47"/>
      <c r="J54" s="33"/>
      <c r="K54" s="34" t="str">
        <f t="array" ref="K54">IFS(D54&lt;=F54, D54, D54&gt;F54 &amp; F54&lt;&gt;0, F54)</f>
        <v/>
      </c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2"/>
      <c r="B55" s="36"/>
      <c r="C55" s="33"/>
      <c r="D55" s="38"/>
      <c r="E55" s="33"/>
      <c r="F55" s="38"/>
      <c r="G55" s="33"/>
      <c r="H55" s="47"/>
      <c r="I55" s="47"/>
      <c r="J55" s="33"/>
      <c r="K55" s="34" t="str">
        <f t="array" ref="K55">IFS(D55&lt;=F55, D55, D55&gt;F55 &amp; F55&lt;&gt;0, F55)</f>
        <v/>
      </c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42"/>
      <c r="B56" s="36"/>
      <c r="C56" s="33"/>
      <c r="D56" s="38"/>
      <c r="E56" s="33"/>
      <c r="F56" s="38"/>
      <c r="G56" s="33"/>
      <c r="H56" s="47"/>
      <c r="I56" s="47"/>
      <c r="J56" s="33"/>
      <c r="K56" s="34" t="str">
        <f t="array" ref="K56">IFS(D56&lt;=F56, D56, D56&gt;F56 &amp; F56&lt;&gt;0, F56)</f>
        <v/>
      </c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42"/>
      <c r="B57" s="36"/>
      <c r="C57" s="33"/>
      <c r="D57" s="38"/>
      <c r="E57" s="33"/>
      <c r="F57" s="38"/>
      <c r="G57" s="33"/>
      <c r="H57" s="47"/>
      <c r="I57" s="47"/>
      <c r="J57" s="33"/>
      <c r="K57" s="34" t="str">
        <f t="array" ref="K57">IFS(D57&lt;=F57, D57, D57&gt;F57 &amp; F57&lt;&gt;0, F57)</f>
        <v/>
      </c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5.75" customHeight="1">
      <c r="A58" s="42"/>
      <c r="B58" s="36"/>
      <c r="C58" s="33"/>
      <c r="D58" s="38"/>
      <c r="E58" s="33"/>
      <c r="F58" s="38"/>
      <c r="G58" s="33"/>
      <c r="H58" s="47"/>
      <c r="I58" s="47"/>
      <c r="J58" s="33"/>
      <c r="K58" s="34" t="str">
        <f t="array" ref="K58">IFS(D58&lt;=F58, D58, D58&gt;F58 &amp; F58&lt;&gt;0, F58)</f>
        <v/>
      </c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2"/>
      <c r="B59" s="36"/>
      <c r="C59" s="33"/>
      <c r="D59" s="38"/>
      <c r="E59" s="33"/>
      <c r="F59" s="38"/>
      <c r="G59" s="33"/>
      <c r="H59" s="47"/>
      <c r="I59" s="47"/>
      <c r="J59" s="33"/>
      <c r="K59" s="34" t="str">
        <f t="array" ref="K59">IFS(D59&lt;=F59, D59, D59&gt;F59 &amp; F59&lt;&gt;0, F59)</f>
        <v/>
      </c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42"/>
      <c r="B60" s="36"/>
      <c r="C60" s="33"/>
      <c r="D60" s="38"/>
      <c r="E60" s="33"/>
      <c r="F60" s="38"/>
      <c r="G60" s="33"/>
      <c r="H60" s="47"/>
      <c r="I60" s="47"/>
      <c r="J60" s="33"/>
      <c r="K60" s="34" t="str">
        <f t="array" ref="K60">IFS(D60&lt;=F60, D60, D60&gt;F60 &amp; F60&lt;&gt;0, F60)</f>
        <v/>
      </c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42"/>
      <c r="B61" s="36"/>
      <c r="C61" s="33"/>
      <c r="D61" s="38"/>
      <c r="E61" s="33"/>
      <c r="F61" s="38"/>
      <c r="G61" s="33"/>
      <c r="H61" s="47"/>
      <c r="I61" s="47"/>
      <c r="J61" s="33"/>
      <c r="K61" s="34" t="str">
        <f t="array" ref="K61">IFS(D61&lt;=F61, D61, D61&gt;F61 &amp; F61&lt;&gt;0, F61)</f>
        <v/>
      </c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42"/>
      <c r="B62" s="36"/>
      <c r="C62" s="33"/>
      <c r="D62" s="38"/>
      <c r="E62" s="33"/>
      <c r="F62" s="38"/>
      <c r="G62" s="33"/>
      <c r="H62" s="47"/>
      <c r="I62" s="47"/>
      <c r="J62" s="33"/>
      <c r="K62" s="34" t="str">
        <f t="array" ref="K62">IFS(D62&lt;=F62, D62, D62&gt;F62 &amp; F62&lt;&gt;0, F62)</f>
        <v/>
      </c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2"/>
      <c r="B63" s="36"/>
      <c r="C63" s="33"/>
      <c r="D63" s="38"/>
      <c r="E63" s="33"/>
      <c r="F63" s="38"/>
      <c r="G63" s="33"/>
      <c r="H63" s="47"/>
      <c r="I63" s="47"/>
      <c r="J63" s="33"/>
      <c r="K63" s="34" t="str">
        <f t="array" ref="K63">IFS(D63&lt;=F63, D63, D63&gt;F63 &amp; F63&lt;&gt;0, F63)</f>
        <v/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2"/>
      <c r="B64" s="36"/>
      <c r="C64" s="33"/>
      <c r="D64" s="38"/>
      <c r="E64" s="33"/>
      <c r="F64" s="38"/>
      <c r="G64" s="33"/>
      <c r="H64" s="47"/>
      <c r="I64" s="47"/>
      <c r="J64" s="33"/>
      <c r="K64" s="34" t="str">
        <f t="array" ref="K64">IFS(D64&lt;=F64, D64, D64&gt;F64 &amp; F64&lt;&gt;0, F64)</f>
        <v/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5.75" customHeight="1">
      <c r="A65" s="42"/>
      <c r="B65" s="36"/>
      <c r="C65" s="33"/>
      <c r="D65" s="38"/>
      <c r="E65" s="33"/>
      <c r="F65" s="38"/>
      <c r="G65" s="33"/>
      <c r="H65" s="47"/>
      <c r="I65" s="47"/>
      <c r="J65" s="33"/>
      <c r="K65" s="34" t="str">
        <f t="array" ref="K65">IFS(D65&lt;=F65, D65, D65&gt;F65 &amp; F65&lt;&gt;0, F65)</f>
        <v/>
      </c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2"/>
      <c r="B66" s="36"/>
      <c r="C66" s="33"/>
      <c r="D66" s="38"/>
      <c r="E66" s="33"/>
      <c r="F66" s="38"/>
      <c r="G66" s="33"/>
      <c r="H66" s="47"/>
      <c r="I66" s="47"/>
      <c r="J66" s="33"/>
      <c r="K66" s="34" t="str">
        <f t="array" ref="K66">IFS(D66&lt;=F66, D66, D66&gt;F66 &amp; F66&lt;&gt;0, F66)</f>
        <v/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42"/>
      <c r="B67" s="36"/>
      <c r="C67" s="33"/>
      <c r="D67" s="38"/>
      <c r="E67" s="33"/>
      <c r="F67" s="38"/>
      <c r="G67" s="33"/>
      <c r="H67" s="47"/>
      <c r="I67" s="47"/>
      <c r="J67" s="33"/>
      <c r="K67" s="34" t="str">
        <f t="array" ref="K67">IFS(D67&lt;=F67, D67, D67&gt;F67 &amp; F67&lt;&gt;0, F67)</f>
        <v/>
      </c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2"/>
      <c r="B68" s="36"/>
      <c r="C68" s="33"/>
      <c r="D68" s="38"/>
      <c r="E68" s="33"/>
      <c r="F68" s="38"/>
      <c r="G68" s="33"/>
      <c r="H68" s="47"/>
      <c r="I68" s="47"/>
      <c r="J68" s="33"/>
      <c r="K68" s="34" t="str">
        <f t="array" ref="K68">IFS(D68&lt;=F68, D68, D68&gt;F68 &amp; F68&lt;&gt;0, F68)</f>
        <v/>
      </c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2"/>
      <c r="B69" s="36"/>
      <c r="C69" s="33"/>
      <c r="D69" s="38"/>
      <c r="E69" s="33"/>
      <c r="F69" s="38"/>
      <c r="G69" s="33"/>
      <c r="H69" s="47"/>
      <c r="I69" s="47"/>
      <c r="J69" s="33"/>
      <c r="K69" s="34" t="str">
        <f t="array" ref="K69">IFS(D69&lt;=F69, D69, D69&gt;F69 &amp; F69&lt;&gt;0, F69)</f>
        <v/>
      </c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2"/>
      <c r="B70" s="36"/>
      <c r="C70" s="33"/>
      <c r="D70" s="38"/>
      <c r="E70" s="33"/>
      <c r="F70" s="38"/>
      <c r="G70" s="33"/>
      <c r="H70" s="47"/>
      <c r="I70" s="47"/>
      <c r="J70" s="33"/>
      <c r="K70" s="34" t="str">
        <f t="array" ref="K70">IFS(D70&lt;=F70, D70, D70&gt;F70 &amp; F70&lt;&gt;0, F70)</f>
        <v/>
      </c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42"/>
      <c r="B71" s="36"/>
      <c r="C71" s="33"/>
      <c r="D71" s="38"/>
      <c r="E71" s="33"/>
      <c r="F71" s="38"/>
      <c r="G71" s="33"/>
      <c r="H71" s="47"/>
      <c r="I71" s="47"/>
      <c r="J71" s="33"/>
      <c r="K71" s="34" t="str">
        <f t="array" ref="K71">IFS(D71&lt;=F71, D71, D71&gt;F71 &amp; F71&lt;&gt;0, F71)</f>
        <v/>
      </c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42"/>
      <c r="B72" s="36"/>
      <c r="C72" s="33"/>
      <c r="D72" s="38"/>
      <c r="E72" s="33"/>
      <c r="F72" s="38"/>
      <c r="G72" s="33"/>
      <c r="H72" s="47"/>
      <c r="I72" s="47"/>
      <c r="J72" s="33"/>
      <c r="K72" s="34" t="str">
        <f t="array" ref="K72">IFS(D72&lt;=F72, D72, D72&gt;F72 &amp; F72&lt;&gt;0, F72)</f>
        <v/>
      </c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5.75" customHeight="1">
      <c r="A73" s="42"/>
      <c r="B73" s="36"/>
      <c r="C73" s="33"/>
      <c r="D73" s="38"/>
      <c r="E73" s="33"/>
      <c r="F73" s="38"/>
      <c r="G73" s="33"/>
      <c r="H73" s="47"/>
      <c r="I73" s="47"/>
      <c r="J73" s="33"/>
      <c r="K73" s="34" t="str">
        <f t="array" ref="K73">IFS(D73&lt;=F73, D73, D73&gt;F73 &amp; F73&lt;&gt;0, F73)</f>
        <v/>
      </c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2"/>
      <c r="B74" s="36"/>
      <c r="C74" s="33"/>
      <c r="D74" s="38"/>
      <c r="E74" s="33"/>
      <c r="F74" s="38"/>
      <c r="G74" s="33"/>
      <c r="H74" s="47"/>
      <c r="I74" s="47"/>
      <c r="J74" s="33"/>
      <c r="K74" s="34" t="str">
        <f t="array" ref="K74">IFS(D74&lt;=F74, D74, D74&gt;F74 &amp; F74&lt;&gt;0, F74)</f>
        <v/>
      </c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42"/>
      <c r="B75" s="36"/>
      <c r="C75" s="33"/>
      <c r="D75" s="38"/>
      <c r="E75" s="33"/>
      <c r="F75" s="38"/>
      <c r="G75" s="33"/>
      <c r="H75" s="47"/>
      <c r="I75" s="47"/>
      <c r="J75" s="33"/>
      <c r="K75" s="34" t="str">
        <f t="array" ref="K75">IFS(D75&lt;=F75, D75, D75&gt;F75 &amp; F75&lt;&gt;0, F75)</f>
        <v/>
      </c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42"/>
      <c r="B76" s="36"/>
      <c r="C76" s="33"/>
      <c r="D76" s="38"/>
      <c r="E76" s="33"/>
      <c r="F76" s="38"/>
      <c r="G76" s="33"/>
      <c r="H76" s="47"/>
      <c r="I76" s="47"/>
      <c r="J76" s="33"/>
      <c r="K76" s="34" t="str">
        <f t="array" ref="K76">IFS(D76&lt;=F76, D76, D76&gt;F76 &amp; F76&lt;&gt;0, F76)</f>
        <v/>
      </c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5.75" customHeight="1">
      <c r="A77" s="42"/>
      <c r="B77" s="36"/>
      <c r="C77" s="33"/>
      <c r="D77" s="38"/>
      <c r="E77" s="33"/>
      <c r="F77" s="38"/>
      <c r="G77" s="33"/>
      <c r="H77" s="47"/>
      <c r="I77" s="47"/>
      <c r="J77" s="33"/>
      <c r="K77" s="34" t="str">
        <f t="array" ref="K77">IFS(D77&lt;=F77, D77, D77&gt;F77 &amp; F77&lt;&gt;0, F77)</f>
        <v/>
      </c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2"/>
      <c r="B78" s="36"/>
      <c r="C78" s="33"/>
      <c r="D78" s="38"/>
      <c r="E78" s="33"/>
      <c r="F78" s="38"/>
      <c r="G78" s="33"/>
      <c r="H78" s="47"/>
      <c r="I78" s="47"/>
      <c r="J78" s="33"/>
      <c r="K78" s="34" t="str">
        <f t="array" ref="K78">IFS(D78&lt;=F78, D78, D78&gt;F78 &amp; F78&lt;&gt;0, F78)</f>
        <v/>
      </c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5.75" customHeight="1">
      <c r="A79" s="42"/>
      <c r="B79" s="36"/>
      <c r="C79" s="33"/>
      <c r="D79" s="38"/>
      <c r="E79" s="33"/>
      <c r="F79" s="38"/>
      <c r="G79" s="33"/>
      <c r="H79" s="47"/>
      <c r="I79" s="47"/>
      <c r="J79" s="33"/>
      <c r="K79" s="34" t="str">
        <f t="array" ref="K79">IFS(D79&lt;=F79, D79, D79&gt;F79 &amp; F79&lt;&gt;0, F79)</f>
        <v/>
      </c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5.75" customHeight="1">
      <c r="A80" s="42"/>
      <c r="B80" s="36"/>
      <c r="C80" s="33"/>
      <c r="D80" s="38"/>
      <c r="E80" s="33"/>
      <c r="F80" s="38"/>
      <c r="G80" s="33"/>
      <c r="H80" s="47"/>
      <c r="I80" s="47"/>
      <c r="J80" s="33"/>
      <c r="K80" s="34" t="str">
        <f t="array" ref="K80">IFS(D80&lt;=F80, D80, D80&gt;F80 &amp; F80&lt;&gt;0, F80)</f>
        <v/>
      </c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2"/>
      <c r="B81" s="36"/>
      <c r="C81" s="33"/>
      <c r="D81" s="38"/>
      <c r="E81" s="33"/>
      <c r="F81" s="38"/>
      <c r="G81" s="33"/>
      <c r="H81" s="47"/>
      <c r="I81" s="47"/>
      <c r="J81" s="33"/>
      <c r="K81" s="34" t="str">
        <f t="array" ref="K81">IFS(D81&lt;=F81, D81, D81&gt;F81 &amp; F81&lt;&gt;0, F81)</f>
        <v/>
      </c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42"/>
      <c r="B82" s="36"/>
      <c r="C82" s="33"/>
      <c r="D82" s="38"/>
      <c r="E82" s="33"/>
      <c r="F82" s="38"/>
      <c r="G82" s="33"/>
      <c r="H82" s="47"/>
      <c r="I82" s="47"/>
      <c r="J82" s="33"/>
      <c r="K82" s="34" t="str">
        <f t="array" ref="K82">IFS(D82&lt;=F82, D82, D82&gt;F82 &amp; F82&lt;&gt;0, F82)</f>
        <v/>
      </c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2"/>
      <c r="B83" s="36"/>
      <c r="C83" s="33"/>
      <c r="D83" s="38"/>
      <c r="E83" s="33"/>
      <c r="F83" s="38"/>
      <c r="G83" s="33"/>
      <c r="H83" s="47"/>
      <c r="I83" s="47"/>
      <c r="J83" s="33"/>
      <c r="K83" s="34" t="str">
        <f t="array" ref="K83">IFS(D83&lt;=F83, D83, D83&gt;F83 &amp; F83&lt;&gt;0, F83)</f>
        <v/>
      </c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2"/>
      <c r="B84" s="36"/>
      <c r="C84" s="33"/>
      <c r="D84" s="38"/>
      <c r="E84" s="33"/>
      <c r="F84" s="38"/>
      <c r="G84" s="33"/>
      <c r="H84" s="47"/>
      <c r="I84" s="47"/>
      <c r="J84" s="33"/>
      <c r="K84" s="34" t="str">
        <f t="array" ref="K84">IFS(D84&lt;=F84, D84, D84&gt;F84 &amp; F84&lt;&gt;0, F84)</f>
        <v/>
      </c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2"/>
      <c r="B85" s="36"/>
      <c r="C85" s="33"/>
      <c r="D85" s="38"/>
      <c r="E85" s="33"/>
      <c r="F85" s="38"/>
      <c r="G85" s="33"/>
      <c r="H85" s="47"/>
      <c r="I85" s="47"/>
      <c r="J85" s="33"/>
      <c r="K85" s="34" t="str">
        <f t="array" ref="K85">IFS(D85&lt;=F85, D85, D85&gt;F85 &amp; F85&lt;&gt;0, F85)</f>
        <v/>
      </c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5.75" customHeight="1">
      <c r="A86" s="42"/>
      <c r="B86" s="36"/>
      <c r="C86" s="33"/>
      <c r="D86" s="38"/>
      <c r="E86" s="33"/>
      <c r="F86" s="38"/>
      <c r="G86" s="33"/>
      <c r="H86" s="47"/>
      <c r="I86" s="47"/>
      <c r="J86" s="33"/>
      <c r="K86" s="34" t="str">
        <f t="array" ref="K86">IFS(D86&lt;=F86, D86, D86&gt;F86 &amp; F86&lt;&gt;0, F86)</f>
        <v/>
      </c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5.75" customHeight="1">
      <c r="A87" s="42"/>
      <c r="B87" s="36"/>
      <c r="C87" s="33"/>
      <c r="D87" s="38"/>
      <c r="E87" s="33"/>
      <c r="F87" s="38"/>
      <c r="G87" s="33"/>
      <c r="H87" s="47"/>
      <c r="I87" s="47"/>
      <c r="J87" s="33"/>
      <c r="K87" s="34" t="str">
        <f t="array" ref="K87">IFS(D87&lt;=F87, D87, D87&gt;F87 &amp; F87&lt;&gt;0, F87)</f>
        <v/>
      </c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5.75" customHeight="1">
      <c r="A88" s="42"/>
      <c r="B88" s="36"/>
      <c r="C88" s="33"/>
      <c r="D88" s="38"/>
      <c r="E88" s="33"/>
      <c r="F88" s="38"/>
      <c r="G88" s="33"/>
      <c r="H88" s="47"/>
      <c r="I88" s="47"/>
      <c r="J88" s="33"/>
      <c r="K88" s="34" t="str">
        <f t="array" ref="K88">IFS(D88&lt;=F88, D88, D88&gt;F88 &amp; F88&lt;&gt;0, F88)</f>
        <v/>
      </c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2"/>
      <c r="B89" s="36"/>
      <c r="C89" s="33"/>
      <c r="D89" s="38"/>
      <c r="E89" s="33"/>
      <c r="F89" s="38"/>
      <c r="G89" s="33"/>
      <c r="H89" s="47"/>
      <c r="I89" s="47"/>
      <c r="J89" s="33"/>
      <c r="K89" s="34" t="str">
        <f t="array" ref="K89">IFS(D89&lt;=F89, D89, D89&gt;F89 &amp; F89&lt;&gt;0, F89)</f>
        <v/>
      </c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42"/>
      <c r="B90" s="36"/>
      <c r="C90" s="33"/>
      <c r="D90" s="38"/>
      <c r="E90" s="33"/>
      <c r="F90" s="38"/>
      <c r="G90" s="33"/>
      <c r="H90" s="47"/>
      <c r="I90" s="47"/>
      <c r="J90" s="33"/>
      <c r="K90" s="34" t="str">
        <f t="array" ref="K90">IFS(D90&lt;=F90, D90, D90&gt;F90 &amp; F90&lt;&gt;0, F90)</f>
        <v/>
      </c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42"/>
      <c r="B91" s="36"/>
      <c r="C91" s="33"/>
      <c r="D91" s="38"/>
      <c r="E91" s="33"/>
      <c r="F91" s="38"/>
      <c r="G91" s="33"/>
      <c r="H91" s="47"/>
      <c r="I91" s="47"/>
      <c r="J91" s="33"/>
      <c r="K91" s="34" t="str">
        <f t="array" ref="K91">IFS(D91&lt;=F91, D91, D91&gt;F91 &amp; F91&lt;&gt;0, F91)</f>
        <v/>
      </c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42"/>
      <c r="B92" s="36"/>
      <c r="C92" s="33"/>
      <c r="D92" s="38"/>
      <c r="E92" s="33"/>
      <c r="F92" s="38"/>
      <c r="G92" s="33"/>
      <c r="H92" s="47"/>
      <c r="I92" s="47"/>
      <c r="J92" s="33"/>
      <c r="K92" s="34" t="str">
        <f t="array" ref="K92">IFS(D92&lt;=F92, D92, D92&gt;F92 &amp; F92&lt;&gt;0, F92)</f>
        <v/>
      </c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2"/>
      <c r="B93" s="36"/>
      <c r="C93" s="33"/>
      <c r="D93" s="38"/>
      <c r="E93" s="33"/>
      <c r="F93" s="38"/>
      <c r="G93" s="33"/>
      <c r="H93" s="47"/>
      <c r="I93" s="47"/>
      <c r="J93" s="33"/>
      <c r="K93" s="34" t="str">
        <f t="array" ref="K93">IFS(D93&lt;=F93, D93, D93&gt;F93 &amp; F93&lt;&gt;0, F93)</f>
        <v/>
      </c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5.75" customHeight="1">
      <c r="A94" s="42"/>
      <c r="B94" s="36"/>
      <c r="C94" s="33"/>
      <c r="D94" s="38"/>
      <c r="E94" s="33"/>
      <c r="F94" s="38"/>
      <c r="G94" s="33"/>
      <c r="H94" s="47"/>
      <c r="I94" s="47"/>
      <c r="J94" s="33"/>
      <c r="K94" s="34" t="str">
        <f t="array" ref="K94">IFS(D94&lt;=F94, D94, D94&gt;F94 &amp; F94&lt;&gt;0, F94)</f>
        <v/>
      </c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5.75" customHeight="1">
      <c r="A95" s="42"/>
      <c r="B95" s="36"/>
      <c r="C95" s="33"/>
      <c r="D95" s="38"/>
      <c r="E95" s="33"/>
      <c r="F95" s="38"/>
      <c r="G95" s="33"/>
      <c r="H95" s="47"/>
      <c r="I95" s="47"/>
      <c r="J95" s="33"/>
      <c r="K95" s="34" t="str">
        <f t="array" ref="K95">IFS(D95&lt;=F95, D95, D95&gt;F95 &amp; F95&lt;&gt;0, F95)</f>
        <v/>
      </c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2"/>
      <c r="B96" s="36"/>
      <c r="C96" s="33"/>
      <c r="D96" s="38"/>
      <c r="E96" s="33"/>
      <c r="F96" s="38"/>
      <c r="G96" s="33"/>
      <c r="H96" s="47"/>
      <c r="I96" s="47"/>
      <c r="J96" s="33"/>
      <c r="K96" s="34" t="str">
        <f t="array" ref="K96">IFS(D96&lt;=F96, D96, D96&gt;F96 &amp; F96&lt;&gt;0, F96)</f>
        <v/>
      </c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42"/>
      <c r="B97" s="36"/>
      <c r="C97" s="33"/>
      <c r="D97" s="38"/>
      <c r="E97" s="33"/>
      <c r="F97" s="38"/>
      <c r="G97" s="33"/>
      <c r="H97" s="47"/>
      <c r="I97" s="47"/>
      <c r="J97" s="33"/>
      <c r="K97" s="34" t="str">
        <f t="array" ref="K97">IFS(D97&lt;=F97, D97, D97&gt;F97 &amp; F97&lt;&gt;0, F97)</f>
        <v/>
      </c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2"/>
      <c r="B98" s="36"/>
      <c r="C98" s="33"/>
      <c r="D98" s="38"/>
      <c r="E98" s="33"/>
      <c r="F98" s="38"/>
      <c r="G98" s="33"/>
      <c r="H98" s="47"/>
      <c r="I98" s="47"/>
      <c r="J98" s="33"/>
      <c r="K98" s="34" t="str">
        <f t="array" ref="K98">IFS(D98&lt;=F98, D98, D98&gt;F98 &amp; F98&lt;&gt;0, F98)</f>
        <v/>
      </c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2"/>
      <c r="B99" s="36"/>
      <c r="C99" s="33"/>
      <c r="D99" s="38"/>
      <c r="E99" s="33"/>
      <c r="F99" s="38"/>
      <c r="G99" s="33"/>
      <c r="H99" s="47"/>
      <c r="I99" s="47"/>
      <c r="J99" s="33"/>
      <c r="K99" s="34" t="str">
        <f t="array" ref="K99">IFS(D99&lt;=F99, D99, D99&gt;F99 &amp; F99&lt;&gt;0, F99)</f>
        <v/>
      </c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2"/>
      <c r="B100" s="36"/>
      <c r="C100" s="33"/>
      <c r="D100" s="38"/>
      <c r="E100" s="33"/>
      <c r="F100" s="38"/>
      <c r="G100" s="33"/>
      <c r="H100" s="47"/>
      <c r="I100" s="47"/>
      <c r="J100" s="33"/>
      <c r="K100" s="34" t="str">
        <f t="array" ref="K100">IFS(D100&lt;=F100, D100, D100&gt;F100 &amp; F100&lt;&gt;0, F100)</f>
        <v/>
      </c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42"/>
      <c r="B101" s="36"/>
      <c r="C101" s="33"/>
      <c r="D101" s="38"/>
      <c r="E101" s="33"/>
      <c r="F101" s="38"/>
      <c r="G101" s="33"/>
      <c r="H101" s="47"/>
      <c r="I101" s="47"/>
      <c r="J101" s="33"/>
      <c r="K101" s="34" t="str">
        <f t="array" ref="K101">IFS(D101&lt;=F101, D101, D101&gt;F101 &amp; F101&lt;&gt;0, F101)</f>
        <v/>
      </c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42"/>
      <c r="B102" s="36"/>
      <c r="C102" s="33"/>
      <c r="D102" s="38"/>
      <c r="E102" s="33"/>
      <c r="F102" s="38"/>
      <c r="G102" s="33"/>
      <c r="H102" s="47"/>
      <c r="I102" s="47"/>
      <c r="J102" s="33"/>
      <c r="K102" s="34" t="str">
        <f t="array" ref="K102">IFS(D102&lt;=F102, D102, D102&gt;F102 &amp; F102&lt;&gt;0, F102)</f>
        <v/>
      </c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5.75" customHeight="1">
      <c r="A103" s="42"/>
      <c r="B103" s="36"/>
      <c r="C103" s="33"/>
      <c r="D103" s="38"/>
      <c r="E103" s="33"/>
      <c r="F103" s="38"/>
      <c r="G103" s="33"/>
      <c r="H103" s="47"/>
      <c r="I103" s="47"/>
      <c r="J103" s="33"/>
      <c r="K103" s="34" t="str">
        <f t="array" ref="K103">IFS(D103&lt;=F103, D103, D103&gt;F103 &amp; F103&lt;&gt;0, F103)</f>
        <v/>
      </c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2"/>
      <c r="B104" s="36"/>
      <c r="C104" s="33"/>
      <c r="D104" s="38"/>
      <c r="E104" s="33"/>
      <c r="F104" s="38"/>
      <c r="G104" s="33"/>
      <c r="H104" s="47"/>
      <c r="I104" s="47"/>
      <c r="J104" s="33"/>
      <c r="K104" s="34" t="str">
        <f t="array" ref="K104">IFS(D104&lt;=F104, D104, D104&gt;F104 &amp; F104&lt;&gt;0, F104)</f>
        <v/>
      </c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42"/>
      <c r="B105" s="36"/>
      <c r="C105" s="33"/>
      <c r="D105" s="38"/>
      <c r="E105" s="33"/>
      <c r="F105" s="38"/>
      <c r="G105" s="33"/>
      <c r="H105" s="47"/>
      <c r="I105" s="47"/>
      <c r="J105" s="33"/>
      <c r="K105" s="34" t="str">
        <f t="array" ref="K105">IFS(D105&lt;=F105, D105, D105&gt;F105 &amp; F105&lt;&gt;0, F105)</f>
        <v/>
      </c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42"/>
      <c r="B106" s="36"/>
      <c r="C106" s="33"/>
      <c r="D106" s="38"/>
      <c r="E106" s="33"/>
      <c r="F106" s="38"/>
      <c r="G106" s="33"/>
      <c r="H106" s="47"/>
      <c r="I106" s="47"/>
      <c r="J106" s="33"/>
      <c r="K106" s="34" t="str">
        <f t="array" ref="K106">IFS(D106&lt;=F106, D106, D106&gt;F106 &amp; F106&lt;&gt;0, F106)</f>
        <v/>
      </c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42"/>
      <c r="B107" s="36"/>
      <c r="C107" s="33"/>
      <c r="D107" s="38"/>
      <c r="E107" s="33"/>
      <c r="F107" s="38"/>
      <c r="G107" s="33"/>
      <c r="H107" s="47"/>
      <c r="I107" s="47"/>
      <c r="J107" s="33"/>
      <c r="K107" s="34" t="str">
        <f t="array" ref="K107">IFS(D107&lt;=F107, D107, D107&gt;F107 &amp; F107&lt;&gt;0, F107)</f>
        <v/>
      </c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2"/>
      <c r="B108" s="36"/>
      <c r="C108" s="33"/>
      <c r="D108" s="38"/>
      <c r="E108" s="33"/>
      <c r="F108" s="38"/>
      <c r="G108" s="33"/>
      <c r="H108" s="47"/>
      <c r="I108" s="47"/>
      <c r="J108" s="33"/>
      <c r="K108" s="34" t="str">
        <f t="array" ref="K108">IFS(D108&lt;=F108, D108, D108&gt;F108 &amp; F108&lt;&gt;0, F108)</f>
        <v/>
      </c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5.75" customHeight="1">
      <c r="A109" s="42"/>
      <c r="B109" s="36"/>
      <c r="C109" s="33"/>
      <c r="D109" s="38"/>
      <c r="E109" s="33"/>
      <c r="F109" s="38"/>
      <c r="G109" s="33"/>
      <c r="H109" s="47"/>
      <c r="I109" s="47"/>
      <c r="J109" s="33"/>
      <c r="K109" s="34" t="str">
        <f t="array" ref="K109">IFS(D109&lt;=F109, D109, D109&gt;F109 &amp; F109&lt;&gt;0, F109)</f>
        <v/>
      </c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2"/>
      <c r="B110" s="36"/>
      <c r="C110" s="33"/>
      <c r="D110" s="38"/>
      <c r="E110" s="33"/>
      <c r="F110" s="38"/>
      <c r="G110" s="33"/>
      <c r="H110" s="47"/>
      <c r="I110" s="47"/>
      <c r="J110" s="33"/>
      <c r="K110" s="34" t="str">
        <f t="array" ref="K110">IFS(D110&lt;=F110, D110, D110&gt;F110 &amp; F110&lt;&gt;0, F110)</f>
        <v/>
      </c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2"/>
      <c r="B111" s="36"/>
      <c r="C111" s="33"/>
      <c r="D111" s="38"/>
      <c r="E111" s="33"/>
      <c r="F111" s="38"/>
      <c r="G111" s="33"/>
      <c r="H111" s="47"/>
      <c r="I111" s="47"/>
      <c r="J111" s="33"/>
      <c r="K111" s="34" t="str">
        <f t="array" ref="K111">IFS(D111&lt;=F111, D111, D111&gt;F111 &amp; F111&lt;&gt;0, F111)</f>
        <v/>
      </c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42"/>
      <c r="B112" s="36"/>
      <c r="C112" s="33"/>
      <c r="D112" s="38"/>
      <c r="E112" s="33"/>
      <c r="F112" s="38"/>
      <c r="G112" s="33"/>
      <c r="H112" s="47"/>
      <c r="I112" s="47"/>
      <c r="J112" s="33"/>
      <c r="K112" s="34" t="str">
        <f t="array" ref="K112">IFS(D112&lt;=F112, D112, D112&gt;F112 &amp; F112&lt;&gt;0, F112)</f>
        <v/>
      </c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2"/>
      <c r="B113" s="36"/>
      <c r="C113" s="33"/>
      <c r="D113" s="38"/>
      <c r="E113" s="33"/>
      <c r="F113" s="38"/>
      <c r="G113" s="33"/>
      <c r="H113" s="47"/>
      <c r="I113" s="47"/>
      <c r="J113" s="33"/>
      <c r="K113" s="34" t="str">
        <f t="array" ref="K113">IFS(D113&lt;=F113, D113, D113&gt;F113 &amp; F113&lt;&gt;0, F113)</f>
        <v/>
      </c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2"/>
      <c r="B114" s="36"/>
      <c r="C114" s="33"/>
      <c r="D114" s="38"/>
      <c r="E114" s="33"/>
      <c r="F114" s="38"/>
      <c r="G114" s="33"/>
      <c r="H114" s="47"/>
      <c r="I114" s="47"/>
      <c r="J114" s="33"/>
      <c r="K114" s="34" t="str">
        <f t="array" ref="K114">IFS(D114&lt;=F114, D114, D114&gt;F114 &amp; F114&lt;&gt;0, F114)</f>
        <v/>
      </c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2"/>
      <c r="B115" s="36"/>
      <c r="C115" s="33"/>
      <c r="D115" s="38"/>
      <c r="E115" s="33"/>
      <c r="F115" s="38"/>
      <c r="G115" s="33"/>
      <c r="H115" s="47"/>
      <c r="I115" s="47"/>
      <c r="J115" s="33"/>
      <c r="K115" s="34" t="str">
        <f t="array" ref="K115">IFS(D115&lt;=F115, D115, D115&gt;F115 &amp; F115&lt;&gt;0, F115)</f>
        <v/>
      </c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42"/>
      <c r="B116" s="36"/>
      <c r="C116" s="33"/>
      <c r="D116" s="38"/>
      <c r="E116" s="33"/>
      <c r="F116" s="38"/>
      <c r="G116" s="33"/>
      <c r="H116" s="47"/>
      <c r="I116" s="47"/>
      <c r="J116" s="33"/>
      <c r="K116" s="34" t="str">
        <f t="array" ref="K116">IFS(D116&lt;=F116, D116, D116&gt;F116 &amp; F116&lt;&gt;0, F116)</f>
        <v/>
      </c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42"/>
      <c r="B117" s="36"/>
      <c r="C117" s="33"/>
      <c r="D117" s="38"/>
      <c r="E117" s="33"/>
      <c r="F117" s="38"/>
      <c r="G117" s="33"/>
      <c r="H117" s="47"/>
      <c r="I117" s="47"/>
      <c r="J117" s="33"/>
      <c r="K117" s="34" t="str">
        <f t="array" ref="K117">IFS(D117&lt;=F117, D117, D117&gt;F117 &amp; F117&lt;&gt;0, F117)</f>
        <v/>
      </c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5.75" customHeight="1">
      <c r="A118" s="42"/>
      <c r="B118" s="36"/>
      <c r="C118" s="33"/>
      <c r="D118" s="38"/>
      <c r="E118" s="33"/>
      <c r="F118" s="38"/>
      <c r="G118" s="33"/>
      <c r="H118" s="47"/>
      <c r="I118" s="47"/>
      <c r="J118" s="33"/>
      <c r="K118" s="34" t="str">
        <f t="array" ref="K118">IFS(D118&lt;=F118, D118, D118&gt;F118 &amp; F118&lt;&gt;0, F118)</f>
        <v/>
      </c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2"/>
      <c r="B119" s="36"/>
      <c r="C119" s="33"/>
      <c r="D119" s="38"/>
      <c r="E119" s="33"/>
      <c r="F119" s="38"/>
      <c r="G119" s="33"/>
      <c r="H119" s="47"/>
      <c r="I119" s="47"/>
      <c r="J119" s="33"/>
      <c r="K119" s="34" t="str">
        <f t="array" ref="K119">IFS(D119&lt;=F119, D119, D119&gt;F119 &amp; F119&lt;&gt;0, F119)</f>
        <v/>
      </c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42"/>
      <c r="B120" s="36"/>
      <c r="C120" s="33"/>
      <c r="D120" s="38"/>
      <c r="E120" s="33"/>
      <c r="F120" s="38"/>
      <c r="G120" s="33"/>
      <c r="H120" s="47"/>
      <c r="I120" s="47"/>
      <c r="J120" s="33"/>
      <c r="K120" s="34" t="str">
        <f t="array" ref="K120">IFS(D120&lt;=F120, D120, D120&gt;F120 &amp; F120&lt;&gt;0, F120)</f>
        <v/>
      </c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42"/>
      <c r="B121" s="36"/>
      <c r="C121" s="33"/>
      <c r="D121" s="38"/>
      <c r="E121" s="33"/>
      <c r="F121" s="38"/>
      <c r="G121" s="33"/>
      <c r="H121" s="47"/>
      <c r="I121" s="47"/>
      <c r="J121" s="33"/>
      <c r="K121" s="34" t="str">
        <f t="array" ref="K121">IFS(D121&lt;=F121, D121, D121&gt;F121 &amp; F121&lt;&gt;0, F121)</f>
        <v/>
      </c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42"/>
      <c r="B122" s="36"/>
      <c r="C122" s="33"/>
      <c r="D122" s="38"/>
      <c r="E122" s="33"/>
      <c r="F122" s="38"/>
      <c r="G122" s="33"/>
      <c r="H122" s="47"/>
      <c r="I122" s="47"/>
      <c r="J122" s="33"/>
      <c r="K122" s="34" t="str">
        <f t="array" ref="K122">IFS(D122&lt;=F122, D122, D122&gt;F122 &amp; F122&lt;&gt;0, F122)</f>
        <v/>
      </c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2"/>
      <c r="B123" s="36"/>
      <c r="C123" s="33"/>
      <c r="D123" s="38"/>
      <c r="E123" s="33"/>
      <c r="F123" s="38"/>
      <c r="G123" s="33"/>
      <c r="H123" s="47"/>
      <c r="I123" s="47"/>
      <c r="J123" s="33"/>
      <c r="K123" s="34" t="str">
        <f t="array" ref="K123">IFS(D123&lt;=F123, D123, D123&gt;F123 &amp; F123&lt;&gt;0, F123)</f>
        <v/>
      </c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5.75" customHeight="1">
      <c r="A124" s="42"/>
      <c r="B124" s="36"/>
      <c r="C124" s="33"/>
      <c r="D124" s="38"/>
      <c r="E124" s="33"/>
      <c r="F124" s="38"/>
      <c r="G124" s="33"/>
      <c r="H124" s="47"/>
      <c r="I124" s="47"/>
      <c r="J124" s="33"/>
      <c r="K124" s="34" t="str">
        <f t="array" ref="K124">IFS(D124&lt;=F124, D124, D124&gt;F124 &amp; F124&lt;&gt;0, F124)</f>
        <v/>
      </c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5.75" customHeight="1">
      <c r="A125" s="42"/>
      <c r="B125" s="36"/>
      <c r="C125" s="33"/>
      <c r="D125" s="38"/>
      <c r="E125" s="33"/>
      <c r="F125" s="38"/>
      <c r="G125" s="33"/>
      <c r="H125" s="47"/>
      <c r="I125" s="47"/>
      <c r="J125" s="33"/>
      <c r="K125" s="34" t="str">
        <f t="array" ref="K125">IFS(D125&lt;=F125, D125, D125&gt;F125 &amp; F125&lt;&gt;0, F125)</f>
        <v/>
      </c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2"/>
      <c r="B126" s="36"/>
      <c r="C126" s="33"/>
      <c r="D126" s="38"/>
      <c r="E126" s="33"/>
      <c r="F126" s="38"/>
      <c r="G126" s="33"/>
      <c r="H126" s="47"/>
      <c r="I126" s="47"/>
      <c r="J126" s="33"/>
      <c r="K126" s="34" t="str">
        <f t="array" ref="K126">IFS(D126&lt;=F126, D126, D126&gt;F126 &amp; F126&lt;&gt;0, F126)</f>
        <v/>
      </c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42"/>
      <c r="B127" s="36"/>
      <c r="C127" s="33"/>
      <c r="D127" s="38"/>
      <c r="E127" s="33"/>
      <c r="F127" s="38"/>
      <c r="G127" s="33"/>
      <c r="H127" s="47"/>
      <c r="I127" s="47"/>
      <c r="J127" s="33"/>
      <c r="K127" s="34" t="str">
        <f t="array" ref="K127">IFS(D127&lt;=F127, D127, D127&gt;F127 &amp; F127&lt;&gt;0, F127)</f>
        <v/>
      </c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2"/>
      <c r="B128" s="36"/>
      <c r="C128" s="33"/>
      <c r="D128" s="38"/>
      <c r="E128" s="33"/>
      <c r="F128" s="38"/>
      <c r="G128" s="33"/>
      <c r="H128" s="47"/>
      <c r="I128" s="47"/>
      <c r="J128" s="33"/>
      <c r="K128" s="34" t="str">
        <f t="array" ref="K128">IFS(D128&lt;=F128, D128, D128&gt;F128 &amp; F128&lt;&gt;0, F128)</f>
        <v/>
      </c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2"/>
      <c r="B129" s="36"/>
      <c r="C129" s="33"/>
      <c r="D129" s="38"/>
      <c r="E129" s="33"/>
      <c r="F129" s="38"/>
      <c r="G129" s="33"/>
      <c r="H129" s="47"/>
      <c r="I129" s="47"/>
      <c r="J129" s="33"/>
      <c r="K129" s="34" t="str">
        <f t="array" ref="K129">IFS(D129&lt;=F129, D129, D129&gt;F129 &amp; F129&lt;&gt;0, F129)</f>
        <v/>
      </c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2"/>
      <c r="B130" s="36"/>
      <c r="C130" s="33"/>
      <c r="D130" s="38"/>
      <c r="E130" s="33"/>
      <c r="F130" s="38"/>
      <c r="G130" s="33"/>
      <c r="H130" s="47"/>
      <c r="I130" s="47"/>
      <c r="J130" s="33"/>
      <c r="K130" s="34" t="str">
        <f t="array" ref="K130">IFS(D130&lt;=F130, D130, D130&gt;F130 &amp; F130&lt;&gt;0, F130)</f>
        <v/>
      </c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42"/>
      <c r="B131" s="36"/>
      <c r="C131" s="33"/>
      <c r="D131" s="38"/>
      <c r="E131" s="33"/>
      <c r="F131" s="38"/>
      <c r="G131" s="33"/>
      <c r="H131" s="47"/>
      <c r="I131" s="47"/>
      <c r="J131" s="33"/>
      <c r="K131" s="34" t="str">
        <f t="array" ref="K131">IFS(D131&lt;=F131, D131, D131&gt;F131 &amp; F131&lt;&gt;0, F131)</f>
        <v/>
      </c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42"/>
      <c r="B132" s="36"/>
      <c r="C132" s="33"/>
      <c r="D132" s="38"/>
      <c r="E132" s="33"/>
      <c r="F132" s="38"/>
      <c r="G132" s="33"/>
      <c r="H132" s="47"/>
      <c r="I132" s="47"/>
      <c r="J132" s="33"/>
      <c r="K132" s="34" t="str">
        <f t="array" ref="K132">IFS(D132&lt;=F132, D132, D132&gt;F132 &amp; F132&lt;&gt;0, F132)</f>
        <v/>
      </c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42"/>
      <c r="B133" s="36"/>
      <c r="C133" s="33"/>
      <c r="D133" s="38"/>
      <c r="E133" s="33"/>
      <c r="F133" s="38"/>
      <c r="G133" s="33"/>
      <c r="H133" s="47"/>
      <c r="I133" s="47"/>
      <c r="J133" s="33"/>
      <c r="K133" s="34" t="str">
        <f t="array" ref="K133">IFS(D133&lt;=F133, D133, D133&gt;F133 &amp; F133&lt;&gt;0, F133)</f>
        <v/>
      </c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2"/>
      <c r="B134" s="36"/>
      <c r="C134" s="33"/>
      <c r="D134" s="38"/>
      <c r="E134" s="33"/>
      <c r="F134" s="38"/>
      <c r="G134" s="33"/>
      <c r="H134" s="47"/>
      <c r="I134" s="47"/>
      <c r="J134" s="33"/>
      <c r="K134" s="34" t="str">
        <f t="array" ref="K134">IFS(D134&lt;=F134, D134, D134&gt;F134 &amp; F134&lt;&gt;0, F134)</f>
        <v/>
      </c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42"/>
      <c r="B135" s="36"/>
      <c r="C135" s="33"/>
      <c r="D135" s="38"/>
      <c r="E135" s="33"/>
      <c r="F135" s="38"/>
      <c r="G135" s="33"/>
      <c r="H135" s="47"/>
      <c r="I135" s="47"/>
      <c r="J135" s="33"/>
      <c r="K135" s="34" t="str">
        <f t="array" ref="K135">IFS(D135&lt;=F135, D135, D135&gt;F135 &amp; F135&lt;&gt;0, F135)</f>
        <v/>
      </c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42"/>
      <c r="B136" s="36"/>
      <c r="C136" s="33"/>
      <c r="D136" s="38"/>
      <c r="E136" s="33"/>
      <c r="F136" s="38"/>
      <c r="G136" s="33"/>
      <c r="H136" s="47"/>
      <c r="I136" s="47"/>
      <c r="J136" s="33"/>
      <c r="K136" s="34" t="str">
        <f t="array" ref="K136">IFS(D136&lt;=F136, D136, D136&gt;F136 &amp; F136&lt;&gt;0, F136)</f>
        <v/>
      </c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42"/>
      <c r="B137" s="36"/>
      <c r="C137" s="33"/>
      <c r="D137" s="38"/>
      <c r="E137" s="33"/>
      <c r="F137" s="38"/>
      <c r="G137" s="33"/>
      <c r="H137" s="47"/>
      <c r="I137" s="47"/>
      <c r="J137" s="33"/>
      <c r="K137" s="34" t="str">
        <f t="array" ref="K137">IFS(D137&lt;=F137, D137, D137&gt;F137 &amp; F137&lt;&gt;0, F137)</f>
        <v/>
      </c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2"/>
      <c r="B138" s="36"/>
      <c r="C138" s="33"/>
      <c r="D138" s="38"/>
      <c r="E138" s="33"/>
      <c r="F138" s="38"/>
      <c r="G138" s="33"/>
      <c r="H138" s="47"/>
      <c r="I138" s="47"/>
      <c r="J138" s="33"/>
      <c r="K138" s="34" t="str">
        <f t="array" ref="K138">IFS(D138&lt;=F138, D138, D138&gt;F138 &amp; F138&lt;&gt;0, F138)</f>
        <v/>
      </c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5.75" customHeight="1">
      <c r="A139" s="42"/>
      <c r="B139" s="36"/>
      <c r="C139" s="33"/>
      <c r="D139" s="38"/>
      <c r="E139" s="33"/>
      <c r="F139" s="38"/>
      <c r="G139" s="33"/>
      <c r="H139" s="47"/>
      <c r="I139" s="47"/>
      <c r="J139" s="33"/>
      <c r="K139" s="34" t="str">
        <f t="array" ref="K139">IFS(D139&lt;=F139, D139, D139&gt;F139 &amp; F139&lt;&gt;0, F139)</f>
        <v/>
      </c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5.75" customHeight="1">
      <c r="A140" s="42"/>
      <c r="B140" s="36"/>
      <c r="C140" s="33"/>
      <c r="D140" s="38"/>
      <c r="E140" s="33"/>
      <c r="F140" s="38"/>
      <c r="G140" s="33"/>
      <c r="H140" s="47"/>
      <c r="I140" s="47"/>
      <c r="J140" s="33"/>
      <c r="K140" s="34" t="str">
        <f t="array" ref="K140">IFS(D140&lt;=F140, D140, D140&gt;F140 &amp; F140&lt;&gt;0, F140)</f>
        <v/>
      </c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2"/>
      <c r="B141" s="36"/>
      <c r="C141" s="33"/>
      <c r="D141" s="38"/>
      <c r="E141" s="33"/>
      <c r="F141" s="38"/>
      <c r="G141" s="33"/>
      <c r="H141" s="47"/>
      <c r="I141" s="47"/>
      <c r="J141" s="33"/>
      <c r="K141" s="34" t="str">
        <f t="array" ref="K141">IFS(D141&lt;=F141, D141, D141&gt;F141 &amp; F141&lt;&gt;0, F141)</f>
        <v/>
      </c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42"/>
      <c r="B142" s="36"/>
      <c r="C142" s="33"/>
      <c r="D142" s="38"/>
      <c r="E142" s="33"/>
      <c r="F142" s="38"/>
      <c r="G142" s="33"/>
      <c r="H142" s="47"/>
      <c r="I142" s="47"/>
      <c r="J142" s="33"/>
      <c r="K142" s="34" t="str">
        <f t="array" ref="K142">IFS(D142&lt;=F142, D142, D142&gt;F142 &amp; F142&lt;&gt;0, F142)</f>
        <v/>
      </c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2"/>
      <c r="B143" s="36"/>
      <c r="C143" s="33"/>
      <c r="D143" s="38"/>
      <c r="E143" s="33"/>
      <c r="F143" s="38"/>
      <c r="G143" s="33"/>
      <c r="H143" s="47"/>
      <c r="I143" s="47"/>
      <c r="J143" s="33"/>
      <c r="K143" s="34" t="str">
        <f t="array" ref="K143">IFS(D143&lt;=F143, D143, D143&gt;F143 &amp; F143&lt;&gt;0, F143)</f>
        <v/>
      </c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2"/>
      <c r="B144" s="36"/>
      <c r="C144" s="33"/>
      <c r="D144" s="38"/>
      <c r="E144" s="33"/>
      <c r="F144" s="38"/>
      <c r="G144" s="33"/>
      <c r="H144" s="47"/>
      <c r="I144" s="47"/>
      <c r="J144" s="33"/>
      <c r="K144" s="34" t="str">
        <f t="array" ref="K144">IFS(D144&lt;=F144, D144, D144&gt;F144 &amp; F144&lt;&gt;0, F144)</f>
        <v/>
      </c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2"/>
      <c r="B145" s="36"/>
      <c r="C145" s="33"/>
      <c r="D145" s="38"/>
      <c r="E145" s="33"/>
      <c r="F145" s="38"/>
      <c r="G145" s="33"/>
      <c r="H145" s="47"/>
      <c r="I145" s="47"/>
      <c r="J145" s="33"/>
      <c r="K145" s="34" t="str">
        <f t="array" ref="K145">IFS(D145&lt;=F145, D145, D145&gt;F145 &amp; F145&lt;&gt;0, F145)</f>
        <v/>
      </c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42"/>
      <c r="B146" s="36"/>
      <c r="C146" s="33"/>
      <c r="D146" s="38"/>
      <c r="E146" s="33"/>
      <c r="F146" s="38"/>
      <c r="G146" s="33"/>
      <c r="H146" s="47"/>
      <c r="I146" s="47"/>
      <c r="J146" s="33"/>
      <c r="K146" s="34" t="str">
        <f t="array" ref="K146">IFS(D146&lt;=F146, D146, D146&gt;F146 &amp; F146&lt;&gt;0, F146)</f>
        <v/>
      </c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42"/>
      <c r="B147" s="36"/>
      <c r="C147" s="33"/>
      <c r="D147" s="38"/>
      <c r="E147" s="33"/>
      <c r="F147" s="38"/>
      <c r="G147" s="33"/>
      <c r="H147" s="47"/>
      <c r="I147" s="47"/>
      <c r="J147" s="33"/>
      <c r="K147" s="34" t="str">
        <f t="array" ref="K147">IFS(D147&lt;=F147, D147, D147&gt;F147 &amp; F147&lt;&gt;0, F147)</f>
        <v/>
      </c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5.75" customHeight="1">
      <c r="A148" s="42"/>
      <c r="B148" s="36"/>
      <c r="C148" s="33"/>
      <c r="D148" s="38"/>
      <c r="E148" s="33"/>
      <c r="F148" s="38"/>
      <c r="G148" s="33"/>
      <c r="H148" s="47"/>
      <c r="I148" s="47"/>
      <c r="J148" s="33"/>
      <c r="K148" s="34" t="str">
        <f t="array" ref="K148">IFS(D148&lt;=F148, D148, D148&gt;F148 &amp; F148&lt;&gt;0, F148)</f>
        <v/>
      </c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2"/>
      <c r="B149" s="36"/>
      <c r="C149" s="33"/>
      <c r="D149" s="38"/>
      <c r="E149" s="33"/>
      <c r="F149" s="38"/>
      <c r="G149" s="33"/>
      <c r="H149" s="47"/>
      <c r="I149" s="47"/>
      <c r="J149" s="33"/>
      <c r="K149" s="34" t="str">
        <f t="array" ref="K149">IFS(D149&lt;=F149, D149, D149&gt;F149 &amp; F149&lt;&gt;0, F149)</f>
        <v/>
      </c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42"/>
      <c r="B150" s="36"/>
      <c r="C150" s="33"/>
      <c r="D150" s="38"/>
      <c r="E150" s="33"/>
      <c r="F150" s="38"/>
      <c r="G150" s="33"/>
      <c r="H150" s="47"/>
      <c r="I150" s="47"/>
      <c r="J150" s="33"/>
      <c r="K150" s="34" t="str">
        <f t="array" ref="K150">IFS(D150&lt;=F150, D150, D150&gt;F150 &amp; F150&lt;&gt;0, F150)</f>
        <v/>
      </c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42"/>
      <c r="B151" s="36"/>
      <c r="C151" s="33"/>
      <c r="D151" s="38"/>
      <c r="E151" s="33"/>
      <c r="F151" s="38"/>
      <c r="G151" s="33"/>
      <c r="H151" s="47"/>
      <c r="I151" s="47"/>
      <c r="J151" s="33"/>
      <c r="K151" s="34" t="str">
        <f t="array" ref="K151">IFS(D151&lt;=F151, D151, D151&gt;F151 &amp; F151&lt;&gt;0, F151)</f>
        <v/>
      </c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42"/>
      <c r="B152" s="36"/>
      <c r="C152" s="33"/>
      <c r="D152" s="38"/>
      <c r="E152" s="33"/>
      <c r="F152" s="38"/>
      <c r="G152" s="33"/>
      <c r="H152" s="47"/>
      <c r="I152" s="47"/>
      <c r="J152" s="33"/>
      <c r="K152" s="34" t="str">
        <f t="array" ref="K152">IFS(D152&lt;=F152, D152, D152&gt;F152 &amp; F152&lt;&gt;0, F152)</f>
        <v/>
      </c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2"/>
      <c r="B153" s="36"/>
      <c r="C153" s="33"/>
      <c r="D153" s="38"/>
      <c r="E153" s="33"/>
      <c r="F153" s="38"/>
      <c r="G153" s="33"/>
      <c r="H153" s="47"/>
      <c r="I153" s="47"/>
      <c r="J153" s="33"/>
      <c r="K153" s="34" t="str">
        <f t="array" ref="K153">IFS(D153&lt;=F153, D153, D153&gt;F153 &amp; F153&lt;&gt;0, F153)</f>
        <v/>
      </c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2"/>
      <c r="B154" s="36"/>
      <c r="C154" s="33"/>
      <c r="D154" s="38"/>
      <c r="E154" s="33"/>
      <c r="F154" s="38"/>
      <c r="G154" s="33"/>
      <c r="H154" s="47"/>
      <c r="I154" s="47"/>
      <c r="J154" s="33"/>
      <c r="K154" s="34" t="str">
        <f t="array" ref="K154">IFS(D154&lt;=F154, D154, D154&gt;F154 &amp; F154&lt;&gt;0, F154)</f>
        <v/>
      </c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5.75" customHeight="1">
      <c r="A155" s="42"/>
      <c r="B155" s="36"/>
      <c r="C155" s="33"/>
      <c r="D155" s="38"/>
      <c r="E155" s="33"/>
      <c r="F155" s="38"/>
      <c r="G155" s="33"/>
      <c r="H155" s="47"/>
      <c r="I155" s="47"/>
      <c r="J155" s="33"/>
      <c r="K155" s="34" t="str">
        <f t="array" ref="K155">IFS(D155&lt;=F155, D155, D155&gt;F155 &amp; F155&lt;&gt;0, F155)</f>
        <v/>
      </c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2"/>
      <c r="B156" s="36"/>
      <c r="C156" s="33"/>
      <c r="D156" s="38"/>
      <c r="E156" s="33"/>
      <c r="F156" s="38"/>
      <c r="G156" s="33"/>
      <c r="H156" s="47"/>
      <c r="I156" s="47"/>
      <c r="J156" s="33"/>
      <c r="K156" s="34" t="str">
        <f t="array" ref="K156">IFS(D156&lt;=F156, D156, D156&gt;F156 &amp; F156&lt;&gt;0, F156)</f>
        <v/>
      </c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42"/>
      <c r="B157" s="36"/>
      <c r="C157" s="33"/>
      <c r="D157" s="38"/>
      <c r="E157" s="33"/>
      <c r="F157" s="38"/>
      <c r="G157" s="33"/>
      <c r="H157" s="47"/>
      <c r="I157" s="47"/>
      <c r="J157" s="33"/>
      <c r="K157" s="34" t="str">
        <f t="array" ref="K157">IFS(D157&lt;=F157, D157, D157&gt;F157 &amp; F157&lt;&gt;0, F157)</f>
        <v/>
      </c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2"/>
      <c r="B158" s="36"/>
      <c r="C158" s="33"/>
      <c r="D158" s="38"/>
      <c r="E158" s="33"/>
      <c r="F158" s="38"/>
      <c r="G158" s="33"/>
      <c r="H158" s="47"/>
      <c r="I158" s="47"/>
      <c r="J158" s="33"/>
      <c r="K158" s="34" t="str">
        <f t="array" ref="K158">IFS(D158&lt;=F158, D158, D158&gt;F158 &amp; F158&lt;&gt;0, F158)</f>
        <v/>
      </c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2"/>
      <c r="B159" s="36"/>
      <c r="C159" s="33"/>
      <c r="D159" s="38"/>
      <c r="E159" s="33"/>
      <c r="F159" s="38"/>
      <c r="G159" s="33"/>
      <c r="H159" s="47"/>
      <c r="I159" s="47"/>
      <c r="J159" s="33"/>
      <c r="K159" s="34" t="str">
        <f t="array" ref="K159">IFS(D159&lt;=F159, D159, D159&gt;F159 &amp; F159&lt;&gt;0, F159)</f>
        <v/>
      </c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2"/>
      <c r="B160" s="36"/>
      <c r="C160" s="33"/>
      <c r="D160" s="38"/>
      <c r="E160" s="33"/>
      <c r="F160" s="38"/>
      <c r="G160" s="33"/>
      <c r="H160" s="47"/>
      <c r="I160" s="47"/>
      <c r="J160" s="33"/>
      <c r="K160" s="34" t="str">
        <f t="array" ref="K160">IFS(D160&lt;=F160, D160, D160&gt;F160 &amp; F160&lt;&gt;0, F160)</f>
        <v/>
      </c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42"/>
      <c r="B161" s="36"/>
      <c r="C161" s="33"/>
      <c r="D161" s="38"/>
      <c r="E161" s="33"/>
      <c r="F161" s="38"/>
      <c r="G161" s="33"/>
      <c r="H161" s="47"/>
      <c r="I161" s="47"/>
      <c r="J161" s="33"/>
      <c r="K161" s="34" t="str">
        <f t="array" ref="K161">IFS(D161&lt;=F161, D161, D161&gt;F161 &amp; F161&lt;&gt;0, F161)</f>
        <v/>
      </c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42"/>
      <c r="B162" s="36"/>
      <c r="C162" s="33"/>
      <c r="D162" s="38"/>
      <c r="E162" s="33"/>
      <c r="F162" s="38"/>
      <c r="G162" s="33"/>
      <c r="H162" s="47"/>
      <c r="I162" s="47"/>
      <c r="J162" s="33"/>
      <c r="K162" s="34" t="str">
        <f t="array" ref="K162">IFS(D162&lt;=F162, D162, D162&gt;F162 &amp; F162&lt;&gt;0, F162)</f>
        <v/>
      </c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42"/>
      <c r="B163" s="36"/>
      <c r="C163" s="33"/>
      <c r="D163" s="38"/>
      <c r="E163" s="33"/>
      <c r="F163" s="38"/>
      <c r="G163" s="33"/>
      <c r="H163" s="47"/>
      <c r="I163" s="47"/>
      <c r="J163" s="33"/>
      <c r="K163" s="34" t="str">
        <f t="array" ref="K163">IFS(D163&lt;=F163, D163, D163&gt;F163 &amp; F163&lt;&gt;0, F163)</f>
        <v/>
      </c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2"/>
      <c r="B164" s="36"/>
      <c r="C164" s="33"/>
      <c r="D164" s="38"/>
      <c r="E164" s="33"/>
      <c r="F164" s="38"/>
      <c r="G164" s="33"/>
      <c r="H164" s="47"/>
      <c r="I164" s="47"/>
      <c r="J164" s="33"/>
      <c r="K164" s="34" t="str">
        <f t="array" ref="K164">IFS(D164&lt;=F164, D164, D164&gt;F164 &amp; F164&lt;&gt;0, F164)</f>
        <v/>
      </c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42"/>
      <c r="B165" s="36"/>
      <c r="C165" s="33"/>
      <c r="D165" s="38"/>
      <c r="E165" s="33"/>
      <c r="F165" s="38"/>
      <c r="G165" s="33"/>
      <c r="H165" s="47"/>
      <c r="I165" s="47"/>
      <c r="J165" s="33"/>
      <c r="K165" s="34" t="str">
        <f t="array" ref="K165">IFS(D165&lt;=F165, D165, D165&gt;F165 &amp; F165&lt;&gt;0, F165)</f>
        <v/>
      </c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42"/>
      <c r="B166" s="36"/>
      <c r="C166" s="33"/>
      <c r="D166" s="38"/>
      <c r="E166" s="33"/>
      <c r="F166" s="38"/>
      <c r="G166" s="33"/>
      <c r="H166" s="47"/>
      <c r="I166" s="47"/>
      <c r="J166" s="33"/>
      <c r="K166" s="34" t="str">
        <f t="array" ref="K166">IFS(D166&lt;=F166, D166, D166&gt;F166 &amp; F166&lt;&gt;0, F166)</f>
        <v/>
      </c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42"/>
      <c r="B167" s="36"/>
      <c r="C167" s="33"/>
      <c r="D167" s="38"/>
      <c r="E167" s="33"/>
      <c r="F167" s="38"/>
      <c r="G167" s="33"/>
      <c r="H167" s="47"/>
      <c r="I167" s="47"/>
      <c r="J167" s="33"/>
      <c r="K167" s="34" t="str">
        <f t="array" ref="K167">IFS(D167&lt;=F167, D167, D167&gt;F167 &amp; F167&lt;&gt;0, F167)</f>
        <v/>
      </c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2"/>
      <c r="B168" s="36"/>
      <c r="C168" s="33"/>
      <c r="D168" s="38"/>
      <c r="E168" s="33"/>
      <c r="F168" s="38"/>
      <c r="G168" s="33"/>
      <c r="H168" s="47"/>
      <c r="I168" s="47"/>
      <c r="J168" s="33"/>
      <c r="K168" s="34" t="str">
        <f t="array" ref="K168">IFS(D168&lt;=F168, D168, D168&gt;F168 &amp; F168&lt;&gt;0, F168)</f>
        <v/>
      </c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2"/>
      <c r="B169" s="36"/>
      <c r="C169" s="33"/>
      <c r="D169" s="38"/>
      <c r="E169" s="33"/>
      <c r="F169" s="38"/>
      <c r="G169" s="33"/>
      <c r="H169" s="47"/>
      <c r="I169" s="47"/>
      <c r="J169" s="33"/>
      <c r="K169" s="34" t="str">
        <f t="array" ref="K169">IFS(D169&lt;=F169, D169, D169&gt;F169 &amp; F169&lt;&gt;0, F169)</f>
        <v/>
      </c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5.75" customHeight="1">
      <c r="A170" s="42"/>
      <c r="B170" s="36"/>
      <c r="C170" s="33"/>
      <c r="D170" s="38"/>
      <c r="E170" s="33"/>
      <c r="F170" s="38"/>
      <c r="G170" s="33"/>
      <c r="H170" s="47"/>
      <c r="I170" s="47"/>
      <c r="J170" s="33"/>
      <c r="K170" s="34" t="str">
        <f t="array" ref="K170">IFS(D170&lt;=F170, D170, D170&gt;F170 &amp; F170&lt;&gt;0, F170)</f>
        <v/>
      </c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2"/>
      <c r="B171" s="36"/>
      <c r="C171" s="33"/>
      <c r="D171" s="38"/>
      <c r="E171" s="33"/>
      <c r="F171" s="38"/>
      <c r="G171" s="33"/>
      <c r="H171" s="47"/>
      <c r="I171" s="47"/>
      <c r="J171" s="33"/>
      <c r="K171" s="34" t="str">
        <f t="array" ref="K171">IFS(D171&lt;=F171, D171, D171&gt;F171 &amp; F171&lt;&gt;0, F171)</f>
        <v/>
      </c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42"/>
      <c r="B172" s="36"/>
      <c r="C172" s="33"/>
      <c r="D172" s="38"/>
      <c r="E172" s="33"/>
      <c r="F172" s="38"/>
      <c r="G172" s="33"/>
      <c r="H172" s="47"/>
      <c r="I172" s="47"/>
      <c r="J172" s="33"/>
      <c r="K172" s="34" t="str">
        <f t="array" ref="K172">IFS(D172&lt;=F172, D172, D172&gt;F172 &amp; F172&lt;&gt;0, F172)</f>
        <v/>
      </c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2"/>
      <c r="B173" s="36"/>
      <c r="C173" s="33"/>
      <c r="D173" s="38"/>
      <c r="E173" s="33"/>
      <c r="F173" s="38"/>
      <c r="G173" s="33"/>
      <c r="H173" s="47"/>
      <c r="I173" s="47"/>
      <c r="J173" s="33"/>
      <c r="K173" s="34" t="str">
        <f t="array" ref="K173">IFS(D173&lt;=F173, D173, D173&gt;F173 &amp; F173&lt;&gt;0, F173)</f>
        <v/>
      </c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2"/>
      <c r="B174" s="36"/>
      <c r="C174" s="33"/>
      <c r="D174" s="38"/>
      <c r="E174" s="33"/>
      <c r="F174" s="38"/>
      <c r="G174" s="33"/>
      <c r="H174" s="47"/>
      <c r="I174" s="47"/>
      <c r="J174" s="33"/>
      <c r="K174" s="34" t="str">
        <f t="array" ref="K174">IFS(D174&lt;=F174, D174, D174&gt;F174 &amp; F174&lt;&gt;0, F174)</f>
        <v/>
      </c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2"/>
      <c r="B175" s="36"/>
      <c r="C175" s="33"/>
      <c r="D175" s="38"/>
      <c r="E175" s="33"/>
      <c r="F175" s="38"/>
      <c r="G175" s="33"/>
      <c r="H175" s="47"/>
      <c r="I175" s="47"/>
      <c r="J175" s="33"/>
      <c r="K175" s="34" t="str">
        <f t="array" ref="K175">IFS(D175&lt;=F175, D175, D175&gt;F175 &amp; F175&lt;&gt;0, F175)</f>
        <v/>
      </c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42"/>
      <c r="B176" s="36"/>
      <c r="C176" s="33"/>
      <c r="D176" s="38"/>
      <c r="E176" s="33"/>
      <c r="F176" s="38"/>
      <c r="G176" s="33"/>
      <c r="H176" s="47"/>
      <c r="I176" s="47"/>
      <c r="J176" s="33"/>
      <c r="K176" s="34" t="str">
        <f t="array" ref="K176">IFS(D176&lt;=F176, D176, D176&gt;F176 &amp; F176&lt;&gt;0, F176)</f>
        <v/>
      </c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42"/>
      <c r="B177" s="36"/>
      <c r="C177" s="33"/>
      <c r="D177" s="38"/>
      <c r="E177" s="33"/>
      <c r="F177" s="38"/>
      <c r="G177" s="33"/>
      <c r="H177" s="47"/>
      <c r="I177" s="47"/>
      <c r="J177" s="33"/>
      <c r="K177" s="34" t="str">
        <f t="array" ref="K177">IFS(D177&lt;=F177, D177, D177&gt;F177 &amp; F177&lt;&gt;0, F177)</f>
        <v/>
      </c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42"/>
      <c r="B178" s="36"/>
      <c r="C178" s="33"/>
      <c r="D178" s="38"/>
      <c r="E178" s="33"/>
      <c r="F178" s="38"/>
      <c r="G178" s="33"/>
      <c r="H178" s="47"/>
      <c r="I178" s="47"/>
      <c r="J178" s="33"/>
      <c r="K178" s="34" t="str">
        <f t="array" ref="K178">IFS(D178&lt;=F178, D178, D178&gt;F178 &amp; F178&lt;&gt;0, F178)</f>
        <v/>
      </c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2"/>
      <c r="B179" s="36"/>
      <c r="C179" s="33"/>
      <c r="D179" s="38"/>
      <c r="E179" s="33"/>
      <c r="F179" s="38"/>
      <c r="G179" s="33"/>
      <c r="H179" s="47"/>
      <c r="I179" s="47"/>
      <c r="J179" s="33"/>
      <c r="K179" s="34" t="str">
        <f t="array" ref="K179">IFS(D179&lt;=F179, D179, D179&gt;F179 &amp; F179&lt;&gt;0, F179)</f>
        <v/>
      </c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42"/>
      <c r="B180" s="36"/>
      <c r="C180" s="33"/>
      <c r="D180" s="38"/>
      <c r="E180" s="33"/>
      <c r="F180" s="38"/>
      <c r="G180" s="33"/>
      <c r="H180" s="47"/>
      <c r="I180" s="47"/>
      <c r="J180" s="33"/>
      <c r="K180" s="34" t="str">
        <f t="array" ref="K180">IFS(D180&lt;=F180, D180, D180&gt;F180 &amp; F180&lt;&gt;0, F180)</f>
        <v/>
      </c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42"/>
      <c r="B181" s="36"/>
      <c r="C181" s="33"/>
      <c r="D181" s="38"/>
      <c r="E181" s="33"/>
      <c r="F181" s="38"/>
      <c r="G181" s="33"/>
      <c r="H181" s="47"/>
      <c r="I181" s="47"/>
      <c r="J181" s="33"/>
      <c r="K181" s="34" t="str">
        <f t="array" ref="K181">IFS(D181&lt;=F181, D181, D181&gt;F181 &amp; F181&lt;&gt;0, F181)</f>
        <v/>
      </c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42"/>
      <c r="B182" s="36"/>
      <c r="C182" s="33"/>
      <c r="D182" s="38"/>
      <c r="E182" s="33"/>
      <c r="F182" s="38"/>
      <c r="G182" s="33"/>
      <c r="H182" s="47"/>
      <c r="I182" s="47"/>
      <c r="J182" s="33"/>
      <c r="K182" s="34" t="str">
        <f t="array" ref="K182">IFS(D182&lt;=F182, D182, D182&gt;F182 &amp; F182&lt;&gt;0, F182)</f>
        <v/>
      </c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2"/>
      <c r="B183" s="36"/>
      <c r="C183" s="33"/>
      <c r="D183" s="38"/>
      <c r="E183" s="33"/>
      <c r="F183" s="38"/>
      <c r="G183" s="33"/>
      <c r="H183" s="47"/>
      <c r="I183" s="47"/>
      <c r="J183" s="33"/>
      <c r="K183" s="34" t="str">
        <f t="array" ref="K183">IFS(D183&lt;=F183, D183, D183&gt;F183 &amp; F183&lt;&gt;0, F183)</f>
        <v/>
      </c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2"/>
      <c r="B184" s="36"/>
      <c r="C184" s="33"/>
      <c r="D184" s="38"/>
      <c r="E184" s="33"/>
      <c r="F184" s="38"/>
      <c r="G184" s="33"/>
      <c r="H184" s="47"/>
      <c r="I184" s="47"/>
      <c r="J184" s="33"/>
      <c r="K184" s="34" t="str">
        <f t="array" ref="K184">IFS(D184&lt;=F184, D184, D184&gt;F184 &amp; F184&lt;&gt;0, F184)</f>
        <v/>
      </c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5.75" customHeight="1">
      <c r="A185" s="42"/>
      <c r="B185" s="36"/>
      <c r="C185" s="33"/>
      <c r="D185" s="38"/>
      <c r="E185" s="33"/>
      <c r="F185" s="38"/>
      <c r="G185" s="33"/>
      <c r="H185" s="47"/>
      <c r="I185" s="47"/>
      <c r="J185" s="33"/>
      <c r="K185" s="34" t="str">
        <f t="array" ref="K185">IFS(D185&lt;=F185, D185, D185&gt;F185 &amp; F185&lt;&gt;0, F185)</f>
        <v/>
      </c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2"/>
      <c r="B186" s="36"/>
      <c r="C186" s="33"/>
      <c r="D186" s="38"/>
      <c r="E186" s="33"/>
      <c r="F186" s="38"/>
      <c r="G186" s="33"/>
      <c r="H186" s="47"/>
      <c r="I186" s="47"/>
      <c r="J186" s="33"/>
      <c r="K186" s="34" t="str">
        <f t="array" ref="K186">IFS(D186&lt;=F186, D186, D186&gt;F186 &amp; F186&lt;&gt;0, F186)</f>
        <v/>
      </c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42"/>
      <c r="B187" s="36"/>
      <c r="C187" s="33"/>
      <c r="D187" s="38"/>
      <c r="E187" s="33"/>
      <c r="F187" s="38"/>
      <c r="G187" s="33"/>
      <c r="H187" s="47"/>
      <c r="I187" s="47"/>
      <c r="J187" s="33"/>
      <c r="K187" s="34" t="str">
        <f t="array" ref="K187">IFS(D187&lt;=F187, D187, D187&gt;F187 &amp; F187&lt;&gt;0, F187)</f>
        <v/>
      </c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2"/>
      <c r="B188" s="36"/>
      <c r="C188" s="33"/>
      <c r="D188" s="38"/>
      <c r="E188" s="33"/>
      <c r="F188" s="38"/>
      <c r="G188" s="33"/>
      <c r="H188" s="47"/>
      <c r="I188" s="47"/>
      <c r="J188" s="33"/>
      <c r="K188" s="34" t="str">
        <f t="array" ref="K188">IFS(D188&lt;=F188, D188, D188&gt;F188 &amp; F188&lt;&gt;0, F188)</f>
        <v/>
      </c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2"/>
      <c r="B189" s="36"/>
      <c r="C189" s="33"/>
      <c r="D189" s="38"/>
      <c r="E189" s="33"/>
      <c r="F189" s="38"/>
      <c r="G189" s="33"/>
      <c r="H189" s="47"/>
      <c r="I189" s="47"/>
      <c r="J189" s="33"/>
      <c r="K189" s="34" t="str">
        <f t="array" ref="K189">IFS(D189&lt;=F189, D189, D189&gt;F189 &amp; F189&lt;&gt;0, F189)</f>
        <v/>
      </c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2"/>
      <c r="B190" s="36"/>
      <c r="C190" s="33"/>
      <c r="D190" s="38"/>
      <c r="E190" s="33"/>
      <c r="F190" s="38"/>
      <c r="G190" s="33"/>
      <c r="H190" s="47"/>
      <c r="I190" s="47"/>
      <c r="J190" s="33"/>
      <c r="K190" s="34" t="str">
        <f t="array" ref="K190">IFS(D190&lt;=F190, D190, D190&gt;F190 &amp; F190&lt;&gt;0, F190)</f>
        <v/>
      </c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42"/>
      <c r="B191" s="36"/>
      <c r="C191" s="33"/>
      <c r="D191" s="38"/>
      <c r="E191" s="33"/>
      <c r="F191" s="38"/>
      <c r="G191" s="33"/>
      <c r="H191" s="47"/>
      <c r="I191" s="47"/>
      <c r="J191" s="33"/>
      <c r="K191" s="34" t="str">
        <f t="array" ref="K191">IFS(D191&lt;=F191, D191, D191&gt;F191 &amp; F191&lt;&gt;0, F191)</f>
        <v/>
      </c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5.75" customHeight="1">
      <c r="A192" s="42"/>
      <c r="B192" s="36"/>
      <c r="C192" s="33"/>
      <c r="D192" s="38"/>
      <c r="E192" s="33"/>
      <c r="F192" s="38"/>
      <c r="G192" s="33"/>
      <c r="H192" s="47"/>
      <c r="I192" s="47"/>
      <c r="J192" s="33"/>
      <c r="K192" s="34" t="str">
        <f t="array" ref="K192">IFS(D192&lt;=F192, D192, D192&gt;F192 &amp; F192&lt;&gt;0, F192)</f>
        <v/>
      </c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75" customHeight="1">
      <c r="A193" s="42"/>
      <c r="B193" s="36"/>
      <c r="C193" s="33"/>
      <c r="D193" s="38"/>
      <c r="E193" s="33"/>
      <c r="F193" s="38"/>
      <c r="G193" s="33"/>
      <c r="H193" s="47"/>
      <c r="I193" s="47"/>
      <c r="J193" s="33"/>
      <c r="K193" s="34" t="str">
        <f t="array" ref="K193">IFS(D193&lt;=F193, D193, D193&gt;F193 &amp; F193&lt;&gt;0, F193)</f>
        <v/>
      </c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2"/>
      <c r="B194" s="36"/>
      <c r="C194" s="33"/>
      <c r="D194" s="38"/>
      <c r="E194" s="33"/>
      <c r="F194" s="38"/>
      <c r="G194" s="33"/>
      <c r="H194" s="47"/>
      <c r="I194" s="47"/>
      <c r="J194" s="33"/>
      <c r="K194" s="34" t="str">
        <f t="array" ref="K194">IFS(D194&lt;=F194, D194, D194&gt;F194 &amp; F194&lt;&gt;0, F194)</f>
        <v/>
      </c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42"/>
      <c r="B195" s="36"/>
      <c r="C195" s="33"/>
      <c r="D195" s="38"/>
      <c r="E195" s="33"/>
      <c r="F195" s="38"/>
      <c r="G195" s="33"/>
      <c r="H195" s="47"/>
      <c r="I195" s="47"/>
      <c r="J195" s="33"/>
      <c r="K195" s="34" t="str">
        <f t="array" ref="K195">IFS(D195&lt;=F195, D195, D195&gt;F195 &amp; F195&lt;&gt;0, F195)</f>
        <v/>
      </c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42"/>
      <c r="B196" s="36"/>
      <c r="C196" s="33"/>
      <c r="D196" s="38"/>
      <c r="E196" s="33"/>
      <c r="F196" s="38"/>
      <c r="G196" s="33"/>
      <c r="H196" s="47"/>
      <c r="I196" s="47"/>
      <c r="J196" s="33"/>
      <c r="K196" s="34" t="str">
        <f t="array" ref="K196">IFS(D196&lt;=F196, D196, D196&gt;F196 &amp; F196&lt;&gt;0, F196)</f>
        <v/>
      </c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42"/>
      <c r="B197" s="36"/>
      <c r="C197" s="33"/>
      <c r="D197" s="38"/>
      <c r="E197" s="33"/>
      <c r="F197" s="38"/>
      <c r="G197" s="33"/>
      <c r="H197" s="47"/>
      <c r="I197" s="47"/>
      <c r="J197" s="33"/>
      <c r="K197" s="34" t="str">
        <f t="array" ref="K197">IFS(D197&lt;=F197, D197, D197&gt;F197 &amp; F197&lt;&gt;0, F197)</f>
        <v/>
      </c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2"/>
      <c r="B198" s="36"/>
      <c r="C198" s="33"/>
      <c r="D198" s="38"/>
      <c r="E198" s="33"/>
      <c r="F198" s="38"/>
      <c r="G198" s="33"/>
      <c r="H198" s="47"/>
      <c r="I198" s="47"/>
      <c r="J198" s="33"/>
      <c r="K198" s="34" t="str">
        <f t="array" ref="K198">IFS(D198&lt;=F198, D198, D198&gt;F198 &amp; F198&lt;&gt;0, F198)</f>
        <v/>
      </c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2"/>
      <c r="B199" s="36"/>
      <c r="C199" s="33"/>
      <c r="D199" s="38"/>
      <c r="E199" s="33"/>
      <c r="F199" s="38"/>
      <c r="G199" s="33"/>
      <c r="H199" s="47"/>
      <c r="I199" s="47"/>
      <c r="J199" s="33"/>
      <c r="K199" s="34" t="str">
        <f t="array" ref="K199">IFS(D199&lt;=F199, D199, D199&gt;F199 &amp; F199&lt;&gt;0, F199)</f>
        <v/>
      </c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5.75" customHeight="1">
      <c r="A200" s="42"/>
      <c r="B200" s="36"/>
      <c r="C200" s="33"/>
      <c r="D200" s="38"/>
      <c r="E200" s="33"/>
      <c r="F200" s="38"/>
      <c r="G200" s="33"/>
      <c r="H200" s="47"/>
      <c r="I200" s="47"/>
      <c r="J200" s="33"/>
      <c r="K200" s="34" t="str">
        <f t="array" ref="K200">IFS(D200&lt;=F200, D200, D200&gt;F200 &amp; F200&lt;&gt;0, F200)</f>
        <v/>
      </c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2"/>
      <c r="B201" s="36"/>
      <c r="C201" s="33"/>
      <c r="D201" s="38"/>
      <c r="E201" s="33"/>
      <c r="F201" s="38"/>
      <c r="G201" s="33"/>
      <c r="H201" s="47"/>
      <c r="I201" s="47"/>
      <c r="J201" s="33"/>
      <c r="K201" s="34" t="str">
        <f t="array" ref="K201">IFS(D201&lt;=F201, D201, D201&gt;F201 &amp; F201&lt;&gt;0, F201)</f>
        <v/>
      </c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42"/>
      <c r="B202" s="36"/>
      <c r="C202" s="33"/>
      <c r="D202" s="38"/>
      <c r="E202" s="33"/>
      <c r="F202" s="38"/>
      <c r="G202" s="33"/>
      <c r="H202" s="47"/>
      <c r="I202" s="47"/>
      <c r="J202" s="33"/>
      <c r="K202" s="34" t="str">
        <f t="array" ref="K202">IFS(D202&lt;=F202, D202, D202&gt;F202 &amp; F202&lt;&gt;0, F202)</f>
        <v/>
      </c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2"/>
      <c r="B203" s="36"/>
      <c r="C203" s="33"/>
      <c r="D203" s="38"/>
      <c r="E203" s="33"/>
      <c r="F203" s="38"/>
      <c r="G203" s="33"/>
      <c r="H203" s="47"/>
      <c r="I203" s="47"/>
      <c r="J203" s="33"/>
      <c r="K203" s="34" t="str">
        <f t="array" ref="K203">IFS(D203&lt;=F203, D203, D203&gt;F203 &amp; F203&lt;&gt;0, F203)</f>
        <v/>
      </c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2"/>
      <c r="B204" s="36"/>
      <c r="C204" s="33"/>
      <c r="D204" s="38"/>
      <c r="E204" s="33"/>
      <c r="F204" s="38"/>
      <c r="G204" s="33"/>
      <c r="H204" s="47"/>
      <c r="I204" s="47"/>
      <c r="J204" s="33"/>
      <c r="K204" s="34" t="str">
        <f t="array" ref="K204">IFS(D204&lt;=F204, D204, D204&gt;F204 &amp; F204&lt;&gt;0, F204)</f>
        <v/>
      </c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2"/>
      <c r="B205" s="36"/>
      <c r="C205" s="33"/>
      <c r="D205" s="38"/>
      <c r="E205" s="33"/>
      <c r="F205" s="38"/>
      <c r="G205" s="33"/>
      <c r="H205" s="47"/>
      <c r="I205" s="47"/>
      <c r="J205" s="33"/>
      <c r="K205" s="34" t="str">
        <f t="array" ref="K205">IFS(D205&lt;=F205, D205, D205&gt;F205 &amp; F205&lt;&gt;0, F205)</f>
        <v/>
      </c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42"/>
      <c r="B206" s="36"/>
      <c r="C206" s="33"/>
      <c r="D206" s="38"/>
      <c r="E206" s="33"/>
      <c r="F206" s="38"/>
      <c r="G206" s="33"/>
      <c r="H206" s="47"/>
      <c r="I206" s="47"/>
      <c r="J206" s="33"/>
      <c r="K206" s="34" t="str">
        <f t="array" ref="K206">IFS(D206&lt;=F206, D206, D206&gt;F206 &amp; F206&lt;&gt;0, F206)</f>
        <v/>
      </c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42"/>
      <c r="B207" s="36"/>
      <c r="C207" s="33"/>
      <c r="D207" s="38"/>
      <c r="E207" s="33"/>
      <c r="F207" s="38"/>
      <c r="G207" s="33"/>
      <c r="H207" s="47"/>
      <c r="I207" s="47"/>
      <c r="J207" s="33"/>
      <c r="K207" s="34" t="str">
        <f t="array" ref="K207">IFS(D207&lt;=F207, D207, D207&gt;F207 &amp; F207&lt;&gt;0, F207)</f>
        <v/>
      </c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42"/>
      <c r="B208" s="36"/>
      <c r="C208" s="33"/>
      <c r="D208" s="38"/>
      <c r="E208" s="33"/>
      <c r="F208" s="38"/>
      <c r="G208" s="33"/>
      <c r="H208" s="47"/>
      <c r="I208" s="47"/>
      <c r="J208" s="33"/>
      <c r="K208" s="34" t="str">
        <f t="array" ref="K208">IFS(D208&lt;=F208, D208, D208&gt;F208 &amp; F208&lt;&gt;0, F208)</f>
        <v/>
      </c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2"/>
      <c r="B209" s="36"/>
      <c r="C209" s="33"/>
      <c r="D209" s="38"/>
      <c r="E209" s="33"/>
      <c r="F209" s="38"/>
      <c r="G209" s="33"/>
      <c r="H209" s="47"/>
      <c r="I209" s="47"/>
      <c r="J209" s="33"/>
      <c r="K209" s="34" t="str">
        <f t="array" ref="K209">IFS(D209&lt;=F209, D209, D209&gt;F209 &amp; F209&lt;&gt;0, F209)</f>
        <v/>
      </c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42"/>
      <c r="B210" s="36"/>
      <c r="C210" s="33"/>
      <c r="D210" s="38"/>
      <c r="E210" s="33"/>
      <c r="F210" s="38"/>
      <c r="G210" s="33"/>
      <c r="H210" s="47"/>
      <c r="I210" s="47"/>
      <c r="J210" s="33"/>
      <c r="K210" s="34" t="str">
        <f t="array" ref="K210">IFS(D210&lt;=F210, D210, D210&gt;F210 &amp; F210&lt;&gt;0, F210)</f>
        <v/>
      </c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42"/>
      <c r="B211" s="36"/>
      <c r="C211" s="33"/>
      <c r="D211" s="38"/>
      <c r="E211" s="33"/>
      <c r="F211" s="38"/>
      <c r="G211" s="33"/>
      <c r="H211" s="47"/>
      <c r="I211" s="47"/>
      <c r="J211" s="33"/>
      <c r="K211" s="34" t="str">
        <f t="array" ref="K211">IFS(D211&lt;=F211, D211, D211&gt;F211 &amp; F211&lt;&gt;0, F211)</f>
        <v/>
      </c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42"/>
      <c r="B212" s="36"/>
      <c r="C212" s="33"/>
      <c r="D212" s="38"/>
      <c r="E212" s="33"/>
      <c r="F212" s="38"/>
      <c r="G212" s="33"/>
      <c r="H212" s="47"/>
      <c r="I212" s="47"/>
      <c r="J212" s="33"/>
      <c r="K212" s="34" t="str">
        <f t="array" ref="K212">IFS(D212&lt;=F212, D212, D212&gt;F212 &amp; F212&lt;&gt;0, F212)</f>
        <v/>
      </c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2"/>
      <c r="B213" s="36"/>
      <c r="C213" s="33"/>
      <c r="D213" s="38"/>
      <c r="E213" s="33"/>
      <c r="F213" s="38"/>
      <c r="G213" s="33"/>
      <c r="H213" s="47"/>
      <c r="I213" s="47"/>
      <c r="J213" s="33"/>
      <c r="K213" s="34" t="str">
        <f t="array" ref="K213">IFS(D213&lt;=F213, D213, D213&gt;F213 &amp; F213&lt;&gt;0, F213)</f>
        <v/>
      </c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2"/>
      <c r="B214" s="36"/>
      <c r="C214" s="33"/>
      <c r="D214" s="38"/>
      <c r="E214" s="33"/>
      <c r="F214" s="38"/>
      <c r="G214" s="33"/>
      <c r="H214" s="47"/>
      <c r="I214" s="47"/>
      <c r="J214" s="33"/>
      <c r="K214" s="34" t="str">
        <f t="array" ref="K214">IFS(D214&lt;=F214, D214, D214&gt;F214 &amp; F214&lt;&gt;0, F214)</f>
        <v/>
      </c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5.75" customHeight="1">
      <c r="A215" s="42"/>
      <c r="B215" s="36"/>
      <c r="C215" s="33"/>
      <c r="D215" s="38"/>
      <c r="E215" s="33"/>
      <c r="F215" s="38"/>
      <c r="G215" s="33"/>
      <c r="H215" s="47"/>
      <c r="I215" s="47"/>
      <c r="J215" s="33"/>
      <c r="K215" s="34" t="str">
        <f t="array" ref="K215">IFS(D215&lt;=F215, D215, D215&gt;F215 &amp; F215&lt;&gt;0, F215)</f>
        <v/>
      </c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2"/>
      <c r="B216" s="36"/>
      <c r="C216" s="33"/>
      <c r="D216" s="38"/>
      <c r="E216" s="33"/>
      <c r="F216" s="38"/>
      <c r="G216" s="33"/>
      <c r="H216" s="47"/>
      <c r="I216" s="47"/>
      <c r="J216" s="33"/>
      <c r="K216" s="34" t="str">
        <f t="array" ref="K216">IFS(D216&lt;=F216, D216, D216&gt;F216 &amp; F216&lt;&gt;0, F216)</f>
        <v/>
      </c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42"/>
      <c r="B217" s="36"/>
      <c r="C217" s="33"/>
      <c r="D217" s="38"/>
      <c r="E217" s="33"/>
      <c r="F217" s="38"/>
      <c r="G217" s="33"/>
      <c r="H217" s="47"/>
      <c r="I217" s="47"/>
      <c r="J217" s="33"/>
      <c r="K217" s="34" t="str">
        <f t="array" ref="K217">IFS(D217&lt;=F217, D217, D217&gt;F217 &amp; F217&lt;&gt;0, F217)</f>
        <v/>
      </c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2"/>
      <c r="B218" s="36"/>
      <c r="C218" s="33"/>
      <c r="D218" s="38"/>
      <c r="E218" s="33"/>
      <c r="F218" s="38"/>
      <c r="G218" s="33"/>
      <c r="H218" s="47"/>
      <c r="I218" s="47"/>
      <c r="J218" s="33"/>
      <c r="K218" s="34" t="str">
        <f t="array" ref="K218">IFS(D218&lt;=F218, D218, D218&gt;F218 &amp; F218&lt;&gt;0, F218)</f>
        <v/>
      </c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2"/>
      <c r="B219" s="36"/>
      <c r="C219" s="33"/>
      <c r="D219" s="38"/>
      <c r="E219" s="33"/>
      <c r="F219" s="38"/>
      <c r="G219" s="33"/>
      <c r="H219" s="47"/>
      <c r="I219" s="47"/>
      <c r="J219" s="33"/>
      <c r="K219" s="34" t="str">
        <f t="array" ref="K219">IFS(D219&lt;=F219, D219, D219&gt;F219 &amp; F219&lt;&gt;0, F219)</f>
        <v/>
      </c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2"/>
      <c r="B220" s="36"/>
      <c r="C220" s="33"/>
      <c r="D220" s="38"/>
      <c r="E220" s="33"/>
      <c r="F220" s="38"/>
      <c r="G220" s="33"/>
      <c r="H220" s="47"/>
      <c r="I220" s="47"/>
      <c r="J220" s="33"/>
      <c r="K220" s="34" t="str">
        <f t="array" ref="K220">IFS(D220&lt;=F220, D220, D220&gt;F220 &amp; F220&lt;&gt;0, F220)</f>
        <v/>
      </c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42"/>
      <c r="B221" s="36"/>
      <c r="C221" s="33"/>
      <c r="D221" s="38"/>
      <c r="E221" s="33"/>
      <c r="F221" s="38"/>
      <c r="G221" s="33"/>
      <c r="H221" s="47"/>
      <c r="I221" s="47"/>
      <c r="J221" s="33"/>
      <c r="K221" s="34" t="str">
        <f t="array" ref="K221">IFS(D221&lt;=F221, D221, D221&gt;F221 &amp; F221&lt;&gt;0, F221)</f>
        <v/>
      </c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42"/>
      <c r="B222" s="36"/>
      <c r="C222" s="33"/>
      <c r="D222" s="38"/>
      <c r="E222" s="33"/>
      <c r="F222" s="38"/>
      <c r="G222" s="33"/>
      <c r="H222" s="47"/>
      <c r="I222" s="47"/>
      <c r="J222" s="33"/>
      <c r="K222" s="34" t="str">
        <f t="array" ref="K222">IFS(D222&lt;=F222, D222, D222&gt;F222 &amp; F222&lt;&gt;0, F222)</f>
        <v/>
      </c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42"/>
      <c r="B223" s="36"/>
      <c r="C223" s="33"/>
      <c r="D223" s="38"/>
      <c r="E223" s="33"/>
      <c r="F223" s="38"/>
      <c r="G223" s="33"/>
      <c r="H223" s="47"/>
      <c r="I223" s="47"/>
      <c r="J223" s="33"/>
      <c r="K223" s="34" t="str">
        <f t="array" ref="K223">IFS(D223&lt;=F223, D223, D223&gt;F223 &amp; F223&lt;&gt;0, F223)</f>
        <v/>
      </c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2"/>
      <c r="B224" s="36"/>
      <c r="C224" s="33"/>
      <c r="D224" s="38"/>
      <c r="E224" s="33"/>
      <c r="F224" s="38"/>
      <c r="G224" s="33"/>
      <c r="H224" s="47"/>
      <c r="I224" s="47"/>
      <c r="J224" s="33"/>
      <c r="K224" s="34" t="str">
        <f t="array" ref="K224">IFS(D224&lt;=F224, D224, D224&gt;F224 &amp; F224&lt;&gt;0, F224)</f>
        <v/>
      </c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42"/>
      <c r="B225" s="36"/>
      <c r="C225" s="33"/>
      <c r="D225" s="38"/>
      <c r="E225" s="33"/>
      <c r="F225" s="38"/>
      <c r="G225" s="33"/>
      <c r="H225" s="47"/>
      <c r="I225" s="47"/>
      <c r="J225" s="33"/>
      <c r="K225" s="34" t="str">
        <f t="array" ref="K225">IFS(D225&lt;=F225, D225, D225&gt;F225 &amp; F225&lt;&gt;0, F225)</f>
        <v/>
      </c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42"/>
      <c r="B226" s="36"/>
      <c r="C226" s="33"/>
      <c r="D226" s="38"/>
      <c r="E226" s="33"/>
      <c r="F226" s="38"/>
      <c r="G226" s="33"/>
      <c r="H226" s="47"/>
      <c r="I226" s="47"/>
      <c r="J226" s="33"/>
      <c r="K226" s="34" t="str">
        <f t="array" ref="K226">IFS(D226&lt;=F226, D226, D226&gt;F226 &amp; F226&lt;&gt;0, F226)</f>
        <v/>
      </c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42"/>
      <c r="B227" s="36"/>
      <c r="C227" s="33"/>
      <c r="D227" s="38"/>
      <c r="E227" s="33"/>
      <c r="F227" s="38"/>
      <c r="G227" s="33"/>
      <c r="H227" s="47"/>
      <c r="I227" s="47"/>
      <c r="J227" s="33"/>
      <c r="K227" s="34" t="str">
        <f t="array" ref="K227">IFS(D227&lt;=F227, D227, D227&gt;F227 &amp; F227&lt;&gt;0, F227)</f>
        <v/>
      </c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2"/>
      <c r="B228" s="36"/>
      <c r="C228" s="33"/>
      <c r="D228" s="38"/>
      <c r="E228" s="33"/>
      <c r="F228" s="38"/>
      <c r="G228" s="33"/>
      <c r="H228" s="47"/>
      <c r="I228" s="47"/>
      <c r="J228" s="33"/>
      <c r="K228" s="34" t="str">
        <f t="array" ref="K228">IFS(D228&lt;=F228, D228, D228&gt;F228 &amp; F228&lt;&gt;0, F228)</f>
        <v/>
      </c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2"/>
      <c r="B229" s="36"/>
      <c r="C229" s="33"/>
      <c r="D229" s="38"/>
      <c r="E229" s="33"/>
      <c r="F229" s="38"/>
      <c r="G229" s="33"/>
      <c r="H229" s="47"/>
      <c r="I229" s="47"/>
      <c r="J229" s="33"/>
      <c r="K229" s="34" t="str">
        <f t="array" ref="K229">IFS(D229&lt;=F229, D229, D229&gt;F229 &amp; F229&lt;&gt;0, F229)</f>
        <v/>
      </c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5.75" customHeight="1">
      <c r="A230" s="42"/>
      <c r="B230" s="36"/>
      <c r="C230" s="33"/>
      <c r="D230" s="38"/>
      <c r="E230" s="33"/>
      <c r="F230" s="38"/>
      <c r="G230" s="33"/>
      <c r="H230" s="47"/>
      <c r="I230" s="47"/>
      <c r="J230" s="33"/>
      <c r="K230" s="34" t="str">
        <f t="array" ref="K230">IFS(D230&lt;=F230, D230, D230&gt;F230 &amp; F230&lt;&gt;0, F230)</f>
        <v/>
      </c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2"/>
      <c r="B231" s="36"/>
      <c r="C231" s="33"/>
      <c r="D231" s="38"/>
      <c r="E231" s="33"/>
      <c r="F231" s="38"/>
      <c r="G231" s="33"/>
      <c r="H231" s="47"/>
      <c r="I231" s="47"/>
      <c r="J231" s="33"/>
      <c r="K231" s="34" t="str">
        <f t="array" ref="K231">IFS(D231&lt;=F231, D231, D231&gt;F231 &amp; F231&lt;&gt;0, F231)</f>
        <v/>
      </c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42"/>
      <c r="B232" s="36"/>
      <c r="C232" s="33"/>
      <c r="D232" s="38"/>
      <c r="E232" s="33"/>
      <c r="F232" s="38"/>
      <c r="G232" s="33"/>
      <c r="H232" s="47"/>
      <c r="I232" s="47"/>
      <c r="J232" s="33"/>
      <c r="K232" s="34" t="str">
        <f t="array" ref="K232">IFS(D232&lt;=F232, D232, D232&gt;F232 &amp; F232&lt;&gt;0, F232)</f>
        <v/>
      </c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2"/>
      <c r="B233" s="36"/>
      <c r="C233" s="33"/>
      <c r="D233" s="38"/>
      <c r="E233" s="33"/>
      <c r="F233" s="38"/>
      <c r="G233" s="33"/>
      <c r="H233" s="47"/>
      <c r="I233" s="47"/>
      <c r="J233" s="33"/>
      <c r="K233" s="34" t="str">
        <f t="array" ref="K233">IFS(D233&lt;=F233, D233, D233&gt;F233 &amp; F233&lt;&gt;0, F233)</f>
        <v/>
      </c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2"/>
      <c r="B234" s="36"/>
      <c r="C234" s="33"/>
      <c r="D234" s="38"/>
      <c r="E234" s="33"/>
      <c r="F234" s="38"/>
      <c r="G234" s="33"/>
      <c r="H234" s="47"/>
      <c r="I234" s="47"/>
      <c r="J234" s="33"/>
      <c r="K234" s="34" t="str">
        <f t="array" ref="K234">IFS(D234&lt;=F234, D234, D234&gt;F234 &amp; F234&lt;&gt;0, F234)</f>
        <v/>
      </c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2"/>
      <c r="B235" s="36"/>
      <c r="C235" s="33"/>
      <c r="D235" s="38"/>
      <c r="E235" s="33"/>
      <c r="F235" s="38"/>
      <c r="G235" s="33"/>
      <c r="H235" s="47"/>
      <c r="I235" s="47"/>
      <c r="J235" s="33"/>
      <c r="K235" s="34" t="str">
        <f t="array" ref="K235">IFS(D235&lt;=F235, D235, D235&gt;F235 &amp; F235&lt;&gt;0, F235)</f>
        <v/>
      </c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42"/>
      <c r="B236" s="36"/>
      <c r="C236" s="33"/>
      <c r="D236" s="38"/>
      <c r="E236" s="33"/>
      <c r="F236" s="38"/>
      <c r="G236" s="33"/>
      <c r="H236" s="47"/>
      <c r="I236" s="47"/>
      <c r="J236" s="33"/>
      <c r="K236" s="34" t="str">
        <f t="array" ref="K236">IFS(D236&lt;=F236, D236, D236&gt;F236 &amp; F236&lt;&gt;0, F236)</f>
        <v/>
      </c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42"/>
      <c r="B237" s="36"/>
      <c r="C237" s="33"/>
      <c r="D237" s="38"/>
      <c r="E237" s="33"/>
      <c r="F237" s="38"/>
      <c r="G237" s="33"/>
      <c r="H237" s="47"/>
      <c r="I237" s="47"/>
      <c r="J237" s="33"/>
      <c r="K237" s="34" t="str">
        <f t="array" ref="K237">IFS(D237&lt;=F237, D237, D237&gt;F237 &amp; F237&lt;&gt;0, F237)</f>
        <v/>
      </c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42"/>
      <c r="B238" s="36"/>
      <c r="C238" s="33"/>
      <c r="D238" s="38"/>
      <c r="E238" s="33"/>
      <c r="F238" s="38"/>
      <c r="G238" s="33"/>
      <c r="H238" s="47"/>
      <c r="I238" s="47"/>
      <c r="J238" s="33"/>
      <c r="K238" s="34" t="str">
        <f t="array" ref="K238">IFS(D238&lt;=F238, D238, D238&gt;F238 &amp; F238&lt;&gt;0, F238)</f>
        <v/>
      </c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2"/>
      <c r="B239" s="36"/>
      <c r="C239" s="33"/>
      <c r="D239" s="38"/>
      <c r="E239" s="33"/>
      <c r="F239" s="38"/>
      <c r="G239" s="33"/>
      <c r="H239" s="47"/>
      <c r="I239" s="47"/>
      <c r="J239" s="33"/>
      <c r="K239" s="34" t="str">
        <f t="array" ref="K239">IFS(D239&lt;=F239, D239, D239&gt;F239 &amp; F239&lt;&gt;0, F239)</f>
        <v/>
      </c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42"/>
      <c r="B240" s="36"/>
      <c r="C240" s="33"/>
      <c r="D240" s="38"/>
      <c r="E240" s="33"/>
      <c r="F240" s="38"/>
      <c r="G240" s="33"/>
      <c r="H240" s="47"/>
      <c r="I240" s="47"/>
      <c r="J240" s="33"/>
      <c r="K240" s="34" t="str">
        <f t="array" ref="K240">IFS(D240&lt;=F240, D240, D240&gt;F240 &amp; F240&lt;&gt;0, F240)</f>
        <v/>
      </c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42"/>
      <c r="B241" s="36"/>
      <c r="C241" s="33"/>
      <c r="D241" s="38"/>
      <c r="E241" s="33"/>
      <c r="F241" s="38"/>
      <c r="G241" s="33"/>
      <c r="H241" s="47"/>
      <c r="I241" s="47"/>
      <c r="J241" s="33"/>
      <c r="K241" s="34" t="str">
        <f t="array" ref="K241">IFS(D241&lt;=F241, D241, D241&gt;F241 &amp; F241&lt;&gt;0, F241)</f>
        <v/>
      </c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42"/>
      <c r="B242" s="36"/>
      <c r="C242" s="33"/>
      <c r="D242" s="38"/>
      <c r="E242" s="33"/>
      <c r="F242" s="38"/>
      <c r="G242" s="33"/>
      <c r="H242" s="47"/>
      <c r="I242" s="47"/>
      <c r="J242" s="33"/>
      <c r="K242" s="34" t="str">
        <f t="array" ref="K242">IFS(D242&lt;=F242, D242, D242&gt;F242 &amp; F242&lt;&gt;0, F242)</f>
        <v/>
      </c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2"/>
      <c r="B243" s="36"/>
      <c r="C243" s="33"/>
      <c r="D243" s="38"/>
      <c r="E243" s="33"/>
      <c r="F243" s="38"/>
      <c r="G243" s="33"/>
      <c r="H243" s="47"/>
      <c r="I243" s="47"/>
      <c r="J243" s="33"/>
      <c r="K243" s="34" t="str">
        <f t="array" ref="K243">IFS(D243&lt;=F243, D243, D243&gt;F243 &amp; F243&lt;&gt;0, F243)</f>
        <v/>
      </c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2"/>
      <c r="B244" s="36"/>
      <c r="C244" s="33"/>
      <c r="D244" s="38"/>
      <c r="E244" s="33"/>
      <c r="F244" s="38"/>
      <c r="G244" s="33"/>
      <c r="H244" s="47"/>
      <c r="I244" s="47"/>
      <c r="J244" s="33"/>
      <c r="K244" s="34" t="str">
        <f t="array" ref="K244">IFS(D244&lt;=F244, D244, D244&gt;F244 &amp; F244&lt;&gt;0, F244)</f>
        <v/>
      </c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5.75" customHeight="1">
      <c r="A245" s="42"/>
      <c r="B245" s="36"/>
      <c r="C245" s="33"/>
      <c r="D245" s="38"/>
      <c r="E245" s="33"/>
      <c r="F245" s="38"/>
      <c r="G245" s="33"/>
      <c r="H245" s="47"/>
      <c r="I245" s="47"/>
      <c r="J245" s="33"/>
      <c r="K245" s="34" t="str">
        <f t="array" ref="K245">IFS(D245&lt;=F245, D245, D245&gt;F245 &amp; F245&lt;&gt;0, F245)</f>
        <v/>
      </c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2"/>
      <c r="B246" s="36"/>
      <c r="C246" s="33"/>
      <c r="D246" s="38"/>
      <c r="E246" s="33"/>
      <c r="F246" s="38"/>
      <c r="G246" s="33"/>
      <c r="H246" s="47"/>
      <c r="I246" s="47"/>
      <c r="J246" s="33"/>
      <c r="K246" s="34" t="str">
        <f t="array" ref="K246">IFS(D246&lt;=F246, D246, D246&gt;F246 &amp; F246&lt;&gt;0, F246)</f>
        <v/>
      </c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42"/>
      <c r="B247" s="36"/>
      <c r="C247" s="33"/>
      <c r="D247" s="38"/>
      <c r="E247" s="33"/>
      <c r="F247" s="38"/>
      <c r="G247" s="33"/>
      <c r="H247" s="47"/>
      <c r="I247" s="47"/>
      <c r="J247" s="33"/>
      <c r="K247" s="34" t="str">
        <f t="array" ref="K247">IFS(D247&lt;=F247, D247, D247&gt;F247 &amp; F247&lt;&gt;0, F247)</f>
        <v/>
      </c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2"/>
      <c r="B248" s="36"/>
      <c r="C248" s="33"/>
      <c r="D248" s="38"/>
      <c r="E248" s="33"/>
      <c r="F248" s="38"/>
      <c r="G248" s="33"/>
      <c r="H248" s="47"/>
      <c r="I248" s="47"/>
      <c r="J248" s="33"/>
      <c r="K248" s="34" t="str">
        <f t="array" ref="K248">IFS(D248&lt;=F248, D248, D248&gt;F248 &amp; F248&lt;&gt;0, F248)</f>
        <v/>
      </c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2"/>
      <c r="B249" s="36"/>
      <c r="C249" s="33"/>
      <c r="D249" s="38"/>
      <c r="E249" s="33"/>
      <c r="F249" s="38"/>
      <c r="G249" s="33"/>
      <c r="H249" s="47"/>
      <c r="I249" s="47"/>
      <c r="J249" s="33"/>
      <c r="K249" s="34" t="str">
        <f t="array" ref="K249">IFS(D249&lt;=F249, D249, D249&gt;F249 &amp; F249&lt;&gt;0, F249)</f>
        <v/>
      </c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2"/>
      <c r="B250" s="36"/>
      <c r="C250" s="33"/>
      <c r="D250" s="38"/>
      <c r="E250" s="33"/>
      <c r="F250" s="38"/>
      <c r="G250" s="33"/>
      <c r="H250" s="47"/>
      <c r="I250" s="47"/>
      <c r="J250" s="33"/>
      <c r="K250" s="34" t="str">
        <f t="array" ref="K250">IFS(D250&lt;=F250, D250, D250&gt;F250 &amp; F250&lt;&gt;0, F250)</f>
        <v/>
      </c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42"/>
      <c r="B251" s="36"/>
      <c r="C251" s="33"/>
      <c r="D251" s="38"/>
      <c r="E251" s="33"/>
      <c r="F251" s="38"/>
      <c r="G251" s="33"/>
      <c r="H251" s="47"/>
      <c r="I251" s="47"/>
      <c r="J251" s="33"/>
      <c r="K251" s="34" t="str">
        <f t="array" ref="K251">IFS(D251&lt;=F251, D251, D251&gt;F251 &amp; F251&lt;&gt;0, F251)</f>
        <v/>
      </c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42"/>
      <c r="B252" s="36"/>
      <c r="C252" s="33"/>
      <c r="D252" s="38"/>
      <c r="E252" s="33"/>
      <c r="F252" s="38"/>
      <c r="G252" s="33"/>
      <c r="H252" s="47"/>
      <c r="I252" s="47"/>
      <c r="J252" s="33"/>
      <c r="K252" s="34" t="str">
        <f t="array" ref="K252">IFS(D252&lt;=F252, D252, D252&gt;F252 &amp; F252&lt;&gt;0, F252)</f>
        <v/>
      </c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42"/>
      <c r="B253" s="36"/>
      <c r="C253" s="33"/>
      <c r="D253" s="38"/>
      <c r="E253" s="33"/>
      <c r="F253" s="38"/>
      <c r="G253" s="33"/>
      <c r="H253" s="47"/>
      <c r="I253" s="47"/>
      <c r="J253" s="33"/>
      <c r="K253" s="34" t="str">
        <f t="array" ref="K253">IFS(D253&lt;=F253, D253, D253&gt;F253 &amp; F253&lt;&gt;0, F253)</f>
        <v/>
      </c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2"/>
      <c r="B254" s="36"/>
      <c r="C254" s="33"/>
      <c r="D254" s="38"/>
      <c r="E254" s="33"/>
      <c r="F254" s="38"/>
      <c r="G254" s="33"/>
      <c r="H254" s="47"/>
      <c r="I254" s="47"/>
      <c r="J254" s="33"/>
      <c r="K254" s="34" t="str">
        <f t="array" ref="K254">IFS(D254&lt;=F254, D254, D254&gt;F254 &amp; F254&lt;&gt;0, F254)</f>
        <v/>
      </c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42"/>
      <c r="B255" s="36"/>
      <c r="C255" s="33"/>
      <c r="D255" s="38"/>
      <c r="E255" s="33"/>
      <c r="F255" s="38"/>
      <c r="G255" s="33"/>
      <c r="H255" s="47"/>
      <c r="I255" s="47"/>
      <c r="J255" s="33"/>
      <c r="K255" s="34" t="str">
        <f t="array" ref="K255">IFS(D255&lt;=F255, D255, D255&gt;F255 &amp; F255&lt;&gt;0, F255)</f>
        <v/>
      </c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42"/>
      <c r="B256" s="36"/>
      <c r="C256" s="33"/>
      <c r="D256" s="38"/>
      <c r="E256" s="33"/>
      <c r="F256" s="38"/>
      <c r="G256" s="33"/>
      <c r="H256" s="47"/>
      <c r="I256" s="47"/>
      <c r="J256" s="33"/>
      <c r="K256" s="34" t="str">
        <f t="array" ref="K256">IFS(D256&lt;=F256, D256, D256&gt;F256 &amp; F256&lt;&gt;0, F256)</f>
        <v/>
      </c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42"/>
      <c r="B257" s="36"/>
      <c r="C257" s="33"/>
      <c r="D257" s="38"/>
      <c r="E257" s="33"/>
      <c r="F257" s="38"/>
      <c r="G257" s="33"/>
      <c r="H257" s="47"/>
      <c r="I257" s="47"/>
      <c r="J257" s="33"/>
      <c r="K257" s="34" t="str">
        <f t="array" ref="K257">IFS(D257&lt;=F257, D257, D257&gt;F257 &amp; F257&lt;&gt;0, F257)</f>
        <v/>
      </c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2"/>
      <c r="B258" s="36"/>
      <c r="C258" s="33"/>
      <c r="D258" s="38"/>
      <c r="E258" s="33"/>
      <c r="F258" s="38"/>
      <c r="G258" s="33"/>
      <c r="H258" s="47"/>
      <c r="I258" s="47"/>
      <c r="J258" s="33"/>
      <c r="K258" s="34" t="str">
        <f t="array" ref="K258">IFS(D258&lt;=F258, D258, D258&gt;F258 &amp; F258&lt;&gt;0, F258)</f>
        <v/>
      </c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2"/>
      <c r="B259" s="36"/>
      <c r="C259" s="33"/>
      <c r="D259" s="38"/>
      <c r="E259" s="33"/>
      <c r="F259" s="38"/>
      <c r="G259" s="33"/>
      <c r="H259" s="47"/>
      <c r="I259" s="47"/>
      <c r="J259" s="33"/>
      <c r="K259" s="34" t="str">
        <f t="array" ref="K259">IFS(D259&lt;=F259, D259, D259&gt;F259 &amp; F259&lt;&gt;0, F259)</f>
        <v/>
      </c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5.75" customHeight="1">
      <c r="A260" s="42"/>
      <c r="B260" s="36"/>
      <c r="C260" s="33"/>
      <c r="D260" s="38"/>
      <c r="E260" s="33"/>
      <c r="F260" s="38"/>
      <c r="G260" s="33"/>
      <c r="H260" s="47"/>
      <c r="I260" s="47"/>
      <c r="J260" s="33"/>
      <c r="K260" s="34" t="str">
        <f t="array" ref="K260">IFS(D260&lt;=F260, D260, D260&gt;F260 &amp; F260&lt;&gt;0, F260)</f>
        <v/>
      </c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2"/>
      <c r="B261" s="36"/>
      <c r="C261" s="33"/>
      <c r="D261" s="38"/>
      <c r="E261" s="33"/>
      <c r="F261" s="38"/>
      <c r="G261" s="33"/>
      <c r="H261" s="47"/>
      <c r="I261" s="47"/>
      <c r="J261" s="33"/>
      <c r="K261" s="34" t="str">
        <f t="array" ref="K261">IFS(D261&lt;=F261, D261, D261&gt;F261 &amp; F261&lt;&gt;0, F261)</f>
        <v/>
      </c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42"/>
      <c r="B262" s="36"/>
      <c r="C262" s="33"/>
      <c r="D262" s="38"/>
      <c r="E262" s="33"/>
      <c r="F262" s="38"/>
      <c r="G262" s="33"/>
      <c r="H262" s="47"/>
      <c r="I262" s="47"/>
      <c r="J262" s="33"/>
      <c r="K262" s="34" t="str">
        <f t="array" ref="K262">IFS(D262&lt;=F262, D262, D262&gt;F262 &amp; F262&lt;&gt;0, F262)</f>
        <v/>
      </c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2"/>
      <c r="B263" s="36"/>
      <c r="C263" s="33"/>
      <c r="D263" s="38"/>
      <c r="E263" s="33"/>
      <c r="F263" s="38"/>
      <c r="G263" s="33"/>
      <c r="H263" s="47"/>
      <c r="I263" s="47"/>
      <c r="J263" s="33"/>
      <c r="K263" s="34" t="str">
        <f t="array" ref="K263">IFS(D263&lt;=F263, D263, D263&gt;F263 &amp; F263&lt;&gt;0, F263)</f>
        <v/>
      </c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2"/>
      <c r="B264" s="36"/>
      <c r="C264" s="33"/>
      <c r="D264" s="38"/>
      <c r="E264" s="33"/>
      <c r="F264" s="38"/>
      <c r="G264" s="33"/>
      <c r="H264" s="47"/>
      <c r="I264" s="47"/>
      <c r="J264" s="33"/>
      <c r="K264" s="34" t="str">
        <f t="array" ref="K264">IFS(D264&lt;=F264, D264, D264&gt;F264 &amp; F264&lt;&gt;0, F264)</f>
        <v/>
      </c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2"/>
      <c r="B265" s="36"/>
      <c r="C265" s="33"/>
      <c r="D265" s="38"/>
      <c r="E265" s="33"/>
      <c r="F265" s="38"/>
      <c r="G265" s="33"/>
      <c r="H265" s="47"/>
      <c r="I265" s="47"/>
      <c r="J265" s="33"/>
      <c r="K265" s="34" t="str">
        <f t="array" ref="K265">IFS(D265&lt;=F265, D265, D265&gt;F265 &amp; F265&lt;&gt;0, F265)</f>
        <v/>
      </c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42"/>
      <c r="B266" s="36"/>
      <c r="C266" s="33"/>
      <c r="D266" s="38"/>
      <c r="E266" s="33"/>
      <c r="F266" s="38"/>
      <c r="G266" s="33"/>
      <c r="H266" s="47"/>
      <c r="I266" s="47"/>
      <c r="J266" s="33"/>
      <c r="K266" s="34" t="str">
        <f t="array" ref="K266">IFS(D266&lt;=F266, D266, D266&gt;F266 &amp; F266&lt;&gt;0, F266)</f>
        <v/>
      </c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42"/>
      <c r="B267" s="36"/>
      <c r="C267" s="33"/>
      <c r="D267" s="38"/>
      <c r="E267" s="33"/>
      <c r="F267" s="38"/>
      <c r="G267" s="33"/>
      <c r="H267" s="47"/>
      <c r="I267" s="47"/>
      <c r="J267" s="33"/>
      <c r="K267" s="34" t="str">
        <f t="array" ref="K267">IFS(D267&lt;=F267, D267, D267&gt;F267 &amp; F267&lt;&gt;0, F267)</f>
        <v/>
      </c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42"/>
      <c r="B268" s="36"/>
      <c r="C268" s="33"/>
      <c r="D268" s="38"/>
      <c r="E268" s="33"/>
      <c r="F268" s="38"/>
      <c r="G268" s="33"/>
      <c r="H268" s="47"/>
      <c r="I268" s="47"/>
      <c r="J268" s="33"/>
      <c r="K268" s="34" t="str">
        <f t="array" ref="K268">IFS(D268&lt;=F268, D268, D268&gt;F268 &amp; F268&lt;&gt;0, F268)</f>
        <v/>
      </c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2"/>
      <c r="B269" s="36"/>
      <c r="C269" s="33"/>
      <c r="D269" s="38"/>
      <c r="E269" s="33"/>
      <c r="F269" s="38"/>
      <c r="G269" s="33"/>
      <c r="H269" s="47"/>
      <c r="I269" s="47"/>
      <c r="J269" s="33"/>
      <c r="K269" s="34" t="str">
        <f t="array" ref="K269">IFS(D269&lt;=F269, D269, D269&gt;F269 &amp; F269&lt;&gt;0, F269)</f>
        <v/>
      </c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42"/>
      <c r="B270" s="36"/>
      <c r="C270" s="33"/>
      <c r="D270" s="38"/>
      <c r="E270" s="33"/>
      <c r="F270" s="38"/>
      <c r="G270" s="33"/>
      <c r="H270" s="47"/>
      <c r="I270" s="47"/>
      <c r="J270" s="33"/>
      <c r="K270" s="34" t="str">
        <f t="array" ref="K270">IFS(D270&lt;=F270, D270, D270&gt;F270 &amp; F270&lt;&gt;0, F270)</f>
        <v/>
      </c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42"/>
      <c r="B271" s="36"/>
      <c r="C271" s="33"/>
      <c r="D271" s="38"/>
      <c r="E271" s="33"/>
      <c r="F271" s="38"/>
      <c r="G271" s="33"/>
      <c r="H271" s="47"/>
      <c r="I271" s="47"/>
      <c r="J271" s="33"/>
      <c r="K271" s="34" t="str">
        <f t="array" ref="K271">IFS(D271&lt;=F271, D271, D271&gt;F271 &amp; F271&lt;&gt;0, F271)</f>
        <v/>
      </c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42"/>
      <c r="B272" s="36"/>
      <c r="C272" s="33"/>
      <c r="D272" s="38"/>
      <c r="E272" s="33"/>
      <c r="F272" s="38"/>
      <c r="G272" s="33"/>
      <c r="H272" s="47"/>
      <c r="I272" s="47"/>
      <c r="J272" s="33"/>
      <c r="K272" s="34" t="str">
        <f t="array" ref="K272">IFS(D272&lt;=F272, D272, D272&gt;F272 &amp; F272&lt;&gt;0, F272)</f>
        <v/>
      </c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2"/>
      <c r="B273" s="36"/>
      <c r="C273" s="33"/>
      <c r="D273" s="38"/>
      <c r="E273" s="33"/>
      <c r="F273" s="38"/>
      <c r="G273" s="33"/>
      <c r="H273" s="47"/>
      <c r="I273" s="47"/>
      <c r="J273" s="33"/>
      <c r="K273" s="34" t="str">
        <f t="array" ref="K273">IFS(D273&lt;=F273, D273, D273&gt;F273 &amp; F273&lt;&gt;0, F273)</f>
        <v/>
      </c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2"/>
      <c r="B274" s="36"/>
      <c r="C274" s="33"/>
      <c r="D274" s="38"/>
      <c r="E274" s="33"/>
      <c r="F274" s="38"/>
      <c r="G274" s="33"/>
      <c r="H274" s="47"/>
      <c r="I274" s="47"/>
      <c r="J274" s="33"/>
      <c r="K274" s="34" t="str">
        <f t="array" ref="K274">IFS(D274&lt;=F274, D274, D274&gt;F274 &amp; F274&lt;&gt;0, F274)</f>
        <v/>
      </c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5.75" customHeight="1">
      <c r="A275" s="42"/>
      <c r="B275" s="36"/>
      <c r="C275" s="33"/>
      <c r="D275" s="38"/>
      <c r="E275" s="33"/>
      <c r="F275" s="38"/>
      <c r="G275" s="33"/>
      <c r="H275" s="47"/>
      <c r="I275" s="47"/>
      <c r="J275" s="33"/>
      <c r="K275" s="34" t="str">
        <f t="array" ref="K275">IFS(D275&lt;=F275, D275, D275&gt;F275 &amp; F275&lt;&gt;0, F275)</f>
        <v/>
      </c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2"/>
      <c r="B276" s="36"/>
      <c r="C276" s="33"/>
      <c r="D276" s="38"/>
      <c r="E276" s="33"/>
      <c r="F276" s="38"/>
      <c r="G276" s="33"/>
      <c r="H276" s="47"/>
      <c r="I276" s="47"/>
      <c r="J276" s="33"/>
      <c r="K276" s="34" t="str">
        <f t="array" ref="K276">IFS(D276&lt;=F276, D276, D276&gt;F276 &amp; F276&lt;&gt;0, F276)</f>
        <v/>
      </c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42"/>
      <c r="B277" s="36"/>
      <c r="C277" s="33"/>
      <c r="D277" s="38"/>
      <c r="E277" s="33"/>
      <c r="F277" s="38"/>
      <c r="G277" s="33"/>
      <c r="H277" s="47"/>
      <c r="I277" s="47"/>
      <c r="J277" s="33"/>
      <c r="K277" s="34" t="str">
        <f t="array" ref="K277">IFS(D277&lt;=F277, D277, D277&gt;F277 &amp; F277&lt;&gt;0, F277)</f>
        <v/>
      </c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2"/>
      <c r="B278" s="36"/>
      <c r="C278" s="33"/>
      <c r="D278" s="38"/>
      <c r="E278" s="33"/>
      <c r="F278" s="38"/>
      <c r="G278" s="33"/>
      <c r="H278" s="47"/>
      <c r="I278" s="47"/>
      <c r="J278" s="33"/>
      <c r="K278" s="34" t="str">
        <f t="array" ref="K278">IFS(D278&lt;=F278, D278, D278&gt;F278 &amp; F278&lt;&gt;0, F278)</f>
        <v/>
      </c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2"/>
      <c r="B279" s="36"/>
      <c r="C279" s="33"/>
      <c r="D279" s="38"/>
      <c r="E279" s="33"/>
      <c r="F279" s="38"/>
      <c r="G279" s="33"/>
      <c r="H279" s="47"/>
      <c r="I279" s="47"/>
      <c r="J279" s="33"/>
      <c r="K279" s="34" t="str">
        <f t="array" ref="K279">IFS(D279&lt;=F279, D279, D279&gt;F279 &amp; F279&lt;&gt;0, F279)</f>
        <v/>
      </c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2"/>
      <c r="B280" s="36"/>
      <c r="C280" s="33"/>
      <c r="D280" s="38"/>
      <c r="E280" s="33"/>
      <c r="F280" s="38"/>
      <c r="G280" s="33"/>
      <c r="H280" s="47"/>
      <c r="I280" s="47"/>
      <c r="J280" s="33"/>
      <c r="K280" s="34" t="str">
        <f t="array" ref="K280">IFS(D280&lt;=F280, D280, D280&gt;F280 &amp; F280&lt;&gt;0, F280)</f>
        <v/>
      </c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42"/>
      <c r="B281" s="36"/>
      <c r="C281" s="33"/>
      <c r="D281" s="38"/>
      <c r="E281" s="33"/>
      <c r="F281" s="38"/>
      <c r="G281" s="33"/>
      <c r="H281" s="47"/>
      <c r="I281" s="47"/>
      <c r="J281" s="33"/>
      <c r="K281" s="34" t="str">
        <f t="array" ref="K281">IFS(D281&lt;=F281, D281, D281&gt;F281 &amp; F281&lt;&gt;0, F281)</f>
        <v/>
      </c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42"/>
      <c r="B282" s="36"/>
      <c r="C282" s="33"/>
      <c r="D282" s="38"/>
      <c r="E282" s="33"/>
      <c r="F282" s="38"/>
      <c r="G282" s="33"/>
      <c r="H282" s="47"/>
      <c r="I282" s="47"/>
      <c r="J282" s="33"/>
      <c r="K282" s="34" t="str">
        <f t="array" ref="K282">IFS(D282&lt;=F282, D282, D282&gt;F282 &amp; F282&lt;&gt;0, F282)</f>
        <v/>
      </c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42"/>
      <c r="B283" s="36"/>
      <c r="C283" s="33"/>
      <c r="D283" s="38"/>
      <c r="E283" s="33"/>
      <c r="F283" s="38"/>
      <c r="G283" s="33"/>
      <c r="H283" s="47"/>
      <c r="I283" s="47"/>
      <c r="J283" s="33"/>
      <c r="K283" s="34" t="str">
        <f t="array" ref="K283">IFS(D283&lt;=F283, D283, D283&gt;F283 &amp; F283&lt;&gt;0, F283)</f>
        <v/>
      </c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2"/>
      <c r="B284" s="36"/>
      <c r="C284" s="33"/>
      <c r="D284" s="38"/>
      <c r="E284" s="33"/>
      <c r="F284" s="38"/>
      <c r="G284" s="33"/>
      <c r="H284" s="47"/>
      <c r="I284" s="47"/>
      <c r="J284" s="33"/>
      <c r="K284" s="34" t="str">
        <f t="array" ref="K284">IFS(D284&lt;=F284, D284, D284&gt;F284 &amp; F284&lt;&gt;0, F284)</f>
        <v/>
      </c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42"/>
      <c r="B285" s="36"/>
      <c r="C285" s="33"/>
      <c r="D285" s="38"/>
      <c r="E285" s="33"/>
      <c r="F285" s="38"/>
      <c r="G285" s="33"/>
      <c r="H285" s="47"/>
      <c r="I285" s="47"/>
      <c r="J285" s="33"/>
      <c r="K285" s="34" t="str">
        <f t="array" ref="K285">IFS(D285&lt;=F285, D285, D285&gt;F285 &amp; F285&lt;&gt;0, F285)</f>
        <v/>
      </c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42"/>
      <c r="B286" s="36"/>
      <c r="C286" s="33"/>
      <c r="D286" s="38"/>
      <c r="E286" s="33"/>
      <c r="F286" s="38"/>
      <c r="G286" s="33"/>
      <c r="H286" s="47"/>
      <c r="I286" s="47"/>
      <c r="J286" s="33"/>
      <c r="K286" s="34" t="str">
        <f t="array" ref="K286">IFS(D286&lt;=F286, D286, D286&gt;F286 &amp; F286&lt;&gt;0, F286)</f>
        <v/>
      </c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42"/>
      <c r="B287" s="36"/>
      <c r="C287" s="33"/>
      <c r="D287" s="38"/>
      <c r="E287" s="33"/>
      <c r="F287" s="38"/>
      <c r="G287" s="33"/>
      <c r="H287" s="47"/>
      <c r="I287" s="47"/>
      <c r="J287" s="33"/>
      <c r="K287" s="34" t="str">
        <f t="array" ref="K287">IFS(D287&lt;=F287, D287, D287&gt;F287 &amp; F287&lt;&gt;0, F287)</f>
        <v/>
      </c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2"/>
      <c r="B288" s="36"/>
      <c r="C288" s="33"/>
      <c r="D288" s="38"/>
      <c r="E288" s="33"/>
      <c r="F288" s="38"/>
      <c r="G288" s="33"/>
      <c r="H288" s="47"/>
      <c r="I288" s="47"/>
      <c r="J288" s="33"/>
      <c r="K288" s="34" t="str">
        <f t="array" ref="K288">IFS(D288&lt;=F288, D288, D288&gt;F288 &amp; F288&lt;&gt;0, F288)</f>
        <v/>
      </c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2"/>
      <c r="B289" s="36"/>
      <c r="C289" s="33"/>
      <c r="D289" s="38"/>
      <c r="E289" s="33"/>
      <c r="F289" s="38"/>
      <c r="G289" s="33"/>
      <c r="H289" s="47"/>
      <c r="I289" s="47"/>
      <c r="J289" s="33"/>
      <c r="K289" s="34" t="str">
        <f t="array" ref="K289">IFS(D289&lt;=F289, D289, D289&gt;F289 &amp; F289&lt;&gt;0, F289)</f>
        <v/>
      </c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5.75" customHeight="1">
      <c r="A290" s="42"/>
      <c r="B290" s="36"/>
      <c r="C290" s="33"/>
      <c r="D290" s="38"/>
      <c r="E290" s="33"/>
      <c r="F290" s="38"/>
      <c r="G290" s="33"/>
      <c r="H290" s="47"/>
      <c r="I290" s="47"/>
      <c r="J290" s="33"/>
      <c r="K290" s="34" t="str">
        <f t="array" ref="K290">IFS(D290&lt;=F290, D290, D290&gt;F290 &amp; F290&lt;&gt;0, F290)</f>
        <v/>
      </c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2"/>
      <c r="B291" s="36"/>
      <c r="C291" s="33"/>
      <c r="D291" s="38"/>
      <c r="E291" s="33"/>
      <c r="F291" s="38"/>
      <c r="G291" s="33"/>
      <c r="H291" s="47"/>
      <c r="I291" s="47"/>
      <c r="J291" s="33"/>
      <c r="K291" s="34" t="str">
        <f t="array" ref="K291">IFS(D291&lt;=F291, D291, D291&gt;F291 &amp; F291&lt;&gt;0, F291)</f>
        <v/>
      </c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42"/>
      <c r="B292" s="36"/>
      <c r="C292" s="33"/>
      <c r="D292" s="38"/>
      <c r="E292" s="33"/>
      <c r="F292" s="38"/>
      <c r="G292" s="33"/>
      <c r="H292" s="47"/>
      <c r="I292" s="47"/>
      <c r="J292" s="33"/>
      <c r="K292" s="34" t="str">
        <f t="array" ref="K292">IFS(D292&lt;=F292, D292, D292&gt;F292 &amp; F292&lt;&gt;0, F292)</f>
        <v/>
      </c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2"/>
      <c r="B293" s="36"/>
      <c r="C293" s="33"/>
      <c r="D293" s="38"/>
      <c r="E293" s="33"/>
      <c r="F293" s="38"/>
      <c r="G293" s="33"/>
      <c r="H293" s="47"/>
      <c r="I293" s="47"/>
      <c r="J293" s="33"/>
      <c r="K293" s="34" t="str">
        <f t="array" ref="K293">IFS(D293&lt;=F293, D293, D293&gt;F293 &amp; F293&lt;&gt;0, F293)</f>
        <v/>
      </c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2"/>
      <c r="B294" s="36"/>
      <c r="C294" s="33"/>
      <c r="D294" s="38"/>
      <c r="E294" s="33"/>
      <c r="F294" s="38"/>
      <c r="G294" s="33"/>
      <c r="H294" s="47"/>
      <c r="I294" s="47"/>
      <c r="J294" s="33"/>
      <c r="K294" s="34" t="str">
        <f t="array" ref="K294">IFS(D294&lt;=F294, D294, D294&gt;F294 &amp; F294&lt;&gt;0, F294)</f>
        <v/>
      </c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2"/>
      <c r="B295" s="36"/>
      <c r="C295" s="33"/>
      <c r="D295" s="38"/>
      <c r="E295" s="33"/>
      <c r="F295" s="38"/>
      <c r="G295" s="33"/>
      <c r="H295" s="47"/>
      <c r="I295" s="47"/>
      <c r="J295" s="33"/>
      <c r="K295" s="34" t="str">
        <f t="array" ref="K295">IFS(D295&lt;=F295, D295, D295&gt;F295 &amp; F295&lt;&gt;0, F295)</f>
        <v/>
      </c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42"/>
      <c r="B296" s="36"/>
      <c r="C296" s="33"/>
      <c r="D296" s="38"/>
      <c r="E296" s="33"/>
      <c r="F296" s="38"/>
      <c r="G296" s="33"/>
      <c r="H296" s="47"/>
      <c r="I296" s="47"/>
      <c r="J296" s="33"/>
      <c r="K296" s="34" t="str">
        <f t="array" ref="K296">IFS(D296&lt;=F296, D296, D296&gt;F296 &amp; F296&lt;&gt;0, F296)</f>
        <v/>
      </c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42"/>
      <c r="B297" s="36"/>
      <c r="C297" s="33"/>
      <c r="D297" s="38"/>
      <c r="E297" s="33"/>
      <c r="F297" s="38"/>
      <c r="G297" s="33"/>
      <c r="H297" s="47"/>
      <c r="I297" s="47"/>
      <c r="J297" s="33"/>
      <c r="K297" s="34" t="str">
        <f t="array" ref="K297">IFS(D297&lt;=F297, D297, D297&gt;F297 &amp; F297&lt;&gt;0, F297)</f>
        <v/>
      </c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42"/>
      <c r="B298" s="36"/>
      <c r="C298" s="33"/>
      <c r="D298" s="38"/>
      <c r="E298" s="33"/>
      <c r="F298" s="38"/>
      <c r="G298" s="33"/>
      <c r="H298" s="47"/>
      <c r="I298" s="47"/>
      <c r="J298" s="33"/>
      <c r="K298" s="34" t="str">
        <f t="array" ref="K298">IFS(D298&lt;=F298, D298, D298&gt;F298 &amp; F298&lt;&gt;0, F298)</f>
        <v/>
      </c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2"/>
      <c r="B299" s="36"/>
      <c r="C299" s="33"/>
      <c r="D299" s="38"/>
      <c r="E299" s="33"/>
      <c r="F299" s="38"/>
      <c r="G299" s="33"/>
      <c r="H299" s="47"/>
      <c r="I299" s="47"/>
      <c r="J299" s="33"/>
      <c r="K299" s="34" t="str">
        <f t="array" ref="K299">IFS(D299&lt;=F299, D299, D299&gt;F299 &amp; F299&lt;&gt;0, F299)</f>
        <v/>
      </c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42"/>
      <c r="B300" s="36"/>
      <c r="C300" s="33"/>
      <c r="D300" s="38"/>
      <c r="E300" s="33"/>
      <c r="F300" s="38"/>
      <c r="G300" s="33"/>
      <c r="H300" s="47"/>
      <c r="I300" s="47"/>
      <c r="J300" s="33"/>
      <c r="K300" s="34" t="str">
        <f t="array" ref="K300">IFS(D300&lt;=F300, D300, D300&gt;F300 &amp; F300&lt;&gt;0, F300)</f>
        <v/>
      </c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42"/>
      <c r="B301" s="36"/>
      <c r="C301" s="33"/>
      <c r="D301" s="38"/>
      <c r="E301" s="33"/>
      <c r="F301" s="38"/>
      <c r="G301" s="33"/>
      <c r="H301" s="47"/>
      <c r="I301" s="47"/>
      <c r="J301" s="33"/>
      <c r="K301" s="34" t="str">
        <f t="array" ref="K301">IFS(D301&lt;=F301, D301, D301&gt;F301 &amp; F301&lt;&gt;0, F301)</f>
        <v/>
      </c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42"/>
      <c r="B302" s="36"/>
      <c r="C302" s="33"/>
      <c r="D302" s="38"/>
      <c r="E302" s="33"/>
      <c r="F302" s="38"/>
      <c r="G302" s="33"/>
      <c r="H302" s="47"/>
      <c r="I302" s="47"/>
      <c r="J302" s="33"/>
      <c r="K302" s="34" t="str">
        <f t="array" ref="K302">IFS(D302&lt;=F302, D302, D302&gt;F302 &amp; F302&lt;&gt;0, F302)</f>
        <v/>
      </c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2"/>
      <c r="B303" s="36"/>
      <c r="C303" s="33"/>
      <c r="D303" s="38"/>
      <c r="E303" s="33"/>
      <c r="F303" s="38"/>
      <c r="G303" s="33"/>
      <c r="H303" s="47"/>
      <c r="I303" s="47"/>
      <c r="J303" s="33"/>
      <c r="K303" s="34" t="str">
        <f t="array" ref="K303">IFS(D303&lt;=F303, D303, D303&gt;F303 &amp; F303&lt;&gt;0, F303)</f>
        <v/>
      </c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2"/>
      <c r="B304" s="36"/>
      <c r="C304" s="33"/>
      <c r="D304" s="38"/>
      <c r="E304" s="33"/>
      <c r="F304" s="38"/>
      <c r="G304" s="33"/>
      <c r="H304" s="47"/>
      <c r="I304" s="47"/>
      <c r="J304" s="33"/>
      <c r="K304" s="34" t="str">
        <f t="array" ref="K304">IFS(D304&lt;=F304, D304, D304&gt;F304 &amp; F304&lt;&gt;0, F304)</f>
        <v/>
      </c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5.75" customHeight="1">
      <c r="A305" s="42"/>
      <c r="B305" s="36"/>
      <c r="C305" s="33"/>
      <c r="D305" s="38"/>
      <c r="E305" s="33"/>
      <c r="F305" s="38"/>
      <c r="G305" s="33"/>
      <c r="H305" s="47"/>
      <c r="I305" s="47"/>
      <c r="J305" s="33"/>
      <c r="K305" s="34" t="str">
        <f t="array" ref="K305">IFS(D305&lt;=F305, D305, D305&gt;F305 &amp; F305&lt;&gt;0, F305)</f>
        <v/>
      </c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2"/>
      <c r="B306" s="36"/>
      <c r="C306" s="33"/>
      <c r="D306" s="38"/>
      <c r="E306" s="33"/>
      <c r="F306" s="38"/>
      <c r="G306" s="33"/>
      <c r="H306" s="47"/>
      <c r="I306" s="47"/>
      <c r="J306" s="33"/>
      <c r="K306" s="34" t="str">
        <f t="array" ref="K306">IFS(D306&lt;=F306, D306, D306&gt;F306 &amp; F306&lt;&gt;0, F306)</f>
        <v/>
      </c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42"/>
      <c r="B307" s="36"/>
      <c r="C307" s="33"/>
      <c r="D307" s="38"/>
      <c r="E307" s="33"/>
      <c r="F307" s="38"/>
      <c r="G307" s="33"/>
      <c r="H307" s="47"/>
      <c r="I307" s="47"/>
      <c r="J307" s="33"/>
      <c r="K307" s="34" t="str">
        <f t="array" ref="K307">IFS(D307&lt;=F307, D307, D307&gt;F307 &amp; F307&lt;&gt;0, F307)</f>
        <v/>
      </c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2"/>
      <c r="B308" s="36"/>
      <c r="C308" s="33"/>
      <c r="D308" s="38"/>
      <c r="E308" s="33"/>
      <c r="F308" s="38"/>
      <c r="G308" s="33"/>
      <c r="H308" s="47"/>
      <c r="I308" s="47"/>
      <c r="J308" s="33"/>
      <c r="K308" s="34" t="str">
        <f t="array" ref="K308">IFS(D308&lt;=F308, D308, D308&gt;F308 &amp; F308&lt;&gt;0, F308)</f>
        <v/>
      </c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2"/>
      <c r="B309" s="36"/>
      <c r="C309" s="33"/>
      <c r="D309" s="38"/>
      <c r="E309" s="33"/>
      <c r="F309" s="38"/>
      <c r="G309" s="33"/>
      <c r="H309" s="47"/>
      <c r="I309" s="47"/>
      <c r="J309" s="33"/>
      <c r="K309" s="34" t="str">
        <f t="array" ref="K309">IFS(D309&lt;=F309, D309, D309&gt;F309 &amp; F309&lt;&gt;0, F309)</f>
        <v/>
      </c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2"/>
      <c r="B310" s="36"/>
      <c r="C310" s="33"/>
      <c r="D310" s="38"/>
      <c r="E310" s="33"/>
      <c r="F310" s="38"/>
      <c r="G310" s="33"/>
      <c r="H310" s="47"/>
      <c r="I310" s="47"/>
      <c r="J310" s="33"/>
      <c r="K310" s="34" t="str">
        <f t="array" ref="K310">IFS(D310&lt;=F310, D310, D310&gt;F310 &amp; F310&lt;&gt;0, F310)</f>
        <v/>
      </c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42"/>
      <c r="B311" s="36"/>
      <c r="C311" s="33"/>
      <c r="D311" s="38"/>
      <c r="E311" s="33"/>
      <c r="F311" s="38"/>
      <c r="G311" s="33"/>
      <c r="H311" s="47"/>
      <c r="I311" s="47"/>
      <c r="J311" s="33"/>
      <c r="K311" s="34" t="str">
        <f t="array" ref="K311">IFS(D311&lt;=F311, D311, D311&gt;F311 &amp; F311&lt;&gt;0, F311)</f>
        <v/>
      </c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42"/>
      <c r="B312" s="36"/>
      <c r="C312" s="33"/>
      <c r="D312" s="38"/>
      <c r="E312" s="33"/>
      <c r="F312" s="38"/>
      <c r="G312" s="33"/>
      <c r="H312" s="47"/>
      <c r="I312" s="47"/>
      <c r="J312" s="33"/>
      <c r="K312" s="34" t="str">
        <f t="array" ref="K312">IFS(D312&lt;=F312, D312, D312&gt;F312 &amp; F312&lt;&gt;0, F312)</f>
        <v/>
      </c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42"/>
      <c r="B313" s="36"/>
      <c r="C313" s="33"/>
      <c r="D313" s="38"/>
      <c r="E313" s="33"/>
      <c r="F313" s="38"/>
      <c r="G313" s="33"/>
      <c r="H313" s="47"/>
      <c r="I313" s="47"/>
      <c r="J313" s="33"/>
      <c r="K313" s="34" t="str">
        <f t="array" ref="K313">IFS(D313&lt;=F313, D313, D313&gt;F313 &amp; F313&lt;&gt;0, F313)</f>
        <v/>
      </c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2"/>
      <c r="B314" s="36"/>
      <c r="C314" s="33"/>
      <c r="D314" s="38"/>
      <c r="E314" s="33"/>
      <c r="F314" s="38"/>
      <c r="G314" s="33"/>
      <c r="H314" s="47"/>
      <c r="I314" s="47"/>
      <c r="J314" s="33"/>
      <c r="K314" s="34" t="str">
        <f t="array" ref="K314">IFS(D314&lt;=F314, D314, D314&gt;F314 &amp; F314&lt;&gt;0, F314)</f>
        <v/>
      </c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42"/>
      <c r="B315" s="36"/>
      <c r="C315" s="33"/>
      <c r="D315" s="38"/>
      <c r="E315" s="33"/>
      <c r="F315" s="38"/>
      <c r="G315" s="33"/>
      <c r="H315" s="47"/>
      <c r="I315" s="47"/>
      <c r="J315" s="33"/>
      <c r="K315" s="34" t="str">
        <f t="array" ref="K315">IFS(D315&lt;=F315, D315, D315&gt;F315 &amp; F315&lt;&gt;0, F315)</f>
        <v/>
      </c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42"/>
      <c r="B316" s="36"/>
      <c r="C316" s="33"/>
      <c r="D316" s="38"/>
      <c r="E316" s="33"/>
      <c r="F316" s="38"/>
      <c r="G316" s="33"/>
      <c r="H316" s="47"/>
      <c r="I316" s="47"/>
      <c r="J316" s="33"/>
      <c r="K316" s="34" t="str">
        <f t="array" ref="K316">IFS(D316&lt;=F316, D316, D316&gt;F316 &amp; F316&lt;&gt;0, F316)</f>
        <v/>
      </c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42"/>
      <c r="B317" s="36"/>
      <c r="C317" s="33"/>
      <c r="D317" s="38"/>
      <c r="E317" s="33"/>
      <c r="F317" s="38"/>
      <c r="G317" s="33"/>
      <c r="H317" s="47"/>
      <c r="I317" s="47"/>
      <c r="J317" s="33"/>
      <c r="K317" s="34" t="str">
        <f t="array" ref="K317">IFS(D317&lt;=F317, D317, D317&gt;F317 &amp; F317&lt;&gt;0, F317)</f>
        <v/>
      </c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2"/>
      <c r="B318" s="36"/>
      <c r="C318" s="33"/>
      <c r="D318" s="38"/>
      <c r="E318" s="33"/>
      <c r="F318" s="38"/>
      <c r="G318" s="33"/>
      <c r="H318" s="47"/>
      <c r="I318" s="47"/>
      <c r="J318" s="33"/>
      <c r="K318" s="34" t="str">
        <f t="array" ref="K318">IFS(D318&lt;=F318, D318, D318&gt;F318 &amp; F318&lt;&gt;0, F318)</f>
        <v/>
      </c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2"/>
      <c r="B319" s="36"/>
      <c r="C319" s="33"/>
      <c r="D319" s="38"/>
      <c r="E319" s="33"/>
      <c r="F319" s="38"/>
      <c r="G319" s="33"/>
      <c r="H319" s="47"/>
      <c r="I319" s="47"/>
      <c r="J319" s="33"/>
      <c r="K319" s="34" t="str">
        <f t="array" ref="K319">IFS(D319&lt;=F319, D319, D319&gt;F319 &amp; F319&lt;&gt;0, F319)</f>
        <v/>
      </c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42"/>
      <c r="B320" s="36"/>
      <c r="C320" s="33"/>
      <c r="D320" s="38"/>
      <c r="E320" s="33"/>
      <c r="F320" s="38"/>
      <c r="G320" s="33"/>
      <c r="H320" s="47"/>
      <c r="I320" s="47"/>
      <c r="J320" s="33"/>
      <c r="K320" s="34" t="str">
        <f t="array" ref="K320">IFS(D320&lt;=F320, D320, D320&gt;F320 &amp; F320&lt;&gt;0, F320)</f>
        <v/>
      </c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2"/>
      <c r="B321" s="36"/>
      <c r="C321" s="33"/>
      <c r="D321" s="38"/>
      <c r="E321" s="33"/>
      <c r="F321" s="38"/>
      <c r="G321" s="33"/>
      <c r="H321" s="47"/>
      <c r="I321" s="47"/>
      <c r="J321" s="33"/>
      <c r="K321" s="34" t="str">
        <f t="array" ref="K321">IFS(D321&lt;=F321, D321, D321&gt;F321 &amp; F321&lt;&gt;0, F321)</f>
        <v/>
      </c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42"/>
      <c r="B322" s="36"/>
      <c r="C322" s="33"/>
      <c r="D322" s="38"/>
      <c r="E322" s="33"/>
      <c r="F322" s="38"/>
      <c r="G322" s="33"/>
      <c r="H322" s="47"/>
      <c r="I322" s="47"/>
      <c r="J322" s="33"/>
      <c r="K322" s="34" t="str">
        <f t="array" ref="K322">IFS(D322&lt;=F322, D322, D322&gt;F322 &amp; F322&lt;&gt;0, F322)</f>
        <v/>
      </c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2"/>
      <c r="B323" s="36"/>
      <c r="C323" s="33"/>
      <c r="D323" s="38"/>
      <c r="E323" s="33"/>
      <c r="F323" s="38"/>
      <c r="G323" s="33"/>
      <c r="H323" s="47"/>
      <c r="I323" s="47"/>
      <c r="J323" s="33"/>
      <c r="K323" s="34" t="str">
        <f t="array" ref="K323">IFS(D323&lt;=F323, D323, D323&gt;F323 &amp; F323&lt;&gt;0, F323)</f>
        <v/>
      </c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2"/>
      <c r="B324" s="36"/>
      <c r="C324" s="33"/>
      <c r="D324" s="38"/>
      <c r="E324" s="33"/>
      <c r="F324" s="38"/>
      <c r="G324" s="33"/>
      <c r="H324" s="47"/>
      <c r="I324" s="47"/>
      <c r="J324" s="33"/>
      <c r="K324" s="34" t="str">
        <f t="array" ref="K324">IFS(D324&lt;=F324, D324, D324&gt;F324 &amp; F324&lt;&gt;0, F324)</f>
        <v/>
      </c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2"/>
      <c r="B325" s="36"/>
      <c r="C325" s="33"/>
      <c r="D325" s="38"/>
      <c r="E325" s="33"/>
      <c r="F325" s="38"/>
      <c r="G325" s="33"/>
      <c r="H325" s="47"/>
      <c r="I325" s="47"/>
      <c r="J325" s="33"/>
      <c r="K325" s="34" t="str">
        <f t="array" ref="K325">IFS(D325&lt;=F325, D325, D325&gt;F325 &amp; F325&lt;&gt;0, F325)</f>
        <v/>
      </c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42"/>
      <c r="B326" s="36"/>
      <c r="C326" s="33"/>
      <c r="D326" s="38"/>
      <c r="E326" s="33"/>
      <c r="F326" s="38"/>
      <c r="G326" s="33"/>
      <c r="H326" s="47"/>
      <c r="I326" s="47"/>
      <c r="J326" s="33"/>
      <c r="K326" s="34" t="str">
        <f t="array" ref="K326">IFS(D326&lt;=F326, D326, D326&gt;F326 &amp; F326&lt;&gt;0, F326)</f>
        <v/>
      </c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42"/>
      <c r="B327" s="36"/>
      <c r="C327" s="33"/>
      <c r="D327" s="38"/>
      <c r="E327" s="33"/>
      <c r="F327" s="38"/>
      <c r="G327" s="33"/>
      <c r="H327" s="47"/>
      <c r="I327" s="47"/>
      <c r="J327" s="33"/>
      <c r="K327" s="34" t="str">
        <f t="array" ref="K327">IFS(D327&lt;=F327, D327, D327&gt;F327 &amp; F327&lt;&gt;0, F327)</f>
        <v/>
      </c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42"/>
      <c r="B328" s="36"/>
      <c r="C328" s="33"/>
      <c r="D328" s="38"/>
      <c r="E328" s="33"/>
      <c r="F328" s="38"/>
      <c r="G328" s="33"/>
      <c r="H328" s="47"/>
      <c r="I328" s="47"/>
      <c r="J328" s="33"/>
      <c r="K328" s="34" t="str">
        <f t="array" ref="K328">IFS(D328&lt;=F328, D328, D328&gt;F328 &amp; F328&lt;&gt;0, F328)</f>
        <v/>
      </c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2"/>
      <c r="B329" s="36"/>
      <c r="C329" s="33"/>
      <c r="D329" s="38"/>
      <c r="E329" s="33"/>
      <c r="F329" s="38"/>
      <c r="G329" s="33"/>
      <c r="H329" s="47"/>
      <c r="I329" s="47"/>
      <c r="J329" s="33"/>
      <c r="K329" s="34" t="str">
        <f t="array" ref="K329">IFS(D329&lt;=F329, D329, D329&gt;F329 &amp; F329&lt;&gt;0, F329)</f>
        <v/>
      </c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42"/>
      <c r="B330" s="36"/>
      <c r="C330" s="33"/>
      <c r="D330" s="38"/>
      <c r="E330" s="33"/>
      <c r="F330" s="38"/>
      <c r="G330" s="33"/>
      <c r="H330" s="47"/>
      <c r="I330" s="47"/>
      <c r="J330" s="33"/>
      <c r="K330" s="34" t="str">
        <f t="array" ref="K330">IFS(D330&lt;=F330, D330, D330&gt;F330 &amp; F330&lt;&gt;0, F330)</f>
        <v/>
      </c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42"/>
      <c r="B331" s="36"/>
      <c r="C331" s="33"/>
      <c r="D331" s="38"/>
      <c r="E331" s="33"/>
      <c r="F331" s="38"/>
      <c r="G331" s="33"/>
      <c r="H331" s="47"/>
      <c r="I331" s="47"/>
      <c r="J331" s="33"/>
      <c r="K331" s="34" t="str">
        <f t="array" ref="K331">IFS(D331&lt;=F331, D331, D331&gt;F331 &amp; F331&lt;&gt;0, F331)</f>
        <v/>
      </c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42"/>
      <c r="B332" s="36"/>
      <c r="C332" s="33"/>
      <c r="D332" s="38"/>
      <c r="E332" s="33"/>
      <c r="F332" s="38"/>
      <c r="G332" s="33"/>
      <c r="H332" s="47"/>
      <c r="I332" s="47"/>
      <c r="J332" s="33"/>
      <c r="K332" s="34" t="str">
        <f t="array" ref="K332">IFS(D332&lt;=F332, D332, D332&gt;F332 &amp; F332&lt;&gt;0, F332)</f>
        <v/>
      </c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2"/>
      <c r="B333" s="36"/>
      <c r="C333" s="33"/>
      <c r="D333" s="38"/>
      <c r="E333" s="33"/>
      <c r="F333" s="38"/>
      <c r="G333" s="33"/>
      <c r="H333" s="47"/>
      <c r="I333" s="47"/>
      <c r="J333" s="33"/>
      <c r="K333" s="34" t="str">
        <f t="array" ref="K333">IFS(D333&lt;=F333, D333, D333&gt;F333 &amp; F333&lt;&gt;0, F333)</f>
        <v/>
      </c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2"/>
      <c r="B334" s="36"/>
      <c r="C334" s="33"/>
      <c r="D334" s="38"/>
      <c r="E334" s="33"/>
      <c r="F334" s="38"/>
      <c r="G334" s="33"/>
      <c r="H334" s="47"/>
      <c r="I334" s="47"/>
      <c r="J334" s="33"/>
      <c r="K334" s="34" t="str">
        <f t="array" ref="K334">IFS(D334&lt;=F334, D334, D334&gt;F334 &amp; F334&lt;&gt;0, F334)</f>
        <v/>
      </c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2"/>
      <c r="B335" s="36"/>
      <c r="C335" s="33"/>
      <c r="D335" s="38"/>
      <c r="E335" s="33"/>
      <c r="F335" s="38"/>
      <c r="G335" s="33"/>
      <c r="H335" s="47"/>
      <c r="I335" s="47"/>
      <c r="J335" s="33"/>
      <c r="K335" s="34" t="str">
        <f t="array" ref="K335">IFS(D335&lt;=F335, D335, D335&gt;F335 &amp; F335&lt;&gt;0, F335)</f>
        <v/>
      </c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2"/>
      <c r="B336" s="36"/>
      <c r="C336" s="33"/>
      <c r="D336" s="38"/>
      <c r="E336" s="33"/>
      <c r="F336" s="38"/>
      <c r="G336" s="33"/>
      <c r="H336" s="47"/>
      <c r="I336" s="47"/>
      <c r="J336" s="33"/>
      <c r="K336" s="34" t="str">
        <f t="array" ref="K336">IFS(D336&lt;=F336, D336, D336&gt;F336 &amp; F336&lt;&gt;0, F336)</f>
        <v/>
      </c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42"/>
      <c r="B337" s="36"/>
      <c r="C337" s="33"/>
      <c r="D337" s="38"/>
      <c r="E337" s="33"/>
      <c r="F337" s="38"/>
      <c r="G337" s="33"/>
      <c r="H337" s="47"/>
      <c r="I337" s="47"/>
      <c r="J337" s="33"/>
      <c r="K337" s="34" t="str">
        <f t="array" ref="K337">IFS(D337&lt;=F337, D337, D337&gt;F337 &amp; F337&lt;&gt;0, F337)</f>
        <v/>
      </c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2"/>
      <c r="B338" s="36"/>
      <c r="C338" s="33"/>
      <c r="D338" s="38"/>
      <c r="E338" s="33"/>
      <c r="F338" s="38"/>
      <c r="G338" s="33"/>
      <c r="H338" s="47"/>
      <c r="I338" s="47"/>
      <c r="J338" s="33"/>
      <c r="K338" s="34" t="str">
        <f t="array" ref="K338">IFS(D338&lt;=F338, D338, D338&gt;F338 &amp; F338&lt;&gt;0, F338)</f>
        <v/>
      </c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2"/>
      <c r="B339" s="36"/>
      <c r="C339" s="33"/>
      <c r="D339" s="38"/>
      <c r="E339" s="33"/>
      <c r="F339" s="38"/>
      <c r="G339" s="33"/>
      <c r="H339" s="47"/>
      <c r="I339" s="47"/>
      <c r="J339" s="33"/>
      <c r="K339" s="34" t="str">
        <f t="array" ref="K339">IFS(D339&lt;=F339, D339, D339&gt;F339 &amp; F339&lt;&gt;0, F339)</f>
        <v/>
      </c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2"/>
      <c r="B340" s="36"/>
      <c r="C340" s="33"/>
      <c r="D340" s="38"/>
      <c r="E340" s="33"/>
      <c r="F340" s="38"/>
      <c r="G340" s="33"/>
      <c r="H340" s="47"/>
      <c r="I340" s="47"/>
      <c r="J340" s="33"/>
      <c r="K340" s="34" t="str">
        <f t="array" ref="K340">IFS(D340&lt;=F340, D340, D340&gt;F340 &amp; F340&lt;&gt;0, F340)</f>
        <v/>
      </c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42"/>
      <c r="B341" s="36"/>
      <c r="C341" s="33"/>
      <c r="D341" s="38"/>
      <c r="E341" s="33"/>
      <c r="F341" s="38"/>
      <c r="G341" s="33"/>
      <c r="H341" s="47"/>
      <c r="I341" s="47"/>
      <c r="J341" s="33"/>
      <c r="K341" s="34" t="str">
        <f t="array" ref="K341">IFS(D341&lt;=F341, D341, D341&gt;F341 &amp; F341&lt;&gt;0, F341)</f>
        <v/>
      </c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42"/>
      <c r="B342" s="36"/>
      <c r="C342" s="33"/>
      <c r="D342" s="38"/>
      <c r="E342" s="33"/>
      <c r="F342" s="38"/>
      <c r="G342" s="33"/>
      <c r="H342" s="47"/>
      <c r="I342" s="47"/>
      <c r="J342" s="33"/>
      <c r="K342" s="34" t="str">
        <f t="array" ref="K342">IFS(D342&lt;=F342, D342, D342&gt;F342 &amp; F342&lt;&gt;0, F342)</f>
        <v/>
      </c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42"/>
      <c r="B343" s="36"/>
      <c r="C343" s="33"/>
      <c r="D343" s="38"/>
      <c r="E343" s="33"/>
      <c r="F343" s="38"/>
      <c r="G343" s="33"/>
      <c r="H343" s="47"/>
      <c r="I343" s="47"/>
      <c r="J343" s="33"/>
      <c r="K343" s="34" t="str">
        <f t="array" ref="K343">IFS(D343&lt;=F343, D343, D343&gt;F343 &amp; F343&lt;&gt;0, F343)</f>
        <v/>
      </c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2"/>
      <c r="B344" s="36"/>
      <c r="C344" s="33"/>
      <c r="D344" s="38"/>
      <c r="E344" s="33"/>
      <c r="F344" s="38"/>
      <c r="G344" s="33"/>
      <c r="H344" s="47"/>
      <c r="I344" s="47"/>
      <c r="J344" s="33"/>
      <c r="K344" s="34" t="str">
        <f t="array" ref="K344">IFS(D344&lt;=F344, D344, D344&gt;F344 &amp; F344&lt;&gt;0, F344)</f>
        <v/>
      </c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42"/>
      <c r="B345" s="36"/>
      <c r="C345" s="33"/>
      <c r="D345" s="38"/>
      <c r="E345" s="33"/>
      <c r="F345" s="38"/>
      <c r="G345" s="33"/>
      <c r="H345" s="47"/>
      <c r="I345" s="47"/>
      <c r="J345" s="33"/>
      <c r="K345" s="34" t="str">
        <f t="array" ref="K345">IFS(D345&lt;=F345, D345, D345&gt;F345 &amp; F345&lt;&gt;0, F345)</f>
        <v/>
      </c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42"/>
      <c r="B346" s="36"/>
      <c r="C346" s="33"/>
      <c r="D346" s="38"/>
      <c r="E346" s="33"/>
      <c r="F346" s="38"/>
      <c r="G346" s="33"/>
      <c r="H346" s="47"/>
      <c r="I346" s="47"/>
      <c r="J346" s="33"/>
      <c r="K346" s="34" t="str">
        <f t="array" ref="K346">IFS(D346&lt;=F346, D346, D346&gt;F346 &amp; F346&lt;&gt;0, F346)</f>
        <v/>
      </c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42"/>
      <c r="B347" s="36"/>
      <c r="C347" s="33"/>
      <c r="D347" s="38"/>
      <c r="E347" s="33"/>
      <c r="F347" s="38"/>
      <c r="G347" s="33"/>
      <c r="H347" s="47"/>
      <c r="I347" s="47"/>
      <c r="J347" s="33"/>
      <c r="K347" s="34" t="str">
        <f t="array" ref="K347">IFS(D347&lt;=F347, D347, D347&gt;F347 &amp; F347&lt;&gt;0, F347)</f>
        <v/>
      </c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2"/>
      <c r="B348" s="36"/>
      <c r="C348" s="33"/>
      <c r="D348" s="38"/>
      <c r="E348" s="33"/>
      <c r="F348" s="38"/>
      <c r="G348" s="33"/>
      <c r="H348" s="47"/>
      <c r="I348" s="47"/>
      <c r="J348" s="33"/>
      <c r="K348" s="34" t="str">
        <f t="array" ref="K348">IFS(D348&lt;=F348, D348, D348&gt;F348 &amp; F348&lt;&gt;0, F348)</f>
        <v/>
      </c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2"/>
      <c r="B349" s="36"/>
      <c r="C349" s="33"/>
      <c r="D349" s="38"/>
      <c r="E349" s="33"/>
      <c r="F349" s="38"/>
      <c r="G349" s="33"/>
      <c r="H349" s="47"/>
      <c r="I349" s="47"/>
      <c r="J349" s="33"/>
      <c r="K349" s="34" t="str">
        <f t="array" ref="K349">IFS(D349&lt;=F349, D349, D349&gt;F349 &amp; F349&lt;&gt;0, F349)</f>
        <v/>
      </c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5.75" customHeight="1">
      <c r="A350" s="42"/>
      <c r="B350" s="36"/>
      <c r="C350" s="33"/>
      <c r="D350" s="38"/>
      <c r="E350" s="33"/>
      <c r="F350" s="38"/>
      <c r="G350" s="33"/>
      <c r="H350" s="47"/>
      <c r="I350" s="47"/>
      <c r="J350" s="33"/>
      <c r="K350" s="34" t="str">
        <f t="array" ref="K350">IFS(D350&lt;=F350, D350, D350&gt;F350 &amp; F350&lt;&gt;0, F350)</f>
        <v/>
      </c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2"/>
      <c r="B351" s="36"/>
      <c r="C351" s="33"/>
      <c r="D351" s="38"/>
      <c r="E351" s="33"/>
      <c r="F351" s="38"/>
      <c r="G351" s="33"/>
      <c r="H351" s="47"/>
      <c r="I351" s="47"/>
      <c r="J351" s="33"/>
      <c r="K351" s="34" t="str">
        <f t="array" ref="K351">IFS(D351&lt;=F351, D351, D351&gt;F351 &amp; F351&lt;&gt;0, F351)</f>
        <v/>
      </c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42"/>
      <c r="B352" s="36"/>
      <c r="C352" s="33"/>
      <c r="D352" s="38"/>
      <c r="E352" s="33"/>
      <c r="F352" s="38"/>
      <c r="G352" s="33"/>
      <c r="H352" s="47"/>
      <c r="I352" s="47"/>
      <c r="J352" s="33"/>
      <c r="K352" s="34" t="str">
        <f t="array" ref="K352">IFS(D352&lt;=F352, D352, D352&gt;F352 &amp; F352&lt;&gt;0, F352)</f>
        <v/>
      </c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2"/>
      <c r="B353" s="36"/>
      <c r="C353" s="33"/>
      <c r="D353" s="38"/>
      <c r="E353" s="33"/>
      <c r="F353" s="38"/>
      <c r="G353" s="33"/>
      <c r="H353" s="47"/>
      <c r="I353" s="47"/>
      <c r="J353" s="33"/>
      <c r="K353" s="34" t="str">
        <f t="array" ref="K353">IFS(D353&lt;=F353, D353, D353&gt;F353 &amp; F353&lt;&gt;0, F353)</f>
        <v/>
      </c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2"/>
      <c r="B354" s="36"/>
      <c r="C354" s="33"/>
      <c r="D354" s="38"/>
      <c r="E354" s="33"/>
      <c r="F354" s="38"/>
      <c r="G354" s="33"/>
      <c r="H354" s="47"/>
      <c r="I354" s="47"/>
      <c r="J354" s="33"/>
      <c r="K354" s="34" t="str">
        <f t="array" ref="K354">IFS(D354&lt;=F354, D354, D354&gt;F354 &amp; F354&lt;&gt;0, F354)</f>
        <v/>
      </c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2"/>
      <c r="B355" s="36"/>
      <c r="C355" s="33"/>
      <c r="D355" s="38"/>
      <c r="E355" s="33"/>
      <c r="F355" s="38"/>
      <c r="G355" s="33"/>
      <c r="H355" s="47"/>
      <c r="I355" s="47"/>
      <c r="J355" s="33"/>
      <c r="K355" s="34" t="str">
        <f t="array" ref="K355">IFS(D355&lt;=F355, D355, D355&gt;F355 &amp; F355&lt;&gt;0, F355)</f>
        <v/>
      </c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42"/>
      <c r="B356" s="36"/>
      <c r="C356" s="33"/>
      <c r="D356" s="38"/>
      <c r="E356" s="33"/>
      <c r="F356" s="38"/>
      <c r="G356" s="33"/>
      <c r="H356" s="47"/>
      <c r="I356" s="47"/>
      <c r="J356" s="33"/>
      <c r="K356" s="34" t="str">
        <f t="array" ref="K356">IFS(D356&lt;=F356, D356, D356&gt;F356 &amp; F356&lt;&gt;0, F356)</f>
        <v/>
      </c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42"/>
      <c r="B357" s="36"/>
      <c r="C357" s="33"/>
      <c r="D357" s="38"/>
      <c r="E357" s="33"/>
      <c r="F357" s="38"/>
      <c r="G357" s="33"/>
      <c r="H357" s="47"/>
      <c r="I357" s="47"/>
      <c r="J357" s="33"/>
      <c r="K357" s="34" t="str">
        <f t="array" ref="K357">IFS(D357&lt;=F357, D357, D357&gt;F357 &amp; F357&lt;&gt;0, F357)</f>
        <v/>
      </c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42"/>
      <c r="B358" s="36"/>
      <c r="C358" s="33"/>
      <c r="D358" s="38"/>
      <c r="E358" s="33"/>
      <c r="F358" s="38"/>
      <c r="G358" s="33"/>
      <c r="H358" s="47"/>
      <c r="I358" s="47"/>
      <c r="J358" s="33"/>
      <c r="K358" s="34" t="str">
        <f t="array" ref="K358">IFS(D358&lt;=F358, D358, D358&gt;F358 &amp; F358&lt;&gt;0, F358)</f>
        <v/>
      </c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2"/>
      <c r="B359" s="36"/>
      <c r="C359" s="33"/>
      <c r="D359" s="38"/>
      <c r="E359" s="33"/>
      <c r="F359" s="38"/>
      <c r="G359" s="33"/>
      <c r="H359" s="47"/>
      <c r="I359" s="47"/>
      <c r="J359" s="33"/>
      <c r="K359" s="34" t="str">
        <f t="array" ref="K359">IFS(D359&lt;=F359, D359, D359&gt;F359 &amp; F359&lt;&gt;0, F359)</f>
        <v/>
      </c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42"/>
      <c r="B360" s="36"/>
      <c r="C360" s="33"/>
      <c r="D360" s="38"/>
      <c r="E360" s="33"/>
      <c r="F360" s="38"/>
      <c r="G360" s="33"/>
      <c r="H360" s="47"/>
      <c r="I360" s="47"/>
      <c r="J360" s="33"/>
      <c r="K360" s="34" t="str">
        <f t="array" ref="K360">IFS(D360&lt;=F360, D360, D360&gt;F360 &amp; F360&lt;&gt;0, F360)</f>
        <v/>
      </c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42"/>
      <c r="B361" s="36"/>
      <c r="C361" s="33"/>
      <c r="D361" s="38"/>
      <c r="E361" s="33"/>
      <c r="F361" s="38"/>
      <c r="G361" s="33"/>
      <c r="H361" s="47"/>
      <c r="I361" s="47"/>
      <c r="J361" s="33"/>
      <c r="K361" s="34" t="str">
        <f t="array" ref="K361">IFS(D361&lt;=F361, D361, D361&gt;F361 &amp; F361&lt;&gt;0, F361)</f>
        <v/>
      </c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42"/>
      <c r="B362" s="36"/>
      <c r="C362" s="33"/>
      <c r="D362" s="38"/>
      <c r="E362" s="33"/>
      <c r="F362" s="38"/>
      <c r="G362" s="33"/>
      <c r="H362" s="47"/>
      <c r="I362" s="47"/>
      <c r="J362" s="33"/>
      <c r="K362" s="34" t="str">
        <f t="array" ref="K362">IFS(D362&lt;=F362, D362, D362&gt;F362 &amp; F362&lt;&gt;0, F362)</f>
        <v/>
      </c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2"/>
      <c r="B363" s="36"/>
      <c r="C363" s="33"/>
      <c r="D363" s="38"/>
      <c r="E363" s="33"/>
      <c r="F363" s="38"/>
      <c r="G363" s="33"/>
      <c r="H363" s="47"/>
      <c r="I363" s="47"/>
      <c r="J363" s="33"/>
      <c r="K363" s="34" t="str">
        <f t="array" ref="K363">IFS(D363&lt;=F363, D363, D363&gt;F363 &amp; F363&lt;&gt;0, F363)</f>
        <v/>
      </c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2"/>
      <c r="B364" s="36"/>
      <c r="C364" s="33"/>
      <c r="D364" s="38"/>
      <c r="E364" s="33"/>
      <c r="F364" s="38"/>
      <c r="G364" s="33"/>
      <c r="H364" s="47"/>
      <c r="I364" s="47"/>
      <c r="J364" s="33"/>
      <c r="K364" s="34" t="str">
        <f t="array" ref="K364">IFS(D364&lt;=F364, D364, D364&gt;F364 &amp; F364&lt;&gt;0, F364)</f>
        <v/>
      </c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5.75" customHeight="1">
      <c r="A365" s="42"/>
      <c r="B365" s="36"/>
      <c r="C365" s="33"/>
      <c r="D365" s="38"/>
      <c r="E365" s="33"/>
      <c r="F365" s="38"/>
      <c r="G365" s="33"/>
      <c r="H365" s="47"/>
      <c r="I365" s="47"/>
      <c r="J365" s="33"/>
      <c r="K365" s="34" t="str">
        <f t="array" ref="K365">IFS(D365&lt;=F365, D365, D365&gt;F365 &amp; F365&lt;&gt;0, F365)</f>
        <v/>
      </c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2"/>
      <c r="B366" s="36"/>
      <c r="C366" s="33"/>
      <c r="D366" s="38"/>
      <c r="E366" s="33"/>
      <c r="F366" s="38"/>
      <c r="G366" s="33"/>
      <c r="H366" s="47"/>
      <c r="I366" s="47"/>
      <c r="J366" s="33"/>
      <c r="K366" s="34" t="str">
        <f t="array" ref="K366">IFS(D366&lt;=F366, D366, D366&gt;F366 &amp; F366&lt;&gt;0, F366)</f>
        <v/>
      </c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42"/>
      <c r="B367" s="36"/>
      <c r="C367" s="33"/>
      <c r="D367" s="38"/>
      <c r="E367" s="33"/>
      <c r="F367" s="38"/>
      <c r="G367" s="33"/>
      <c r="H367" s="47"/>
      <c r="I367" s="47"/>
      <c r="J367" s="33"/>
      <c r="K367" s="34" t="str">
        <f t="array" ref="K367">IFS(D367&lt;=F367, D367, D367&gt;F367 &amp; F367&lt;&gt;0, F367)</f>
        <v/>
      </c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2"/>
      <c r="B368" s="36"/>
      <c r="C368" s="33"/>
      <c r="D368" s="38"/>
      <c r="E368" s="33"/>
      <c r="F368" s="38"/>
      <c r="G368" s="33"/>
      <c r="H368" s="47"/>
      <c r="I368" s="47"/>
      <c r="J368" s="33"/>
      <c r="K368" s="34" t="str">
        <f t="array" ref="K368">IFS(D368&lt;=F368, D368, D368&gt;F368 &amp; F368&lt;&gt;0, F368)</f>
        <v/>
      </c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2"/>
      <c r="B369" s="36"/>
      <c r="C369" s="33"/>
      <c r="D369" s="38"/>
      <c r="E369" s="33"/>
      <c r="F369" s="38"/>
      <c r="G369" s="33"/>
      <c r="H369" s="47"/>
      <c r="I369" s="47"/>
      <c r="J369" s="33"/>
      <c r="K369" s="34" t="str">
        <f t="array" ref="K369">IFS(D369&lt;=F369, D369, D369&gt;F369 &amp; F369&lt;&gt;0, F369)</f>
        <v/>
      </c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2"/>
      <c r="B370" s="36"/>
      <c r="C370" s="33"/>
      <c r="D370" s="38"/>
      <c r="E370" s="33"/>
      <c r="F370" s="38"/>
      <c r="G370" s="33"/>
      <c r="H370" s="47"/>
      <c r="I370" s="47"/>
      <c r="J370" s="33"/>
      <c r="K370" s="34" t="str">
        <f t="array" ref="K370">IFS(D370&lt;=F370, D370, D370&gt;F370 &amp; F370&lt;&gt;0, F370)</f>
        <v/>
      </c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42"/>
      <c r="B371" s="36"/>
      <c r="C371" s="33"/>
      <c r="D371" s="38"/>
      <c r="E371" s="33"/>
      <c r="F371" s="38"/>
      <c r="G371" s="33"/>
      <c r="H371" s="47"/>
      <c r="I371" s="47"/>
      <c r="J371" s="33"/>
      <c r="K371" s="34" t="str">
        <f t="array" ref="K371">IFS(D371&lt;=F371, D371, D371&gt;F371 &amp; F371&lt;&gt;0, F371)</f>
        <v/>
      </c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42"/>
      <c r="B372" s="36"/>
      <c r="C372" s="33"/>
      <c r="D372" s="38"/>
      <c r="E372" s="33"/>
      <c r="F372" s="38"/>
      <c r="G372" s="33"/>
      <c r="H372" s="47"/>
      <c r="I372" s="47"/>
      <c r="J372" s="33"/>
      <c r="K372" s="34" t="str">
        <f t="array" ref="K372">IFS(D372&lt;=F372, D372, D372&gt;F372 &amp; F372&lt;&gt;0, F372)</f>
        <v/>
      </c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42"/>
      <c r="B373" s="36"/>
      <c r="C373" s="33"/>
      <c r="D373" s="38"/>
      <c r="E373" s="33"/>
      <c r="F373" s="38"/>
      <c r="G373" s="33"/>
      <c r="H373" s="47"/>
      <c r="I373" s="47"/>
      <c r="J373" s="33"/>
      <c r="K373" s="34" t="str">
        <f t="array" ref="K373">IFS(D373&lt;=F373, D373, D373&gt;F373 &amp; F373&lt;&gt;0, F373)</f>
        <v/>
      </c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2"/>
      <c r="B374" s="36"/>
      <c r="C374" s="33"/>
      <c r="D374" s="38"/>
      <c r="E374" s="33"/>
      <c r="F374" s="38"/>
      <c r="G374" s="33"/>
      <c r="H374" s="47"/>
      <c r="I374" s="47"/>
      <c r="J374" s="33"/>
      <c r="K374" s="34" t="str">
        <f t="array" ref="K374">IFS(D374&lt;=F374, D374, D374&gt;F374 &amp; F374&lt;&gt;0, F374)</f>
        <v/>
      </c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42"/>
      <c r="B375" s="36"/>
      <c r="C375" s="33"/>
      <c r="D375" s="38"/>
      <c r="E375" s="33"/>
      <c r="F375" s="38"/>
      <c r="G375" s="33"/>
      <c r="H375" s="47"/>
      <c r="I375" s="47"/>
      <c r="J375" s="33"/>
      <c r="K375" s="34" t="str">
        <f t="array" ref="K375">IFS(D375&lt;=F375, D375, D375&gt;F375 &amp; F375&lt;&gt;0, F375)</f>
        <v/>
      </c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42"/>
      <c r="B376" s="36"/>
      <c r="C376" s="33"/>
      <c r="D376" s="38"/>
      <c r="E376" s="33"/>
      <c r="F376" s="38"/>
      <c r="G376" s="33"/>
      <c r="H376" s="47"/>
      <c r="I376" s="47"/>
      <c r="J376" s="33"/>
      <c r="K376" s="34" t="str">
        <f t="array" ref="K376">IFS(D376&lt;=F376, D376, D376&gt;F376 &amp; F376&lt;&gt;0, F376)</f>
        <v/>
      </c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42"/>
      <c r="B377" s="36"/>
      <c r="C377" s="33"/>
      <c r="D377" s="38"/>
      <c r="E377" s="33"/>
      <c r="F377" s="38"/>
      <c r="G377" s="33"/>
      <c r="H377" s="47"/>
      <c r="I377" s="47"/>
      <c r="J377" s="33"/>
      <c r="K377" s="34" t="str">
        <f t="array" ref="K377">IFS(D377&lt;=F377, D377, D377&gt;F377 &amp; F377&lt;&gt;0, F377)</f>
        <v/>
      </c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2"/>
      <c r="B378" s="36"/>
      <c r="C378" s="33"/>
      <c r="D378" s="38"/>
      <c r="E378" s="33"/>
      <c r="F378" s="38"/>
      <c r="G378" s="33"/>
      <c r="H378" s="47"/>
      <c r="I378" s="47"/>
      <c r="J378" s="33"/>
      <c r="K378" s="34" t="str">
        <f t="array" ref="K378">IFS(D378&lt;=F378, D378, D378&gt;F378 &amp; F378&lt;&gt;0, F378)</f>
        <v/>
      </c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2"/>
      <c r="B379" s="36"/>
      <c r="C379" s="33"/>
      <c r="D379" s="38"/>
      <c r="E379" s="33"/>
      <c r="F379" s="38"/>
      <c r="G379" s="33"/>
      <c r="H379" s="47"/>
      <c r="I379" s="47"/>
      <c r="J379" s="33"/>
      <c r="K379" s="34" t="str">
        <f t="array" ref="K379">IFS(D379&lt;=F379, D379, D379&gt;F379 &amp; F379&lt;&gt;0, F379)</f>
        <v/>
      </c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5.75" customHeight="1">
      <c r="A380" s="42"/>
      <c r="B380" s="36"/>
      <c r="C380" s="33"/>
      <c r="D380" s="38"/>
      <c r="E380" s="33"/>
      <c r="F380" s="38"/>
      <c r="G380" s="33"/>
      <c r="H380" s="47"/>
      <c r="I380" s="47"/>
      <c r="J380" s="33"/>
      <c r="K380" s="34" t="str">
        <f t="array" ref="K380">IFS(D380&lt;=F380, D380, D380&gt;F380 &amp; F380&lt;&gt;0, F380)</f>
        <v/>
      </c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2"/>
      <c r="B381" s="36"/>
      <c r="C381" s="33"/>
      <c r="D381" s="38"/>
      <c r="E381" s="33"/>
      <c r="F381" s="38"/>
      <c r="G381" s="33"/>
      <c r="H381" s="47"/>
      <c r="I381" s="47"/>
      <c r="J381" s="33"/>
      <c r="K381" s="34" t="str">
        <f t="array" ref="K381">IFS(D381&lt;=F381, D381, D381&gt;F381 &amp; F381&lt;&gt;0, F381)</f>
        <v/>
      </c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42"/>
      <c r="B382" s="36"/>
      <c r="C382" s="33"/>
      <c r="D382" s="38"/>
      <c r="E382" s="33"/>
      <c r="F382" s="38"/>
      <c r="G382" s="33"/>
      <c r="H382" s="47"/>
      <c r="I382" s="47"/>
      <c r="J382" s="33"/>
      <c r="K382" s="34" t="str">
        <f t="array" ref="K382">IFS(D382&lt;=F382, D382, D382&gt;F382 &amp; F382&lt;&gt;0, F382)</f>
        <v/>
      </c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2"/>
      <c r="B383" s="36"/>
      <c r="C383" s="33"/>
      <c r="D383" s="38"/>
      <c r="E383" s="33"/>
      <c r="F383" s="38"/>
      <c r="G383" s="33"/>
      <c r="H383" s="47"/>
      <c r="I383" s="47"/>
      <c r="J383" s="33"/>
      <c r="K383" s="34" t="str">
        <f t="array" ref="K383">IFS(D383&lt;=F383, D383, D383&gt;F383 &amp; F383&lt;&gt;0, F383)</f>
        <v/>
      </c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2"/>
      <c r="B384" s="36"/>
      <c r="C384" s="33"/>
      <c r="D384" s="38"/>
      <c r="E384" s="33"/>
      <c r="F384" s="38"/>
      <c r="G384" s="33"/>
      <c r="H384" s="47"/>
      <c r="I384" s="47"/>
      <c r="J384" s="33"/>
      <c r="K384" s="34" t="str">
        <f t="array" ref="K384">IFS(D384&lt;=F384, D384, D384&gt;F384 &amp; F384&lt;&gt;0, F384)</f>
        <v/>
      </c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2"/>
      <c r="B385" s="36"/>
      <c r="C385" s="33"/>
      <c r="D385" s="38"/>
      <c r="E385" s="33"/>
      <c r="F385" s="38"/>
      <c r="G385" s="33"/>
      <c r="H385" s="47"/>
      <c r="I385" s="47"/>
      <c r="J385" s="33"/>
      <c r="K385" s="34" t="str">
        <f t="array" ref="K385">IFS(D385&lt;=F385, D385, D385&gt;F385 &amp; F385&lt;&gt;0, F385)</f>
        <v/>
      </c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42"/>
      <c r="B386" s="36"/>
      <c r="C386" s="33"/>
      <c r="D386" s="38"/>
      <c r="E386" s="33"/>
      <c r="F386" s="38"/>
      <c r="G386" s="33"/>
      <c r="H386" s="47"/>
      <c r="I386" s="47"/>
      <c r="J386" s="33"/>
      <c r="K386" s="34" t="str">
        <f t="array" ref="K386">IFS(D386&lt;=F386, D386, D386&gt;F386 &amp; F386&lt;&gt;0, F386)</f>
        <v/>
      </c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42"/>
      <c r="B387" s="36"/>
      <c r="C387" s="33"/>
      <c r="D387" s="38"/>
      <c r="E387" s="33"/>
      <c r="F387" s="38"/>
      <c r="G387" s="33"/>
      <c r="H387" s="47"/>
      <c r="I387" s="47"/>
      <c r="J387" s="33"/>
      <c r="K387" s="34" t="str">
        <f t="array" ref="K387">IFS(D387&lt;=F387, D387, D387&gt;F387 &amp; F387&lt;&gt;0, F387)</f>
        <v/>
      </c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42"/>
      <c r="B388" s="36"/>
      <c r="C388" s="33"/>
      <c r="D388" s="38"/>
      <c r="E388" s="33"/>
      <c r="F388" s="38"/>
      <c r="G388" s="33"/>
      <c r="H388" s="47"/>
      <c r="I388" s="47"/>
      <c r="J388" s="33"/>
      <c r="K388" s="34" t="str">
        <f t="array" ref="K388">IFS(D388&lt;=F388, D388, D388&gt;F388 &amp; F388&lt;&gt;0, F388)</f>
        <v/>
      </c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2"/>
      <c r="B389" s="36"/>
      <c r="C389" s="33"/>
      <c r="D389" s="38"/>
      <c r="E389" s="33"/>
      <c r="F389" s="38"/>
      <c r="G389" s="33"/>
      <c r="H389" s="47"/>
      <c r="I389" s="47"/>
      <c r="J389" s="33"/>
      <c r="K389" s="34" t="str">
        <f t="array" ref="K389">IFS(D389&lt;=F389, D389, D389&gt;F389 &amp; F389&lt;&gt;0, F389)</f>
        <v/>
      </c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42"/>
      <c r="B390" s="36"/>
      <c r="C390" s="33"/>
      <c r="D390" s="38"/>
      <c r="E390" s="33"/>
      <c r="F390" s="38"/>
      <c r="G390" s="33"/>
      <c r="H390" s="47"/>
      <c r="I390" s="47"/>
      <c r="J390" s="33"/>
      <c r="K390" s="34" t="str">
        <f t="array" ref="K390">IFS(D390&lt;=F390, D390, D390&gt;F390 &amp; F390&lt;&gt;0, F390)</f>
        <v/>
      </c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42"/>
      <c r="B391" s="36"/>
      <c r="C391" s="33"/>
      <c r="D391" s="38"/>
      <c r="E391" s="33"/>
      <c r="F391" s="38"/>
      <c r="G391" s="33"/>
      <c r="H391" s="47"/>
      <c r="I391" s="47"/>
      <c r="J391" s="33"/>
      <c r="K391" s="34" t="str">
        <f t="array" ref="K391">IFS(D391&lt;=F391, D391, D391&gt;F391 &amp; F391&lt;&gt;0, F391)</f>
        <v/>
      </c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42"/>
      <c r="B392" s="36"/>
      <c r="C392" s="33"/>
      <c r="D392" s="38"/>
      <c r="E392" s="33"/>
      <c r="F392" s="38"/>
      <c r="G392" s="33"/>
      <c r="H392" s="47"/>
      <c r="I392" s="47"/>
      <c r="J392" s="33"/>
      <c r="K392" s="34" t="str">
        <f t="array" ref="K392">IFS(D392&lt;=F392, D392, D392&gt;F392 &amp; F392&lt;&gt;0, F392)</f>
        <v/>
      </c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2"/>
      <c r="B393" s="36"/>
      <c r="C393" s="33"/>
      <c r="D393" s="38"/>
      <c r="E393" s="33"/>
      <c r="F393" s="38"/>
      <c r="G393" s="33"/>
      <c r="H393" s="47"/>
      <c r="I393" s="47"/>
      <c r="J393" s="33"/>
      <c r="K393" s="34" t="str">
        <f t="array" ref="K393">IFS(D393&lt;=F393, D393, D393&gt;F393 &amp; F393&lt;&gt;0, F393)</f>
        <v/>
      </c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2"/>
      <c r="B394" s="36"/>
      <c r="C394" s="33"/>
      <c r="D394" s="38"/>
      <c r="E394" s="33"/>
      <c r="F394" s="38"/>
      <c r="G394" s="33"/>
      <c r="H394" s="47"/>
      <c r="I394" s="47"/>
      <c r="J394" s="33"/>
      <c r="K394" s="34" t="str">
        <f t="array" ref="K394">IFS(D394&lt;=F394, D394, D394&gt;F394 &amp; F394&lt;&gt;0, F394)</f>
        <v/>
      </c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42"/>
      <c r="B395" s="36"/>
      <c r="C395" s="33"/>
      <c r="D395" s="38"/>
      <c r="E395" s="33"/>
      <c r="F395" s="38"/>
      <c r="G395" s="33"/>
      <c r="H395" s="47"/>
      <c r="I395" s="47"/>
      <c r="J395" s="33"/>
      <c r="K395" s="34" t="str">
        <f t="array" ref="K395">IFS(D395&lt;=F395, D395, D395&gt;F395 &amp; F395&lt;&gt;0, F395)</f>
        <v/>
      </c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2"/>
      <c r="B396" s="36"/>
      <c r="C396" s="33"/>
      <c r="D396" s="38"/>
      <c r="E396" s="33"/>
      <c r="F396" s="38"/>
      <c r="G396" s="33"/>
      <c r="H396" s="47"/>
      <c r="I396" s="47"/>
      <c r="J396" s="33"/>
      <c r="K396" s="34" t="str">
        <f t="array" ref="K396">IFS(D396&lt;=F396, D396, D396&gt;F396 &amp; F396&lt;&gt;0, F396)</f>
        <v/>
      </c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42"/>
      <c r="B397" s="36"/>
      <c r="C397" s="33"/>
      <c r="D397" s="38"/>
      <c r="E397" s="33"/>
      <c r="F397" s="38"/>
      <c r="G397" s="33"/>
      <c r="H397" s="47"/>
      <c r="I397" s="47"/>
      <c r="J397" s="33"/>
      <c r="K397" s="34" t="str">
        <f t="array" ref="K397">IFS(D397&lt;=F397, D397, D397&gt;F397 &amp; F397&lt;&gt;0, F397)</f>
        <v/>
      </c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2"/>
      <c r="B398" s="36"/>
      <c r="C398" s="33"/>
      <c r="D398" s="38"/>
      <c r="E398" s="33"/>
      <c r="F398" s="38"/>
      <c r="G398" s="33"/>
      <c r="H398" s="47"/>
      <c r="I398" s="47"/>
      <c r="J398" s="33"/>
      <c r="K398" s="34" t="str">
        <f t="array" ref="K398">IFS(D398&lt;=F398, D398, D398&gt;F398 &amp; F398&lt;&gt;0, F398)</f>
        <v/>
      </c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2"/>
      <c r="B399" s="36"/>
      <c r="C399" s="33"/>
      <c r="D399" s="38"/>
      <c r="E399" s="33"/>
      <c r="F399" s="38"/>
      <c r="G399" s="33"/>
      <c r="H399" s="47"/>
      <c r="I399" s="47"/>
      <c r="J399" s="33"/>
      <c r="K399" s="34" t="str">
        <f t="array" ref="K399">IFS(D399&lt;=F399, D399, D399&gt;F399 &amp; F399&lt;&gt;0, F399)</f>
        <v/>
      </c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2"/>
      <c r="B400" s="36"/>
      <c r="C400" s="33"/>
      <c r="D400" s="38"/>
      <c r="E400" s="33"/>
      <c r="F400" s="38"/>
      <c r="G400" s="33"/>
      <c r="H400" s="47"/>
      <c r="I400" s="47"/>
      <c r="J400" s="33"/>
      <c r="K400" s="34" t="str">
        <f t="array" ref="K400">IFS(D400&lt;=F400, D400, D400&gt;F400 &amp; F400&lt;&gt;0, F400)</f>
        <v/>
      </c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42"/>
      <c r="B401" s="36"/>
      <c r="C401" s="33"/>
      <c r="D401" s="38"/>
      <c r="E401" s="33"/>
      <c r="F401" s="38"/>
      <c r="G401" s="33"/>
      <c r="H401" s="47"/>
      <c r="I401" s="47"/>
      <c r="J401" s="33"/>
      <c r="K401" s="34" t="str">
        <f t="array" ref="K401">IFS(D401&lt;=F401, D401, D401&gt;F401 &amp; F401&lt;&gt;0, F401)</f>
        <v/>
      </c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42"/>
      <c r="B402" s="36"/>
      <c r="C402" s="33"/>
      <c r="D402" s="38"/>
      <c r="E402" s="33"/>
      <c r="F402" s="38"/>
      <c r="G402" s="33"/>
      <c r="H402" s="47"/>
      <c r="I402" s="47"/>
      <c r="J402" s="33"/>
      <c r="K402" s="34" t="str">
        <f t="array" ref="K402">IFS(D402&lt;=F402, D402, D402&gt;F402 &amp; F402&lt;&gt;0, F402)</f>
        <v/>
      </c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42"/>
      <c r="B403" s="36"/>
      <c r="C403" s="33"/>
      <c r="D403" s="38"/>
      <c r="E403" s="33"/>
      <c r="F403" s="38"/>
      <c r="G403" s="33"/>
      <c r="H403" s="47"/>
      <c r="I403" s="47"/>
      <c r="J403" s="33"/>
      <c r="K403" s="34" t="str">
        <f t="array" ref="K403">IFS(D403&lt;=F403, D403, D403&gt;F403 &amp; F403&lt;&gt;0, F403)</f>
        <v/>
      </c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2"/>
      <c r="B404" s="36"/>
      <c r="C404" s="33"/>
      <c r="D404" s="38"/>
      <c r="E404" s="33"/>
      <c r="F404" s="38"/>
      <c r="G404" s="33"/>
      <c r="H404" s="47"/>
      <c r="I404" s="47"/>
      <c r="J404" s="33"/>
      <c r="K404" s="34" t="str">
        <f t="array" ref="K404">IFS(D404&lt;=F404, D404, D404&gt;F404 &amp; F404&lt;&gt;0, F404)</f>
        <v/>
      </c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42"/>
      <c r="B405" s="36"/>
      <c r="C405" s="33"/>
      <c r="D405" s="38"/>
      <c r="E405" s="33"/>
      <c r="F405" s="38"/>
      <c r="G405" s="33"/>
      <c r="H405" s="47"/>
      <c r="I405" s="47"/>
      <c r="J405" s="33"/>
      <c r="K405" s="34" t="str">
        <f t="array" ref="K405">IFS(D405&lt;=F405, D405, D405&gt;F405 &amp; F405&lt;&gt;0, F405)</f>
        <v/>
      </c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42"/>
      <c r="B406" s="36"/>
      <c r="C406" s="33"/>
      <c r="D406" s="38"/>
      <c r="E406" s="33"/>
      <c r="F406" s="38"/>
      <c r="G406" s="33"/>
      <c r="H406" s="47"/>
      <c r="I406" s="47"/>
      <c r="J406" s="33"/>
      <c r="K406" s="34" t="str">
        <f t="array" ref="K406">IFS(D406&lt;=F406, D406, D406&gt;F406 &amp; F406&lt;&gt;0, F406)</f>
        <v/>
      </c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42"/>
      <c r="B407" s="36"/>
      <c r="C407" s="33"/>
      <c r="D407" s="38"/>
      <c r="E407" s="33"/>
      <c r="F407" s="38"/>
      <c r="G407" s="33"/>
      <c r="H407" s="47"/>
      <c r="I407" s="47"/>
      <c r="J407" s="33"/>
      <c r="K407" s="34" t="str">
        <f t="array" ref="K407">IFS(D407&lt;=F407, D407, D407&gt;F407 &amp; F407&lt;&gt;0, F407)</f>
        <v/>
      </c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2"/>
      <c r="B408" s="36"/>
      <c r="C408" s="33"/>
      <c r="D408" s="38"/>
      <c r="E408" s="33"/>
      <c r="F408" s="38"/>
      <c r="G408" s="33"/>
      <c r="H408" s="47"/>
      <c r="I408" s="47"/>
      <c r="J408" s="33"/>
      <c r="K408" s="34" t="str">
        <f t="array" ref="K408">IFS(D408&lt;=F408, D408, D408&gt;F408 &amp; F408&lt;&gt;0, F408)</f>
        <v/>
      </c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2"/>
      <c r="B409" s="36"/>
      <c r="C409" s="33"/>
      <c r="D409" s="38"/>
      <c r="E409" s="33"/>
      <c r="F409" s="38"/>
      <c r="G409" s="33"/>
      <c r="H409" s="47"/>
      <c r="I409" s="47"/>
      <c r="J409" s="33"/>
      <c r="K409" s="34" t="str">
        <f t="array" ref="K409">IFS(D409&lt;=F409, D409, D409&gt;F409 &amp; F409&lt;&gt;0, F409)</f>
        <v/>
      </c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2"/>
      <c r="B410" s="36"/>
      <c r="C410" s="33"/>
      <c r="D410" s="38"/>
      <c r="E410" s="33"/>
      <c r="F410" s="38"/>
      <c r="G410" s="33"/>
      <c r="H410" s="47"/>
      <c r="I410" s="47"/>
      <c r="J410" s="33"/>
      <c r="K410" s="34" t="str">
        <f t="array" ref="K410">IFS(D410&lt;=F410, D410, D410&gt;F410 &amp; F410&lt;&gt;0, F410)</f>
        <v/>
      </c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2"/>
      <c r="B411" s="36"/>
      <c r="C411" s="33"/>
      <c r="D411" s="38"/>
      <c r="E411" s="33"/>
      <c r="F411" s="38"/>
      <c r="G411" s="33"/>
      <c r="H411" s="47"/>
      <c r="I411" s="47"/>
      <c r="J411" s="33"/>
      <c r="K411" s="34" t="str">
        <f t="array" ref="K411">IFS(D411&lt;=F411, D411, D411&gt;F411 &amp; F411&lt;&gt;0, F411)</f>
        <v/>
      </c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42"/>
      <c r="B412" s="36"/>
      <c r="C412" s="33"/>
      <c r="D412" s="38"/>
      <c r="E412" s="33"/>
      <c r="F412" s="38"/>
      <c r="G412" s="33"/>
      <c r="H412" s="47"/>
      <c r="I412" s="47"/>
      <c r="J412" s="33"/>
      <c r="K412" s="34" t="str">
        <f t="array" ref="K412">IFS(D412&lt;=F412, D412, D412&gt;F412 &amp; F412&lt;&gt;0, F412)</f>
        <v/>
      </c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2"/>
      <c r="B413" s="36"/>
      <c r="C413" s="33"/>
      <c r="D413" s="38"/>
      <c r="E413" s="33"/>
      <c r="F413" s="38"/>
      <c r="G413" s="33"/>
      <c r="H413" s="47"/>
      <c r="I413" s="47"/>
      <c r="J413" s="33"/>
      <c r="K413" s="34" t="str">
        <f t="array" ref="K413">IFS(D413&lt;=F413, D413, D413&gt;F413 &amp; F413&lt;&gt;0, F413)</f>
        <v/>
      </c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2"/>
      <c r="B414" s="36"/>
      <c r="C414" s="33"/>
      <c r="D414" s="38"/>
      <c r="E414" s="33"/>
      <c r="F414" s="38"/>
      <c r="G414" s="33"/>
      <c r="H414" s="47"/>
      <c r="I414" s="47"/>
      <c r="J414" s="33"/>
      <c r="K414" s="34" t="str">
        <f t="array" ref="K414">IFS(D414&lt;=F414, D414, D414&gt;F414 &amp; F414&lt;&gt;0, F414)</f>
        <v/>
      </c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2"/>
      <c r="B415" s="36"/>
      <c r="C415" s="33"/>
      <c r="D415" s="38"/>
      <c r="E415" s="33"/>
      <c r="F415" s="38"/>
      <c r="G415" s="33"/>
      <c r="H415" s="47"/>
      <c r="I415" s="47"/>
      <c r="J415" s="33"/>
      <c r="K415" s="34" t="str">
        <f t="array" ref="K415">IFS(D415&lt;=F415, D415, D415&gt;F415 &amp; F415&lt;&gt;0, F415)</f>
        <v/>
      </c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42"/>
      <c r="B416" s="36"/>
      <c r="C416" s="33"/>
      <c r="D416" s="38"/>
      <c r="E416" s="33"/>
      <c r="F416" s="38"/>
      <c r="G416" s="33"/>
      <c r="H416" s="47"/>
      <c r="I416" s="47"/>
      <c r="J416" s="33"/>
      <c r="K416" s="34" t="str">
        <f t="array" ref="K416">IFS(D416&lt;=F416, D416, D416&gt;F416 &amp; F416&lt;&gt;0, F416)</f>
        <v/>
      </c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42"/>
      <c r="B417" s="36"/>
      <c r="C417" s="33"/>
      <c r="D417" s="38"/>
      <c r="E417" s="33"/>
      <c r="F417" s="38"/>
      <c r="G417" s="33"/>
      <c r="H417" s="47"/>
      <c r="I417" s="47"/>
      <c r="J417" s="33"/>
      <c r="K417" s="34" t="str">
        <f t="array" ref="K417">IFS(D417&lt;=F417, D417, D417&gt;F417 &amp; F417&lt;&gt;0, F417)</f>
        <v/>
      </c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42"/>
      <c r="B418" s="36"/>
      <c r="C418" s="33"/>
      <c r="D418" s="38"/>
      <c r="E418" s="33"/>
      <c r="F418" s="38"/>
      <c r="G418" s="33"/>
      <c r="H418" s="47"/>
      <c r="I418" s="47"/>
      <c r="J418" s="33"/>
      <c r="K418" s="34" t="str">
        <f t="array" ref="K418">IFS(D418&lt;=F418, D418, D418&gt;F418 &amp; F418&lt;&gt;0, F418)</f>
        <v/>
      </c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2"/>
      <c r="B419" s="36"/>
      <c r="C419" s="33"/>
      <c r="D419" s="38"/>
      <c r="E419" s="33"/>
      <c r="F419" s="38"/>
      <c r="G419" s="33"/>
      <c r="H419" s="47"/>
      <c r="I419" s="47"/>
      <c r="J419" s="33"/>
      <c r="K419" s="34" t="str">
        <f t="array" ref="K419">IFS(D419&lt;=F419, D419, D419&gt;F419 &amp; F419&lt;&gt;0, F419)</f>
        <v/>
      </c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42"/>
      <c r="B420" s="36"/>
      <c r="C420" s="33"/>
      <c r="D420" s="38"/>
      <c r="E420" s="33"/>
      <c r="F420" s="38"/>
      <c r="G420" s="33"/>
      <c r="H420" s="47"/>
      <c r="I420" s="47"/>
      <c r="J420" s="33"/>
      <c r="K420" s="34" t="str">
        <f t="array" ref="K420">IFS(D420&lt;=F420, D420, D420&gt;F420 &amp; F420&lt;&gt;0, F420)</f>
        <v/>
      </c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42"/>
      <c r="B421" s="36"/>
      <c r="C421" s="33"/>
      <c r="D421" s="38"/>
      <c r="E421" s="33"/>
      <c r="F421" s="38"/>
      <c r="G421" s="33"/>
      <c r="H421" s="47"/>
      <c r="I421" s="47"/>
      <c r="J421" s="33"/>
      <c r="K421" s="34" t="str">
        <f t="array" ref="K421">IFS(D421&lt;=F421, D421, D421&gt;F421 &amp; F421&lt;&gt;0, F421)</f>
        <v/>
      </c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42"/>
      <c r="B422" s="36"/>
      <c r="C422" s="33"/>
      <c r="D422" s="38"/>
      <c r="E422" s="33"/>
      <c r="F422" s="38"/>
      <c r="G422" s="33"/>
      <c r="H422" s="47"/>
      <c r="I422" s="47"/>
      <c r="J422" s="33"/>
      <c r="K422" s="34" t="str">
        <f t="array" ref="K422">IFS(D422&lt;=F422, D422, D422&gt;F422 &amp; F422&lt;&gt;0, F422)</f>
        <v/>
      </c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2"/>
      <c r="B423" s="36"/>
      <c r="C423" s="33"/>
      <c r="D423" s="38"/>
      <c r="E423" s="33"/>
      <c r="F423" s="38"/>
      <c r="G423" s="33"/>
      <c r="H423" s="47"/>
      <c r="I423" s="47"/>
      <c r="J423" s="33"/>
      <c r="K423" s="34" t="str">
        <f t="array" ref="K423">IFS(D423&lt;=F423, D423, D423&gt;F423 &amp; F423&lt;&gt;0, F423)</f>
        <v/>
      </c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2"/>
      <c r="B424" s="36"/>
      <c r="C424" s="33"/>
      <c r="D424" s="38"/>
      <c r="E424" s="33"/>
      <c r="F424" s="38"/>
      <c r="G424" s="33"/>
      <c r="H424" s="47"/>
      <c r="I424" s="47"/>
      <c r="J424" s="33"/>
      <c r="K424" s="34" t="str">
        <f t="array" ref="K424">IFS(D424&lt;=F424, D424, D424&gt;F424 &amp; F424&lt;&gt;0, F424)</f>
        <v/>
      </c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2"/>
      <c r="B425" s="36"/>
      <c r="C425" s="33"/>
      <c r="D425" s="38"/>
      <c r="E425" s="33"/>
      <c r="F425" s="38"/>
      <c r="G425" s="33"/>
      <c r="H425" s="47"/>
      <c r="I425" s="47"/>
      <c r="J425" s="33"/>
      <c r="K425" s="34" t="str">
        <f t="array" ref="K425">IFS(D425&lt;=F425, D425, D425&gt;F425 &amp; F425&lt;&gt;0, F425)</f>
        <v/>
      </c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2"/>
      <c r="B426" s="36"/>
      <c r="C426" s="33"/>
      <c r="D426" s="38"/>
      <c r="E426" s="33"/>
      <c r="F426" s="38"/>
      <c r="G426" s="33"/>
      <c r="H426" s="47"/>
      <c r="I426" s="47"/>
      <c r="J426" s="33"/>
      <c r="K426" s="34" t="str">
        <f t="array" ref="K426">IFS(D426&lt;=F426, D426, D426&gt;F426 &amp; F426&lt;&gt;0, F426)</f>
        <v/>
      </c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42"/>
      <c r="B427" s="36"/>
      <c r="C427" s="33"/>
      <c r="D427" s="38"/>
      <c r="E427" s="33"/>
      <c r="F427" s="38"/>
      <c r="G427" s="33"/>
      <c r="H427" s="47"/>
      <c r="I427" s="47"/>
      <c r="J427" s="33"/>
      <c r="K427" s="34" t="str">
        <f t="array" ref="K427">IFS(D427&lt;=F427, D427, D427&gt;F427 &amp; F427&lt;&gt;0, F427)</f>
        <v/>
      </c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2"/>
      <c r="B428" s="36"/>
      <c r="C428" s="33"/>
      <c r="D428" s="38"/>
      <c r="E428" s="33"/>
      <c r="F428" s="38"/>
      <c r="G428" s="33"/>
      <c r="H428" s="47"/>
      <c r="I428" s="47"/>
      <c r="J428" s="33"/>
      <c r="K428" s="34" t="str">
        <f t="array" ref="K428">IFS(D428&lt;=F428, D428, D428&gt;F428 &amp; F428&lt;&gt;0, F428)</f>
        <v/>
      </c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2"/>
      <c r="B429" s="36"/>
      <c r="C429" s="33"/>
      <c r="D429" s="38"/>
      <c r="E429" s="33"/>
      <c r="F429" s="38"/>
      <c r="G429" s="33"/>
      <c r="H429" s="47"/>
      <c r="I429" s="47"/>
      <c r="J429" s="33"/>
      <c r="K429" s="34" t="str">
        <f t="array" ref="K429">IFS(D429&lt;=F429, D429, D429&gt;F429 &amp; F429&lt;&gt;0, F429)</f>
        <v/>
      </c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2"/>
      <c r="B430" s="36"/>
      <c r="C430" s="33"/>
      <c r="D430" s="38"/>
      <c r="E430" s="33"/>
      <c r="F430" s="38"/>
      <c r="G430" s="33"/>
      <c r="H430" s="47"/>
      <c r="I430" s="47"/>
      <c r="J430" s="33"/>
      <c r="K430" s="34" t="str">
        <f t="array" ref="K430">IFS(D430&lt;=F430, D430, D430&gt;F430 &amp; F430&lt;&gt;0, F430)</f>
        <v/>
      </c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42"/>
      <c r="B431" s="36"/>
      <c r="C431" s="33"/>
      <c r="D431" s="38"/>
      <c r="E431" s="33"/>
      <c r="F431" s="38"/>
      <c r="G431" s="33"/>
      <c r="H431" s="47"/>
      <c r="I431" s="47"/>
      <c r="J431" s="33"/>
      <c r="K431" s="34" t="str">
        <f t="array" ref="K431">IFS(D431&lt;=F431, D431, D431&gt;F431 &amp; F431&lt;&gt;0, F431)</f>
        <v/>
      </c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42"/>
      <c r="B432" s="36"/>
      <c r="C432" s="33"/>
      <c r="D432" s="38"/>
      <c r="E432" s="33"/>
      <c r="F432" s="38"/>
      <c r="G432" s="33"/>
      <c r="H432" s="47"/>
      <c r="I432" s="47"/>
      <c r="J432" s="33"/>
      <c r="K432" s="34" t="str">
        <f t="array" ref="K432">IFS(D432&lt;=F432, D432, D432&gt;F432 &amp; F432&lt;&gt;0, F432)</f>
        <v/>
      </c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42"/>
      <c r="B433" s="36"/>
      <c r="C433" s="33"/>
      <c r="D433" s="38"/>
      <c r="E433" s="33"/>
      <c r="F433" s="38"/>
      <c r="G433" s="33"/>
      <c r="H433" s="47"/>
      <c r="I433" s="47"/>
      <c r="J433" s="33"/>
      <c r="K433" s="34" t="str">
        <f t="array" ref="K433">IFS(D433&lt;=F433, D433, D433&gt;F433 &amp; F433&lt;&gt;0, F433)</f>
        <v/>
      </c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2"/>
      <c r="B434" s="36"/>
      <c r="C434" s="33"/>
      <c r="D434" s="38"/>
      <c r="E434" s="33"/>
      <c r="F434" s="38"/>
      <c r="G434" s="33"/>
      <c r="H434" s="47"/>
      <c r="I434" s="47"/>
      <c r="J434" s="33"/>
      <c r="K434" s="34" t="str">
        <f t="array" ref="K434">IFS(D434&lt;=F434, D434, D434&gt;F434 &amp; F434&lt;&gt;0, F434)</f>
        <v/>
      </c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42"/>
      <c r="B435" s="36"/>
      <c r="C435" s="33"/>
      <c r="D435" s="38"/>
      <c r="E435" s="33"/>
      <c r="F435" s="38"/>
      <c r="G435" s="33"/>
      <c r="H435" s="47"/>
      <c r="I435" s="47"/>
      <c r="J435" s="33"/>
      <c r="K435" s="34" t="str">
        <f t="array" ref="K435">IFS(D435&lt;=F435, D435, D435&gt;F435 &amp; F435&lt;&gt;0, F435)</f>
        <v/>
      </c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42"/>
      <c r="B436" s="36"/>
      <c r="C436" s="33"/>
      <c r="D436" s="38"/>
      <c r="E436" s="33"/>
      <c r="F436" s="38"/>
      <c r="G436" s="33"/>
      <c r="H436" s="47"/>
      <c r="I436" s="47"/>
      <c r="J436" s="33"/>
      <c r="K436" s="34" t="str">
        <f t="array" ref="K436">IFS(D436&lt;=F436, D436, D436&gt;F436 &amp; F436&lt;&gt;0, F436)</f>
        <v/>
      </c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42"/>
      <c r="B437" s="36"/>
      <c r="C437" s="33"/>
      <c r="D437" s="38"/>
      <c r="E437" s="33"/>
      <c r="F437" s="38"/>
      <c r="G437" s="33"/>
      <c r="H437" s="47"/>
      <c r="I437" s="47"/>
      <c r="J437" s="33"/>
      <c r="K437" s="34" t="str">
        <f t="array" ref="K437">IFS(D437&lt;=F437, D437, D437&gt;F437 &amp; F437&lt;&gt;0, F437)</f>
        <v/>
      </c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2"/>
      <c r="B438" s="36"/>
      <c r="C438" s="33"/>
      <c r="D438" s="38"/>
      <c r="E438" s="33"/>
      <c r="F438" s="38"/>
      <c r="G438" s="33"/>
      <c r="H438" s="47"/>
      <c r="I438" s="47"/>
      <c r="J438" s="33"/>
      <c r="K438" s="34" t="str">
        <f t="array" ref="K438">IFS(D438&lt;=F438, D438, D438&gt;F438 &amp; F438&lt;&gt;0, F438)</f>
        <v/>
      </c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2"/>
      <c r="B439" s="36"/>
      <c r="C439" s="33"/>
      <c r="D439" s="38"/>
      <c r="E439" s="33"/>
      <c r="F439" s="38"/>
      <c r="G439" s="33"/>
      <c r="H439" s="47"/>
      <c r="I439" s="47"/>
      <c r="J439" s="33"/>
      <c r="K439" s="34" t="str">
        <f t="array" ref="K439">IFS(D439&lt;=F439, D439, D439&gt;F439 &amp; F439&lt;&gt;0, F439)</f>
        <v/>
      </c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2"/>
      <c r="B440" s="36"/>
      <c r="C440" s="33"/>
      <c r="D440" s="38"/>
      <c r="E440" s="33"/>
      <c r="F440" s="38"/>
      <c r="G440" s="33"/>
      <c r="H440" s="47"/>
      <c r="I440" s="47"/>
      <c r="J440" s="33"/>
      <c r="K440" s="34" t="str">
        <f t="array" ref="K440">IFS(D440&lt;=F440, D440, D440&gt;F440 &amp; F440&lt;&gt;0, F440)</f>
        <v/>
      </c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2"/>
      <c r="B441" s="36"/>
      <c r="C441" s="33"/>
      <c r="D441" s="38"/>
      <c r="E441" s="33"/>
      <c r="F441" s="38"/>
      <c r="G441" s="33"/>
      <c r="H441" s="47"/>
      <c r="I441" s="47"/>
      <c r="J441" s="33"/>
      <c r="K441" s="34" t="str">
        <f t="array" ref="K441">IFS(D441&lt;=F441, D441, D441&gt;F441 &amp; F441&lt;&gt;0, F441)</f>
        <v/>
      </c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42"/>
      <c r="B442" s="36"/>
      <c r="C442" s="33"/>
      <c r="D442" s="38"/>
      <c r="E442" s="33"/>
      <c r="F442" s="38"/>
      <c r="G442" s="33"/>
      <c r="H442" s="47"/>
      <c r="I442" s="47"/>
      <c r="J442" s="33"/>
      <c r="K442" s="34" t="str">
        <f t="array" ref="K442">IFS(D442&lt;=F442, D442, D442&gt;F442 &amp; F442&lt;&gt;0, F442)</f>
        <v/>
      </c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2"/>
      <c r="B443" s="36"/>
      <c r="C443" s="33"/>
      <c r="D443" s="38"/>
      <c r="E443" s="33"/>
      <c r="F443" s="38"/>
      <c r="G443" s="33"/>
      <c r="H443" s="47"/>
      <c r="I443" s="47"/>
      <c r="J443" s="33"/>
      <c r="K443" s="34" t="str">
        <f t="array" ref="K443">IFS(D443&lt;=F443, D443, D443&gt;F443 &amp; F443&lt;&gt;0, F443)</f>
        <v/>
      </c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2"/>
      <c r="B444" s="36"/>
      <c r="C444" s="33"/>
      <c r="D444" s="38"/>
      <c r="E444" s="33"/>
      <c r="F444" s="38"/>
      <c r="G444" s="33"/>
      <c r="H444" s="47"/>
      <c r="I444" s="47"/>
      <c r="J444" s="33"/>
      <c r="K444" s="34" t="str">
        <f t="array" ref="K444">IFS(D444&lt;=F444, D444, D444&gt;F444 &amp; F444&lt;&gt;0, F444)</f>
        <v/>
      </c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2"/>
      <c r="B445" s="36"/>
      <c r="C445" s="33"/>
      <c r="D445" s="38"/>
      <c r="E445" s="33"/>
      <c r="F445" s="38"/>
      <c r="G445" s="33"/>
      <c r="H445" s="47"/>
      <c r="I445" s="47"/>
      <c r="J445" s="33"/>
      <c r="K445" s="34" t="str">
        <f t="array" ref="K445">IFS(D445&lt;=F445, D445, D445&gt;F445 &amp; F445&lt;&gt;0, F445)</f>
        <v/>
      </c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42"/>
      <c r="B446" s="36"/>
      <c r="C446" s="33"/>
      <c r="D446" s="38"/>
      <c r="E446" s="33"/>
      <c r="F446" s="38"/>
      <c r="G446" s="33"/>
      <c r="H446" s="47"/>
      <c r="I446" s="47"/>
      <c r="J446" s="33"/>
      <c r="K446" s="34" t="str">
        <f t="array" ref="K446">IFS(D446&lt;=F446, D446, D446&gt;F446 &amp; F446&lt;&gt;0, F446)</f>
        <v/>
      </c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42"/>
      <c r="B447" s="36"/>
      <c r="C447" s="33"/>
      <c r="D447" s="38"/>
      <c r="E447" s="33"/>
      <c r="F447" s="38"/>
      <c r="G447" s="33"/>
      <c r="H447" s="47"/>
      <c r="I447" s="47"/>
      <c r="J447" s="33"/>
      <c r="K447" s="34" t="str">
        <f t="array" ref="K447">IFS(D447&lt;=F447, D447, D447&gt;F447 &amp; F447&lt;&gt;0, F447)</f>
        <v/>
      </c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42"/>
      <c r="B448" s="36"/>
      <c r="C448" s="33"/>
      <c r="D448" s="38"/>
      <c r="E448" s="33"/>
      <c r="F448" s="38"/>
      <c r="G448" s="33"/>
      <c r="H448" s="47"/>
      <c r="I448" s="47"/>
      <c r="J448" s="33"/>
      <c r="K448" s="34" t="str">
        <f t="array" ref="K448">IFS(D448&lt;=F448, D448, D448&gt;F448 &amp; F448&lt;&gt;0, F448)</f>
        <v/>
      </c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2"/>
      <c r="B449" s="36"/>
      <c r="C449" s="33"/>
      <c r="D449" s="38"/>
      <c r="E449" s="33"/>
      <c r="F449" s="38"/>
      <c r="G449" s="33"/>
      <c r="H449" s="47"/>
      <c r="I449" s="47"/>
      <c r="J449" s="33"/>
      <c r="K449" s="34" t="str">
        <f t="array" ref="K449">IFS(D449&lt;=F449, D449, D449&gt;F449 &amp; F449&lt;&gt;0, F449)</f>
        <v/>
      </c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42"/>
      <c r="B450" s="36"/>
      <c r="C450" s="33"/>
      <c r="D450" s="38"/>
      <c r="E450" s="33"/>
      <c r="F450" s="38"/>
      <c r="G450" s="33"/>
      <c r="H450" s="47"/>
      <c r="I450" s="47"/>
      <c r="J450" s="33"/>
      <c r="K450" s="34" t="str">
        <f t="array" ref="K450">IFS(D450&lt;=F450, D450, D450&gt;F450 &amp; F450&lt;&gt;0, F450)</f>
        <v/>
      </c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42"/>
      <c r="B451" s="36"/>
      <c r="C451" s="33"/>
      <c r="D451" s="38"/>
      <c r="E451" s="33"/>
      <c r="F451" s="38"/>
      <c r="G451" s="33"/>
      <c r="H451" s="47"/>
      <c r="I451" s="47"/>
      <c r="J451" s="33"/>
      <c r="K451" s="34" t="str">
        <f t="array" ref="K451">IFS(D451&lt;=F451, D451, D451&gt;F451 &amp; F451&lt;&gt;0, F451)</f>
        <v/>
      </c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42"/>
      <c r="B452" s="36"/>
      <c r="C452" s="33"/>
      <c r="D452" s="38"/>
      <c r="E452" s="33"/>
      <c r="F452" s="38"/>
      <c r="G452" s="33"/>
      <c r="H452" s="47"/>
      <c r="I452" s="47"/>
      <c r="J452" s="33"/>
      <c r="K452" s="34" t="str">
        <f t="array" ref="K452">IFS(D452&lt;=F452, D452, D452&gt;F452 &amp; F452&lt;&gt;0, F452)</f>
        <v/>
      </c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2"/>
      <c r="B453" s="36"/>
      <c r="C453" s="33"/>
      <c r="D453" s="38"/>
      <c r="E453" s="33"/>
      <c r="F453" s="38"/>
      <c r="G453" s="33"/>
      <c r="H453" s="47"/>
      <c r="I453" s="47"/>
      <c r="J453" s="33"/>
      <c r="K453" s="34" t="str">
        <f t="array" ref="K453">IFS(D453&lt;=F453, D453, D453&gt;F453 &amp; F453&lt;&gt;0, F453)</f>
        <v/>
      </c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2"/>
      <c r="B454" s="36"/>
      <c r="C454" s="33"/>
      <c r="D454" s="38"/>
      <c r="E454" s="33"/>
      <c r="F454" s="38"/>
      <c r="G454" s="33"/>
      <c r="H454" s="47"/>
      <c r="I454" s="47"/>
      <c r="J454" s="33"/>
      <c r="K454" s="34" t="str">
        <f t="array" ref="K454">IFS(D454&lt;=F454, D454, D454&gt;F454 &amp; F454&lt;&gt;0, F454)</f>
        <v/>
      </c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2"/>
      <c r="B455" s="36"/>
      <c r="C455" s="33"/>
      <c r="D455" s="38"/>
      <c r="E455" s="33"/>
      <c r="F455" s="38"/>
      <c r="G455" s="33"/>
      <c r="H455" s="47"/>
      <c r="I455" s="47"/>
      <c r="J455" s="33"/>
      <c r="K455" s="34" t="str">
        <f t="array" ref="K455">IFS(D455&lt;=F455, D455, D455&gt;F455 &amp; F455&lt;&gt;0, F455)</f>
        <v/>
      </c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2"/>
      <c r="B456" s="36"/>
      <c r="C456" s="33"/>
      <c r="D456" s="38"/>
      <c r="E456" s="33"/>
      <c r="F456" s="38"/>
      <c r="G456" s="33"/>
      <c r="H456" s="47"/>
      <c r="I456" s="47"/>
      <c r="J456" s="33"/>
      <c r="K456" s="34" t="str">
        <f t="array" ref="K456">IFS(D456&lt;=F456, D456, D456&gt;F456 &amp; F456&lt;&gt;0, F456)</f>
        <v/>
      </c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42"/>
      <c r="B457" s="36"/>
      <c r="C457" s="33"/>
      <c r="D457" s="38"/>
      <c r="E457" s="33"/>
      <c r="F457" s="38"/>
      <c r="G457" s="33"/>
      <c r="H457" s="47"/>
      <c r="I457" s="47"/>
      <c r="J457" s="33"/>
      <c r="K457" s="34" t="str">
        <f t="array" ref="K457">IFS(D457&lt;=F457, D457, D457&gt;F457 &amp; F457&lt;&gt;0, F457)</f>
        <v/>
      </c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2"/>
      <c r="B458" s="36"/>
      <c r="C458" s="33"/>
      <c r="D458" s="38"/>
      <c r="E458" s="33"/>
      <c r="F458" s="38"/>
      <c r="G458" s="33"/>
      <c r="H458" s="47"/>
      <c r="I458" s="47"/>
      <c r="J458" s="33"/>
      <c r="K458" s="34" t="str">
        <f t="array" ref="K458">IFS(D458&lt;=F458, D458, D458&gt;F458 &amp; F458&lt;&gt;0, F458)</f>
        <v/>
      </c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2"/>
      <c r="B459" s="36"/>
      <c r="C459" s="33"/>
      <c r="D459" s="38"/>
      <c r="E459" s="33"/>
      <c r="F459" s="38"/>
      <c r="G459" s="33"/>
      <c r="H459" s="47"/>
      <c r="I459" s="47"/>
      <c r="J459" s="33"/>
      <c r="K459" s="34" t="str">
        <f t="array" ref="K459">IFS(D459&lt;=F459, D459, D459&gt;F459 &amp; F459&lt;&gt;0, F459)</f>
        <v/>
      </c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2"/>
      <c r="B460" s="36"/>
      <c r="C460" s="33"/>
      <c r="D460" s="38"/>
      <c r="E460" s="33"/>
      <c r="F460" s="38"/>
      <c r="G460" s="33"/>
      <c r="H460" s="47"/>
      <c r="I460" s="47"/>
      <c r="J460" s="33"/>
      <c r="K460" s="34" t="str">
        <f t="array" ref="K460">IFS(D460&lt;=F460, D460, D460&gt;F460 &amp; F460&lt;&gt;0, F460)</f>
        <v/>
      </c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42"/>
      <c r="B461" s="36"/>
      <c r="C461" s="33"/>
      <c r="D461" s="38"/>
      <c r="E461" s="33"/>
      <c r="F461" s="38"/>
      <c r="G461" s="33"/>
      <c r="H461" s="47"/>
      <c r="I461" s="47"/>
      <c r="J461" s="33"/>
      <c r="K461" s="34" t="str">
        <f t="array" ref="K461">IFS(D461&lt;=F461, D461, D461&gt;F461 &amp; F461&lt;&gt;0, F461)</f>
        <v/>
      </c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42"/>
      <c r="B462" s="36"/>
      <c r="C462" s="33"/>
      <c r="D462" s="38"/>
      <c r="E462" s="33"/>
      <c r="F462" s="38"/>
      <c r="G462" s="33"/>
      <c r="H462" s="47"/>
      <c r="I462" s="47"/>
      <c r="J462" s="33"/>
      <c r="K462" s="34" t="str">
        <f t="array" ref="K462">IFS(D462&lt;=F462, D462, D462&gt;F462 &amp; F462&lt;&gt;0, F462)</f>
        <v/>
      </c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42"/>
      <c r="B463" s="36"/>
      <c r="C463" s="33"/>
      <c r="D463" s="38"/>
      <c r="E463" s="33"/>
      <c r="F463" s="38"/>
      <c r="G463" s="33"/>
      <c r="H463" s="47"/>
      <c r="I463" s="47"/>
      <c r="J463" s="33"/>
      <c r="K463" s="34" t="str">
        <f t="array" ref="K463">IFS(D463&lt;=F463, D463, D463&gt;F463 &amp; F463&lt;&gt;0, F463)</f>
        <v/>
      </c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2"/>
      <c r="B464" s="36"/>
      <c r="C464" s="33"/>
      <c r="D464" s="38"/>
      <c r="E464" s="33"/>
      <c r="F464" s="38"/>
      <c r="G464" s="33"/>
      <c r="H464" s="47"/>
      <c r="I464" s="47"/>
      <c r="J464" s="33"/>
      <c r="K464" s="34" t="str">
        <f t="array" ref="K464">IFS(D464&lt;=F464, D464, D464&gt;F464 &amp; F464&lt;&gt;0, F464)</f>
        <v/>
      </c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42"/>
      <c r="B465" s="36"/>
      <c r="C465" s="33"/>
      <c r="D465" s="38"/>
      <c r="E465" s="33"/>
      <c r="F465" s="38"/>
      <c r="G465" s="33"/>
      <c r="H465" s="47"/>
      <c r="I465" s="47"/>
      <c r="J465" s="33"/>
      <c r="K465" s="34" t="str">
        <f t="array" ref="K465">IFS(D465&lt;=F465, D465, D465&gt;F465 &amp; F465&lt;&gt;0, F465)</f>
        <v/>
      </c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42"/>
      <c r="B466" s="36"/>
      <c r="C466" s="33"/>
      <c r="D466" s="38"/>
      <c r="E466" s="33"/>
      <c r="F466" s="38"/>
      <c r="G466" s="33"/>
      <c r="H466" s="47"/>
      <c r="I466" s="47"/>
      <c r="J466" s="33"/>
      <c r="K466" s="34" t="str">
        <f t="array" ref="K466">IFS(D466&lt;=F466, D466, D466&gt;F466 &amp; F466&lt;&gt;0, F466)</f>
        <v/>
      </c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42"/>
      <c r="B467" s="36"/>
      <c r="C467" s="33"/>
      <c r="D467" s="38"/>
      <c r="E467" s="33"/>
      <c r="F467" s="38"/>
      <c r="G467" s="33"/>
      <c r="H467" s="47"/>
      <c r="I467" s="47"/>
      <c r="J467" s="33"/>
      <c r="K467" s="34" t="str">
        <f t="array" ref="K467">IFS(D467&lt;=F467, D467, D467&gt;F467 &amp; F467&lt;&gt;0, F467)</f>
        <v/>
      </c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2"/>
      <c r="B468" s="36"/>
      <c r="C468" s="33"/>
      <c r="D468" s="38"/>
      <c r="E468" s="33"/>
      <c r="F468" s="38"/>
      <c r="G468" s="33"/>
      <c r="H468" s="47"/>
      <c r="I468" s="47"/>
      <c r="J468" s="33"/>
      <c r="K468" s="34" t="str">
        <f t="array" ref="K468">IFS(D468&lt;=F468, D468, D468&gt;F468 &amp; F468&lt;&gt;0, F468)</f>
        <v/>
      </c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2"/>
      <c r="B469" s="36"/>
      <c r="C469" s="33"/>
      <c r="D469" s="38"/>
      <c r="E469" s="33"/>
      <c r="F469" s="38"/>
      <c r="G469" s="33"/>
      <c r="H469" s="47"/>
      <c r="I469" s="47"/>
      <c r="J469" s="33"/>
      <c r="K469" s="34" t="str">
        <f t="array" ref="K469">IFS(D469&lt;=F469, D469, D469&gt;F469 &amp; F469&lt;&gt;0, F469)</f>
        <v/>
      </c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5.75" customHeight="1">
      <c r="A470" s="42"/>
      <c r="B470" s="36"/>
      <c r="C470" s="33"/>
      <c r="D470" s="38"/>
      <c r="E470" s="33"/>
      <c r="F470" s="38"/>
      <c r="G470" s="33"/>
      <c r="H470" s="47"/>
      <c r="I470" s="47"/>
      <c r="J470" s="33"/>
      <c r="K470" s="34" t="str">
        <f t="array" ref="K470">IFS(D470&lt;=F470, D470, D470&gt;F470 &amp; F470&lt;&gt;0, F470)</f>
        <v/>
      </c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2"/>
      <c r="B471" s="36"/>
      <c r="C471" s="33"/>
      <c r="D471" s="38"/>
      <c r="E471" s="33"/>
      <c r="F471" s="38"/>
      <c r="G471" s="33"/>
      <c r="H471" s="47"/>
      <c r="I471" s="47"/>
      <c r="J471" s="33"/>
      <c r="K471" s="34" t="str">
        <f t="array" ref="K471">IFS(D471&lt;=F471, D471, D471&gt;F471 &amp; F471&lt;&gt;0, F471)</f>
        <v/>
      </c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42"/>
      <c r="B472" s="36"/>
      <c r="C472" s="33"/>
      <c r="D472" s="38"/>
      <c r="E472" s="33"/>
      <c r="F472" s="38"/>
      <c r="G472" s="33"/>
      <c r="H472" s="47"/>
      <c r="I472" s="47"/>
      <c r="J472" s="33"/>
      <c r="K472" s="34" t="str">
        <f t="array" ref="K472">IFS(D472&lt;=F472, D472, D472&gt;F472 &amp; F472&lt;&gt;0, F472)</f>
        <v/>
      </c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2"/>
      <c r="B473" s="36"/>
      <c r="C473" s="33"/>
      <c r="D473" s="38"/>
      <c r="E473" s="33"/>
      <c r="F473" s="38"/>
      <c r="G473" s="33"/>
      <c r="H473" s="47"/>
      <c r="I473" s="47"/>
      <c r="J473" s="33"/>
      <c r="K473" s="34" t="str">
        <f t="array" ref="K473">IFS(D473&lt;=F473, D473, D473&gt;F473 &amp; F473&lt;&gt;0, F473)</f>
        <v/>
      </c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2"/>
      <c r="B474" s="36"/>
      <c r="C474" s="33"/>
      <c r="D474" s="38"/>
      <c r="E474" s="33"/>
      <c r="F474" s="38"/>
      <c r="G474" s="33"/>
      <c r="H474" s="47"/>
      <c r="I474" s="47"/>
      <c r="J474" s="33"/>
      <c r="K474" s="34" t="str">
        <f t="array" ref="K474">IFS(D474&lt;=F474, D474, D474&gt;F474 &amp; F474&lt;&gt;0, F474)</f>
        <v/>
      </c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2"/>
      <c r="B475" s="36"/>
      <c r="C475" s="33"/>
      <c r="D475" s="38"/>
      <c r="E475" s="33"/>
      <c r="F475" s="38"/>
      <c r="G475" s="33"/>
      <c r="H475" s="47"/>
      <c r="I475" s="47"/>
      <c r="J475" s="33"/>
      <c r="K475" s="34" t="str">
        <f t="array" ref="K475">IFS(D475&lt;=F475, D475, D475&gt;F475 &amp; F475&lt;&gt;0, F475)</f>
        <v/>
      </c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42"/>
      <c r="B476" s="36"/>
      <c r="C476" s="33"/>
      <c r="D476" s="38"/>
      <c r="E476" s="33"/>
      <c r="F476" s="38"/>
      <c r="G476" s="33"/>
      <c r="H476" s="47"/>
      <c r="I476" s="47"/>
      <c r="J476" s="33"/>
      <c r="K476" s="34" t="str">
        <f t="array" ref="K476">IFS(D476&lt;=F476, D476, D476&gt;F476 &amp; F476&lt;&gt;0, F476)</f>
        <v/>
      </c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42"/>
      <c r="B477" s="36"/>
      <c r="C477" s="33"/>
      <c r="D477" s="38"/>
      <c r="E477" s="33"/>
      <c r="F477" s="38"/>
      <c r="G477" s="33"/>
      <c r="H477" s="47"/>
      <c r="I477" s="47"/>
      <c r="J477" s="33"/>
      <c r="K477" s="34" t="str">
        <f t="array" ref="K477">IFS(D477&lt;=F477, D477, D477&gt;F477 &amp; F477&lt;&gt;0, F477)</f>
        <v/>
      </c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42"/>
      <c r="B478" s="36"/>
      <c r="C478" s="33"/>
      <c r="D478" s="38"/>
      <c r="E478" s="33"/>
      <c r="F478" s="38"/>
      <c r="G478" s="33"/>
      <c r="H478" s="47"/>
      <c r="I478" s="47"/>
      <c r="J478" s="33"/>
      <c r="K478" s="34" t="str">
        <f t="array" ref="K478">IFS(D478&lt;=F478, D478, D478&gt;F478 &amp; F478&lt;&gt;0, F478)</f>
        <v/>
      </c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2"/>
      <c r="B479" s="36"/>
      <c r="C479" s="33"/>
      <c r="D479" s="38"/>
      <c r="E479" s="33"/>
      <c r="F479" s="38"/>
      <c r="G479" s="33"/>
      <c r="H479" s="47"/>
      <c r="I479" s="47"/>
      <c r="J479" s="33"/>
      <c r="K479" s="34" t="str">
        <f t="array" ref="K479">IFS(D479&lt;=F479, D479, D479&gt;F479 &amp; F479&lt;&gt;0, F479)</f>
        <v/>
      </c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42"/>
      <c r="B480" s="36"/>
      <c r="C480" s="33"/>
      <c r="D480" s="38"/>
      <c r="E480" s="33"/>
      <c r="F480" s="38"/>
      <c r="G480" s="33"/>
      <c r="H480" s="47"/>
      <c r="I480" s="47"/>
      <c r="J480" s="33"/>
      <c r="K480" s="34" t="str">
        <f t="array" ref="K480">IFS(D480&lt;=F480, D480, D480&gt;F480 &amp; F480&lt;&gt;0, F480)</f>
        <v/>
      </c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42"/>
      <c r="B481" s="36"/>
      <c r="C481" s="33"/>
      <c r="D481" s="38"/>
      <c r="E481" s="33"/>
      <c r="F481" s="38"/>
      <c r="G481" s="33"/>
      <c r="H481" s="47"/>
      <c r="I481" s="47"/>
      <c r="J481" s="33"/>
      <c r="K481" s="34" t="str">
        <f t="array" ref="K481">IFS(D481&lt;=F481, D481, D481&gt;F481 &amp; F481&lt;&gt;0, F481)</f>
        <v/>
      </c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42"/>
      <c r="B482" s="36"/>
      <c r="C482" s="33"/>
      <c r="D482" s="38"/>
      <c r="E482" s="33"/>
      <c r="F482" s="38"/>
      <c r="G482" s="33"/>
      <c r="H482" s="47"/>
      <c r="I482" s="47"/>
      <c r="J482" s="33"/>
      <c r="K482" s="34" t="str">
        <f t="array" ref="K482">IFS(D482&lt;=F482, D482, D482&gt;F482 &amp; F482&lt;&gt;0, F482)</f>
        <v/>
      </c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2"/>
      <c r="B483" s="36"/>
      <c r="C483" s="33"/>
      <c r="D483" s="38"/>
      <c r="E483" s="33"/>
      <c r="F483" s="38"/>
      <c r="G483" s="33"/>
      <c r="H483" s="47"/>
      <c r="I483" s="47"/>
      <c r="J483" s="33"/>
      <c r="K483" s="34" t="str">
        <f t="array" ref="K483">IFS(D483&lt;=F483, D483, D483&gt;F483 &amp; F483&lt;&gt;0, F483)</f>
        <v/>
      </c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2"/>
      <c r="B484" s="36"/>
      <c r="C484" s="33"/>
      <c r="D484" s="38"/>
      <c r="E484" s="33"/>
      <c r="F484" s="38"/>
      <c r="G484" s="33"/>
      <c r="H484" s="47"/>
      <c r="I484" s="47"/>
      <c r="J484" s="33"/>
      <c r="K484" s="34" t="str">
        <f t="array" ref="K484">IFS(D484&lt;=F484, D484, D484&gt;F484 &amp; F484&lt;&gt;0, F484)</f>
        <v/>
      </c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2"/>
      <c r="B485" s="36"/>
      <c r="C485" s="33"/>
      <c r="D485" s="38"/>
      <c r="E485" s="33"/>
      <c r="F485" s="38"/>
      <c r="G485" s="33"/>
      <c r="H485" s="47"/>
      <c r="I485" s="47"/>
      <c r="J485" s="33"/>
      <c r="K485" s="34" t="str">
        <f t="array" ref="K485">IFS(D485&lt;=F485, D485, D485&gt;F485 &amp; F485&lt;&gt;0, F485)</f>
        <v/>
      </c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2"/>
      <c r="B486" s="36"/>
      <c r="C486" s="33"/>
      <c r="D486" s="38"/>
      <c r="E486" s="33"/>
      <c r="F486" s="38"/>
      <c r="G486" s="33"/>
      <c r="H486" s="47"/>
      <c r="I486" s="47"/>
      <c r="J486" s="33"/>
      <c r="K486" s="34" t="str">
        <f t="array" ref="K486">IFS(D486&lt;=F486, D486, D486&gt;F486 &amp; F486&lt;&gt;0, F486)</f>
        <v/>
      </c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42"/>
      <c r="B487" s="36"/>
      <c r="C487" s="33"/>
      <c r="D487" s="38"/>
      <c r="E487" s="33"/>
      <c r="F487" s="38"/>
      <c r="G487" s="33"/>
      <c r="H487" s="47"/>
      <c r="I487" s="47"/>
      <c r="J487" s="33"/>
      <c r="K487" s="34" t="str">
        <f t="array" ref="K487">IFS(D487&lt;=F487, D487, D487&gt;F487 &amp; F487&lt;&gt;0, F487)</f>
        <v/>
      </c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2"/>
      <c r="B488" s="36"/>
      <c r="C488" s="33"/>
      <c r="D488" s="38"/>
      <c r="E488" s="33"/>
      <c r="F488" s="38"/>
      <c r="G488" s="33"/>
      <c r="H488" s="47"/>
      <c r="I488" s="47"/>
      <c r="J488" s="33"/>
      <c r="K488" s="34" t="str">
        <f t="array" ref="K488">IFS(D488&lt;=F488, D488, D488&gt;F488 &amp; F488&lt;&gt;0, F488)</f>
        <v/>
      </c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2"/>
      <c r="B489" s="36"/>
      <c r="C489" s="33"/>
      <c r="D489" s="38"/>
      <c r="E489" s="33"/>
      <c r="F489" s="38"/>
      <c r="G489" s="33"/>
      <c r="H489" s="47"/>
      <c r="I489" s="47"/>
      <c r="J489" s="33"/>
      <c r="K489" s="34" t="str">
        <f t="array" ref="K489">IFS(D489&lt;=F489, D489, D489&gt;F489 &amp; F489&lt;&gt;0, F489)</f>
        <v/>
      </c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2"/>
      <c r="B490" s="36"/>
      <c r="C490" s="33"/>
      <c r="D490" s="38"/>
      <c r="E490" s="33"/>
      <c r="F490" s="38"/>
      <c r="G490" s="33"/>
      <c r="H490" s="47"/>
      <c r="I490" s="47"/>
      <c r="J490" s="33"/>
      <c r="K490" s="34" t="str">
        <f t="array" ref="K490">IFS(D490&lt;=F490, D490, D490&gt;F490 &amp; F490&lt;&gt;0, F490)</f>
        <v/>
      </c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42"/>
      <c r="B491" s="36"/>
      <c r="C491" s="33"/>
      <c r="D491" s="38"/>
      <c r="E491" s="33"/>
      <c r="F491" s="38"/>
      <c r="G491" s="33"/>
      <c r="H491" s="47"/>
      <c r="I491" s="47"/>
      <c r="J491" s="33"/>
      <c r="K491" s="34" t="str">
        <f t="array" ref="K491">IFS(D491&lt;=F491, D491, D491&gt;F491 &amp; F491&lt;&gt;0, F491)</f>
        <v/>
      </c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42"/>
      <c r="B492" s="36"/>
      <c r="C492" s="33"/>
      <c r="D492" s="38"/>
      <c r="E492" s="33"/>
      <c r="F492" s="38"/>
      <c r="G492" s="33"/>
      <c r="H492" s="47"/>
      <c r="I492" s="47"/>
      <c r="J492" s="33"/>
      <c r="K492" s="34" t="str">
        <f t="array" ref="K492">IFS(D492&lt;=F492, D492, D492&gt;F492 &amp; F492&lt;&gt;0, F492)</f>
        <v/>
      </c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42"/>
      <c r="B493" s="36"/>
      <c r="C493" s="33"/>
      <c r="D493" s="38"/>
      <c r="E493" s="33"/>
      <c r="F493" s="38"/>
      <c r="G493" s="33"/>
      <c r="H493" s="47"/>
      <c r="I493" s="47"/>
      <c r="J493" s="33"/>
      <c r="K493" s="34" t="str">
        <f t="array" ref="K493">IFS(D493&lt;=F493, D493, D493&gt;F493 &amp; F493&lt;&gt;0, F493)</f>
        <v/>
      </c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2"/>
      <c r="B494" s="36"/>
      <c r="C494" s="33"/>
      <c r="D494" s="38"/>
      <c r="E494" s="33"/>
      <c r="F494" s="38"/>
      <c r="G494" s="33"/>
      <c r="H494" s="47"/>
      <c r="I494" s="47"/>
      <c r="J494" s="33"/>
      <c r="K494" s="34" t="str">
        <f t="array" ref="K494">IFS(D494&lt;=F494, D494, D494&gt;F494 &amp; F494&lt;&gt;0, F494)</f>
        <v/>
      </c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42"/>
      <c r="B495" s="36"/>
      <c r="C495" s="33"/>
      <c r="D495" s="38"/>
      <c r="E495" s="33"/>
      <c r="F495" s="38"/>
      <c r="G495" s="33"/>
      <c r="H495" s="47"/>
      <c r="I495" s="47"/>
      <c r="J495" s="33"/>
      <c r="K495" s="34" t="str">
        <f t="array" ref="K495">IFS(D495&lt;=F495, D495, D495&gt;F495 &amp; F495&lt;&gt;0, F495)</f>
        <v/>
      </c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42"/>
      <c r="B496" s="36"/>
      <c r="C496" s="33"/>
      <c r="D496" s="38"/>
      <c r="E496" s="33"/>
      <c r="F496" s="38"/>
      <c r="G496" s="33"/>
      <c r="H496" s="47"/>
      <c r="I496" s="47"/>
      <c r="J496" s="33"/>
      <c r="K496" s="34" t="str">
        <f t="array" ref="K496">IFS(D496&lt;=F496, D496, D496&gt;F496 &amp; F496&lt;&gt;0, F496)</f>
        <v/>
      </c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42"/>
      <c r="B497" s="36"/>
      <c r="C497" s="33"/>
      <c r="D497" s="38"/>
      <c r="E497" s="33"/>
      <c r="F497" s="38"/>
      <c r="G497" s="33"/>
      <c r="H497" s="47"/>
      <c r="I497" s="47"/>
      <c r="J497" s="33"/>
      <c r="K497" s="34" t="str">
        <f t="array" ref="K497">IFS(D497&lt;=F497, D497, D497&gt;F497 &amp; F497&lt;&gt;0, F497)</f>
        <v/>
      </c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2"/>
      <c r="B498" s="36"/>
      <c r="C498" s="33"/>
      <c r="D498" s="38"/>
      <c r="E498" s="33"/>
      <c r="F498" s="38"/>
      <c r="G498" s="33"/>
      <c r="H498" s="47"/>
      <c r="I498" s="47"/>
      <c r="J498" s="33"/>
      <c r="K498" s="34" t="str">
        <f t="array" ref="K498">IFS(D498&lt;=F498, D498, D498&gt;F498 &amp; F498&lt;&gt;0, F498)</f>
        <v/>
      </c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2"/>
      <c r="B499" s="36"/>
      <c r="C499" s="33"/>
      <c r="D499" s="38"/>
      <c r="E499" s="33"/>
      <c r="F499" s="38"/>
      <c r="G499" s="33"/>
      <c r="H499" s="47"/>
      <c r="I499" s="47"/>
      <c r="J499" s="33"/>
      <c r="K499" s="34" t="str">
        <f t="array" ref="K499">IFS(D499&lt;=F499, D499, D499&gt;F499 &amp; F499&lt;&gt;0, F499)</f>
        <v/>
      </c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2"/>
      <c r="B500" s="36"/>
      <c r="C500" s="33"/>
      <c r="D500" s="38"/>
      <c r="E500" s="33"/>
      <c r="F500" s="38"/>
      <c r="G500" s="33"/>
      <c r="H500" s="47"/>
      <c r="I500" s="47"/>
      <c r="J500" s="33"/>
      <c r="K500" s="34" t="str">
        <f t="array" ref="K500">IFS(D500&lt;=F500, D500, D500&gt;F500 &amp; F500&lt;&gt;0, F500)</f>
        <v/>
      </c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2"/>
      <c r="B501" s="36"/>
      <c r="C501" s="33"/>
      <c r="D501" s="38"/>
      <c r="E501" s="33"/>
      <c r="F501" s="38"/>
      <c r="G501" s="33"/>
      <c r="H501" s="47"/>
      <c r="I501" s="47"/>
      <c r="J501" s="33"/>
      <c r="K501" s="34" t="str">
        <f t="array" ref="K501">IFS(D501&lt;=F501, D501, D501&gt;F501 &amp; F501&lt;&gt;0, F501)</f>
        <v/>
      </c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42"/>
      <c r="B502" s="36"/>
      <c r="C502" s="33"/>
      <c r="D502" s="38"/>
      <c r="E502" s="33"/>
      <c r="F502" s="38"/>
      <c r="G502" s="33"/>
      <c r="H502" s="47"/>
      <c r="I502" s="47"/>
      <c r="J502" s="33"/>
      <c r="K502" s="34" t="str">
        <f t="array" ref="K502">IFS(D502&lt;=F502, D502, D502&gt;F502 &amp; F502&lt;&gt;0, F502)</f>
        <v/>
      </c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2"/>
      <c r="B503" s="36"/>
      <c r="C503" s="33"/>
      <c r="D503" s="38"/>
      <c r="E503" s="33"/>
      <c r="F503" s="38"/>
      <c r="G503" s="33"/>
      <c r="H503" s="47"/>
      <c r="I503" s="47"/>
      <c r="J503" s="33"/>
      <c r="K503" s="34" t="str">
        <f t="array" ref="K503">IFS(D503&lt;=F503, D503, D503&gt;F503 &amp; F503&lt;&gt;0, F503)</f>
        <v/>
      </c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2"/>
      <c r="B504" s="36"/>
      <c r="C504" s="33"/>
      <c r="D504" s="38"/>
      <c r="E504" s="33"/>
      <c r="F504" s="38"/>
      <c r="G504" s="33"/>
      <c r="H504" s="47"/>
      <c r="I504" s="47"/>
      <c r="J504" s="33"/>
      <c r="K504" s="34" t="str">
        <f t="array" ref="K504">IFS(D504&lt;=F504, D504, D504&gt;F504 &amp; F504&lt;&gt;0, F504)</f>
        <v/>
      </c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2"/>
      <c r="B505" s="36"/>
      <c r="C505" s="33"/>
      <c r="D505" s="38"/>
      <c r="E505" s="33"/>
      <c r="F505" s="38"/>
      <c r="G505" s="33"/>
      <c r="H505" s="47"/>
      <c r="I505" s="47"/>
      <c r="J505" s="33"/>
      <c r="K505" s="34" t="str">
        <f t="array" ref="K505">IFS(D505&lt;=F505, D505, D505&gt;F505 &amp; F505&lt;&gt;0, F505)</f>
        <v/>
      </c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42"/>
      <c r="B506" s="36"/>
      <c r="C506" s="33"/>
      <c r="D506" s="38"/>
      <c r="E506" s="33"/>
      <c r="F506" s="38"/>
      <c r="G506" s="33"/>
      <c r="H506" s="47"/>
      <c r="I506" s="47"/>
      <c r="J506" s="33"/>
      <c r="K506" s="34" t="str">
        <f t="array" ref="K506">IFS(D506&lt;=F506, D506, D506&gt;F506 &amp; F506&lt;&gt;0, F506)</f>
        <v/>
      </c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42"/>
      <c r="B507" s="36"/>
      <c r="C507" s="33"/>
      <c r="D507" s="38"/>
      <c r="E507" s="33"/>
      <c r="F507" s="38"/>
      <c r="G507" s="33"/>
      <c r="H507" s="47"/>
      <c r="I507" s="47"/>
      <c r="J507" s="33"/>
      <c r="K507" s="34" t="str">
        <f t="array" ref="K507">IFS(D507&lt;=F507, D507, D507&gt;F507 &amp; F507&lt;&gt;0, F507)</f>
        <v/>
      </c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42"/>
      <c r="B508" s="36"/>
      <c r="C508" s="33"/>
      <c r="D508" s="38"/>
      <c r="E508" s="33"/>
      <c r="F508" s="38"/>
      <c r="G508" s="33"/>
      <c r="H508" s="47"/>
      <c r="I508" s="47"/>
      <c r="J508" s="33"/>
      <c r="K508" s="34" t="str">
        <f t="array" ref="K508">IFS(D508&lt;=F508, D508, D508&gt;F508 &amp; F508&lt;&gt;0, F508)</f>
        <v/>
      </c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2"/>
      <c r="B509" s="36"/>
      <c r="C509" s="33"/>
      <c r="D509" s="38"/>
      <c r="E509" s="33"/>
      <c r="F509" s="38"/>
      <c r="G509" s="33"/>
      <c r="H509" s="47"/>
      <c r="I509" s="47"/>
      <c r="J509" s="33"/>
      <c r="K509" s="34" t="str">
        <f t="array" ref="K509">IFS(D509&lt;=F509, D509, D509&gt;F509 &amp; F509&lt;&gt;0, F509)</f>
        <v/>
      </c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42"/>
      <c r="B510" s="36"/>
      <c r="C510" s="33"/>
      <c r="D510" s="38"/>
      <c r="E510" s="33"/>
      <c r="F510" s="38"/>
      <c r="G510" s="33"/>
      <c r="H510" s="47"/>
      <c r="I510" s="47"/>
      <c r="J510" s="33"/>
      <c r="K510" s="34" t="str">
        <f t="array" ref="K510">IFS(D510&lt;=F510, D510, D510&gt;F510 &amp; F510&lt;&gt;0, F510)</f>
        <v/>
      </c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42"/>
      <c r="B511" s="36"/>
      <c r="C511" s="33"/>
      <c r="D511" s="38"/>
      <c r="E511" s="33"/>
      <c r="F511" s="38"/>
      <c r="G511" s="33"/>
      <c r="H511" s="47"/>
      <c r="I511" s="47"/>
      <c r="J511" s="33"/>
      <c r="K511" s="34" t="str">
        <f t="array" ref="K511">IFS(D511&lt;=F511, D511, D511&gt;F511 &amp; F511&lt;&gt;0, F511)</f>
        <v/>
      </c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42"/>
      <c r="B512" s="36"/>
      <c r="C512" s="33"/>
      <c r="D512" s="38"/>
      <c r="E512" s="33"/>
      <c r="F512" s="38"/>
      <c r="G512" s="33"/>
      <c r="H512" s="47"/>
      <c r="I512" s="47"/>
      <c r="J512" s="33"/>
      <c r="K512" s="34" t="str">
        <f t="array" ref="K512">IFS(D512&lt;=F512, D512, D512&gt;F512 &amp; F512&lt;&gt;0, F512)</f>
        <v/>
      </c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2"/>
      <c r="B513" s="36"/>
      <c r="C513" s="33"/>
      <c r="D513" s="38"/>
      <c r="E513" s="33"/>
      <c r="F513" s="38"/>
      <c r="G513" s="33"/>
      <c r="H513" s="47"/>
      <c r="I513" s="47"/>
      <c r="J513" s="33"/>
      <c r="K513" s="34" t="str">
        <f t="array" ref="K513">IFS(D513&lt;=F513, D513, D513&gt;F513 &amp; F513&lt;&gt;0, F513)</f>
        <v/>
      </c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2"/>
      <c r="B514" s="36"/>
      <c r="C514" s="33"/>
      <c r="D514" s="38"/>
      <c r="E514" s="33"/>
      <c r="F514" s="38"/>
      <c r="G514" s="33"/>
      <c r="H514" s="47"/>
      <c r="I514" s="47"/>
      <c r="J514" s="33"/>
      <c r="K514" s="34" t="str">
        <f t="array" ref="K514">IFS(D514&lt;=F514, D514, D514&gt;F514 &amp; F514&lt;&gt;0, F514)</f>
        <v/>
      </c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5.75" customHeight="1">
      <c r="A515" s="42"/>
      <c r="B515" s="36"/>
      <c r="C515" s="33"/>
      <c r="D515" s="38"/>
      <c r="E515" s="33"/>
      <c r="F515" s="38"/>
      <c r="G515" s="33"/>
      <c r="H515" s="47"/>
      <c r="I515" s="47"/>
      <c r="J515" s="33"/>
      <c r="K515" s="34" t="str">
        <f t="array" ref="K515">IFS(D515&lt;=F515, D515, D515&gt;F515 &amp; F515&lt;&gt;0, F515)</f>
        <v/>
      </c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2"/>
      <c r="B516" s="36"/>
      <c r="C516" s="33"/>
      <c r="D516" s="38"/>
      <c r="E516" s="33"/>
      <c r="F516" s="38"/>
      <c r="G516" s="33"/>
      <c r="H516" s="47"/>
      <c r="I516" s="47"/>
      <c r="J516" s="33"/>
      <c r="K516" s="34" t="str">
        <f t="array" ref="K516">IFS(D516&lt;=F516, D516, D516&gt;F516 &amp; F516&lt;&gt;0, F516)</f>
        <v/>
      </c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42"/>
      <c r="B517" s="36"/>
      <c r="C517" s="33"/>
      <c r="D517" s="38"/>
      <c r="E517" s="33"/>
      <c r="F517" s="38"/>
      <c r="G517" s="33"/>
      <c r="H517" s="47"/>
      <c r="I517" s="47"/>
      <c r="J517" s="33"/>
      <c r="K517" s="34" t="str">
        <f t="array" ref="K517">IFS(D517&lt;=F517, D517, D517&gt;F517 &amp; F517&lt;&gt;0, F517)</f>
        <v/>
      </c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2"/>
      <c r="B518" s="36"/>
      <c r="C518" s="33"/>
      <c r="D518" s="38"/>
      <c r="E518" s="33"/>
      <c r="F518" s="38"/>
      <c r="G518" s="33"/>
      <c r="H518" s="47"/>
      <c r="I518" s="47"/>
      <c r="J518" s="33"/>
      <c r="K518" s="34" t="str">
        <f t="array" ref="K518">IFS(D518&lt;=F518, D518, D518&gt;F518 &amp; F518&lt;&gt;0, F518)</f>
        <v/>
      </c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2"/>
      <c r="B519" s="36"/>
      <c r="C519" s="33"/>
      <c r="D519" s="38"/>
      <c r="E519" s="33"/>
      <c r="F519" s="38"/>
      <c r="G519" s="33"/>
      <c r="H519" s="47"/>
      <c r="I519" s="47"/>
      <c r="J519" s="33"/>
      <c r="K519" s="34" t="str">
        <f t="array" ref="K519">IFS(D519&lt;=F519, D519, D519&gt;F519 &amp; F519&lt;&gt;0, F519)</f>
        <v/>
      </c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2"/>
      <c r="B520" s="36"/>
      <c r="C520" s="33"/>
      <c r="D520" s="38"/>
      <c r="E520" s="33"/>
      <c r="F520" s="38"/>
      <c r="G520" s="33"/>
      <c r="H520" s="47"/>
      <c r="I520" s="47"/>
      <c r="J520" s="33"/>
      <c r="K520" s="34" t="str">
        <f t="array" ref="K520">IFS(D520&lt;=F520, D520, D520&gt;F520 &amp; F520&lt;&gt;0, F520)</f>
        <v/>
      </c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42"/>
      <c r="B521" s="36"/>
      <c r="C521" s="33"/>
      <c r="D521" s="38"/>
      <c r="E521" s="33"/>
      <c r="F521" s="38"/>
      <c r="G521" s="33"/>
      <c r="H521" s="47"/>
      <c r="I521" s="47"/>
      <c r="J521" s="33"/>
      <c r="K521" s="34" t="str">
        <f t="array" ref="K521">IFS(D521&lt;=F521, D521, D521&gt;F521 &amp; F521&lt;&gt;0, F521)</f>
        <v/>
      </c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42"/>
      <c r="B522" s="36"/>
      <c r="C522" s="33"/>
      <c r="D522" s="38"/>
      <c r="E522" s="33"/>
      <c r="F522" s="38"/>
      <c r="G522" s="33"/>
      <c r="H522" s="47"/>
      <c r="I522" s="47"/>
      <c r="J522" s="33"/>
      <c r="K522" s="34" t="str">
        <f t="array" ref="K522">IFS(D522&lt;=F522, D522, D522&gt;F522 &amp; F522&lt;&gt;0, F522)</f>
        <v/>
      </c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42"/>
      <c r="B523" s="36"/>
      <c r="C523" s="33"/>
      <c r="D523" s="38"/>
      <c r="E523" s="33"/>
      <c r="F523" s="38"/>
      <c r="G523" s="33"/>
      <c r="H523" s="47"/>
      <c r="I523" s="47"/>
      <c r="J523" s="33"/>
      <c r="K523" s="34" t="str">
        <f t="array" ref="K523">IFS(D523&lt;=F523, D523, D523&gt;F523 &amp; F523&lt;&gt;0, F523)</f>
        <v/>
      </c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2"/>
      <c r="B524" s="36"/>
      <c r="C524" s="33"/>
      <c r="D524" s="38"/>
      <c r="E524" s="33"/>
      <c r="F524" s="38"/>
      <c r="G524" s="33"/>
      <c r="H524" s="47"/>
      <c r="I524" s="47"/>
      <c r="J524" s="33"/>
      <c r="K524" s="34" t="str">
        <f t="array" ref="K524">IFS(D524&lt;=F524, D524, D524&gt;F524 &amp; F524&lt;&gt;0, F524)</f>
        <v/>
      </c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42"/>
      <c r="B525" s="36"/>
      <c r="C525" s="33"/>
      <c r="D525" s="38"/>
      <c r="E525" s="33"/>
      <c r="F525" s="38"/>
      <c r="G525" s="33"/>
      <c r="H525" s="47"/>
      <c r="I525" s="47"/>
      <c r="J525" s="33"/>
      <c r="K525" s="34" t="str">
        <f t="array" ref="K525">IFS(D525&lt;=F525, D525, D525&gt;F525 &amp; F525&lt;&gt;0, F525)</f>
        <v/>
      </c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42"/>
      <c r="B526" s="36"/>
      <c r="C526" s="33"/>
      <c r="D526" s="38"/>
      <c r="E526" s="33"/>
      <c r="F526" s="38"/>
      <c r="G526" s="33"/>
      <c r="H526" s="47"/>
      <c r="I526" s="47"/>
      <c r="J526" s="33"/>
      <c r="K526" s="34" t="str">
        <f t="array" ref="K526">IFS(D526&lt;=F526, D526, D526&gt;F526 &amp; F526&lt;&gt;0, F526)</f>
        <v/>
      </c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42"/>
      <c r="B527" s="36"/>
      <c r="C527" s="33"/>
      <c r="D527" s="38"/>
      <c r="E527" s="33"/>
      <c r="F527" s="38"/>
      <c r="G527" s="33"/>
      <c r="H527" s="47"/>
      <c r="I527" s="47"/>
      <c r="J527" s="33"/>
      <c r="K527" s="34" t="str">
        <f t="array" ref="K527">IFS(D527&lt;=F527, D527, D527&gt;F527 &amp; F527&lt;&gt;0, F527)</f>
        <v/>
      </c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2"/>
      <c r="B528" s="36"/>
      <c r="C528" s="33"/>
      <c r="D528" s="38"/>
      <c r="E528" s="33"/>
      <c r="F528" s="38"/>
      <c r="G528" s="33"/>
      <c r="H528" s="47"/>
      <c r="I528" s="47"/>
      <c r="J528" s="33"/>
      <c r="K528" s="34" t="str">
        <f t="array" ref="K528">IFS(D528&lt;=F528, D528, D528&gt;F528 &amp; F528&lt;&gt;0, F528)</f>
        <v/>
      </c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2"/>
      <c r="B529" s="36"/>
      <c r="C529" s="33"/>
      <c r="D529" s="38"/>
      <c r="E529" s="33"/>
      <c r="F529" s="38"/>
      <c r="G529" s="33"/>
      <c r="H529" s="47"/>
      <c r="I529" s="47"/>
      <c r="J529" s="33"/>
      <c r="K529" s="34" t="str">
        <f t="array" ref="K529">IFS(D529&lt;=F529, D529, D529&gt;F529 &amp; F529&lt;&gt;0, F529)</f>
        <v/>
      </c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42"/>
      <c r="B530" s="36"/>
      <c r="C530" s="33"/>
      <c r="D530" s="38"/>
      <c r="E530" s="33"/>
      <c r="F530" s="38"/>
      <c r="G530" s="33"/>
      <c r="H530" s="47"/>
      <c r="I530" s="47"/>
      <c r="J530" s="33"/>
      <c r="K530" s="34" t="str">
        <f t="array" ref="K530">IFS(D530&lt;=F530, D530, D530&gt;F530 &amp; F530&lt;&gt;0, F530)</f>
        <v/>
      </c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2"/>
      <c r="B531" s="36"/>
      <c r="C531" s="33"/>
      <c r="D531" s="38"/>
      <c r="E531" s="33"/>
      <c r="F531" s="38"/>
      <c r="G531" s="33"/>
      <c r="H531" s="47"/>
      <c r="I531" s="47"/>
      <c r="J531" s="33"/>
      <c r="K531" s="34" t="str">
        <f t="array" ref="K531">IFS(D531&lt;=F531, D531, D531&gt;F531 &amp; F531&lt;&gt;0, F531)</f>
        <v/>
      </c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42"/>
      <c r="B532" s="36"/>
      <c r="C532" s="33"/>
      <c r="D532" s="38"/>
      <c r="E532" s="33"/>
      <c r="F532" s="38"/>
      <c r="G532" s="33"/>
      <c r="H532" s="47"/>
      <c r="I532" s="47"/>
      <c r="J532" s="33"/>
      <c r="K532" s="34" t="str">
        <f t="array" ref="K532">IFS(D532&lt;=F532, D532, D532&gt;F532 &amp; F532&lt;&gt;0, F532)</f>
        <v/>
      </c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2"/>
      <c r="B533" s="36"/>
      <c r="C533" s="33"/>
      <c r="D533" s="38"/>
      <c r="E533" s="33"/>
      <c r="F533" s="38"/>
      <c r="G533" s="33"/>
      <c r="H533" s="47"/>
      <c r="I533" s="47"/>
      <c r="J533" s="33"/>
      <c r="K533" s="34" t="str">
        <f t="array" ref="K533">IFS(D533&lt;=F533, D533, D533&gt;F533 &amp; F533&lt;&gt;0, F533)</f>
        <v/>
      </c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2"/>
      <c r="B534" s="36"/>
      <c r="C534" s="33"/>
      <c r="D534" s="38"/>
      <c r="E534" s="33"/>
      <c r="F534" s="38"/>
      <c r="G534" s="33"/>
      <c r="H534" s="47"/>
      <c r="I534" s="47"/>
      <c r="J534" s="33"/>
      <c r="K534" s="34" t="str">
        <f t="array" ref="K534">IFS(D534&lt;=F534, D534, D534&gt;F534 &amp; F534&lt;&gt;0, F534)</f>
        <v/>
      </c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2"/>
      <c r="B535" s="36"/>
      <c r="C535" s="33"/>
      <c r="D535" s="38"/>
      <c r="E535" s="33"/>
      <c r="F535" s="38"/>
      <c r="G535" s="33"/>
      <c r="H535" s="47"/>
      <c r="I535" s="47"/>
      <c r="J535" s="33"/>
      <c r="K535" s="34" t="str">
        <f t="array" ref="K535">IFS(D535&lt;=F535, D535, D535&gt;F535 &amp; F535&lt;&gt;0, F535)</f>
        <v/>
      </c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42"/>
      <c r="B536" s="36"/>
      <c r="C536" s="33"/>
      <c r="D536" s="38"/>
      <c r="E536" s="33"/>
      <c r="F536" s="38"/>
      <c r="G536" s="33"/>
      <c r="H536" s="47"/>
      <c r="I536" s="47"/>
      <c r="J536" s="33"/>
      <c r="K536" s="34" t="str">
        <f t="array" ref="K536">IFS(D536&lt;=F536, D536, D536&gt;F536 &amp; F536&lt;&gt;0, F536)</f>
        <v/>
      </c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42"/>
      <c r="B537" s="36"/>
      <c r="C537" s="33"/>
      <c r="D537" s="38"/>
      <c r="E537" s="33"/>
      <c r="F537" s="38"/>
      <c r="G537" s="33"/>
      <c r="H537" s="47"/>
      <c r="I537" s="47"/>
      <c r="J537" s="33"/>
      <c r="K537" s="34" t="str">
        <f t="array" ref="K537">IFS(D537&lt;=F537, D537, D537&gt;F537 &amp; F537&lt;&gt;0, F537)</f>
        <v/>
      </c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42"/>
      <c r="B538" s="36"/>
      <c r="C538" s="33"/>
      <c r="D538" s="38"/>
      <c r="E538" s="33"/>
      <c r="F538" s="38"/>
      <c r="G538" s="33"/>
      <c r="H538" s="47"/>
      <c r="I538" s="47"/>
      <c r="J538" s="33"/>
      <c r="K538" s="34" t="str">
        <f t="array" ref="K538">IFS(D538&lt;=F538, D538, D538&gt;F538 &amp; F538&lt;&gt;0, F538)</f>
        <v/>
      </c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2"/>
      <c r="B539" s="36"/>
      <c r="C539" s="33"/>
      <c r="D539" s="38"/>
      <c r="E539" s="33"/>
      <c r="F539" s="38"/>
      <c r="G539" s="33"/>
      <c r="H539" s="47"/>
      <c r="I539" s="47"/>
      <c r="J539" s="33"/>
      <c r="K539" s="34" t="str">
        <f t="array" ref="K539">IFS(D539&lt;=F539, D539, D539&gt;F539 &amp; F539&lt;&gt;0, F539)</f>
        <v/>
      </c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42"/>
      <c r="B540" s="36"/>
      <c r="C540" s="33"/>
      <c r="D540" s="38"/>
      <c r="E540" s="33"/>
      <c r="F540" s="38"/>
      <c r="G540" s="33"/>
      <c r="H540" s="47"/>
      <c r="I540" s="47"/>
      <c r="J540" s="33"/>
      <c r="K540" s="34" t="str">
        <f t="array" ref="K540">IFS(D540&lt;=F540, D540, D540&gt;F540 &amp; F540&lt;&gt;0, F540)</f>
        <v/>
      </c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42"/>
      <c r="B541" s="36"/>
      <c r="C541" s="33"/>
      <c r="D541" s="38"/>
      <c r="E541" s="33"/>
      <c r="F541" s="38"/>
      <c r="G541" s="33"/>
      <c r="H541" s="47"/>
      <c r="I541" s="47"/>
      <c r="J541" s="33"/>
      <c r="K541" s="34" t="str">
        <f t="array" ref="K541">IFS(D541&lt;=F541, D541, D541&gt;F541 &amp; F541&lt;&gt;0, F541)</f>
        <v/>
      </c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42"/>
      <c r="B542" s="36"/>
      <c r="C542" s="33"/>
      <c r="D542" s="38"/>
      <c r="E542" s="33"/>
      <c r="F542" s="38"/>
      <c r="G542" s="33"/>
      <c r="H542" s="47"/>
      <c r="I542" s="47"/>
      <c r="J542" s="33"/>
      <c r="K542" s="34" t="str">
        <f t="array" ref="K542">IFS(D542&lt;=F542, D542, D542&gt;F542 &amp; F542&lt;&gt;0, F542)</f>
        <v/>
      </c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2"/>
      <c r="B543" s="36"/>
      <c r="C543" s="33"/>
      <c r="D543" s="38"/>
      <c r="E543" s="33"/>
      <c r="F543" s="38"/>
      <c r="G543" s="33"/>
      <c r="H543" s="47"/>
      <c r="I543" s="47"/>
      <c r="J543" s="33"/>
      <c r="K543" s="34" t="str">
        <f t="array" ref="K543">IFS(D543&lt;=F543, D543, D543&gt;F543 &amp; F543&lt;&gt;0, F543)</f>
        <v/>
      </c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2"/>
      <c r="B544" s="36"/>
      <c r="C544" s="33"/>
      <c r="D544" s="38"/>
      <c r="E544" s="33"/>
      <c r="F544" s="38"/>
      <c r="G544" s="33"/>
      <c r="H544" s="47"/>
      <c r="I544" s="47"/>
      <c r="J544" s="33"/>
      <c r="K544" s="34" t="str">
        <f t="array" ref="K544">IFS(D544&lt;=F544, D544, D544&gt;F544 &amp; F544&lt;&gt;0, F544)</f>
        <v/>
      </c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5.75" customHeight="1">
      <c r="A545" s="42"/>
      <c r="B545" s="36"/>
      <c r="C545" s="33"/>
      <c r="D545" s="38"/>
      <c r="E545" s="33"/>
      <c r="F545" s="38"/>
      <c r="G545" s="33"/>
      <c r="H545" s="47"/>
      <c r="I545" s="47"/>
      <c r="J545" s="33"/>
      <c r="K545" s="34" t="str">
        <f t="array" ref="K545">IFS(D545&lt;=F545, D545, D545&gt;F545 &amp; F545&lt;&gt;0, F545)</f>
        <v/>
      </c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2"/>
      <c r="B546" s="36"/>
      <c r="C546" s="33"/>
      <c r="D546" s="38"/>
      <c r="E546" s="33"/>
      <c r="F546" s="38"/>
      <c r="G546" s="33"/>
      <c r="H546" s="47"/>
      <c r="I546" s="47"/>
      <c r="J546" s="33"/>
      <c r="K546" s="34" t="str">
        <f t="array" ref="K546">IFS(D546&lt;=F546, D546, D546&gt;F546 &amp; F546&lt;&gt;0, F546)</f>
        <v/>
      </c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42"/>
      <c r="B547" s="36"/>
      <c r="C547" s="33"/>
      <c r="D547" s="38"/>
      <c r="E547" s="33"/>
      <c r="F547" s="38"/>
      <c r="G547" s="33"/>
      <c r="H547" s="47"/>
      <c r="I547" s="47"/>
      <c r="J547" s="33"/>
      <c r="K547" s="34" t="str">
        <f t="array" ref="K547">IFS(D547&lt;=F547, D547, D547&gt;F547 &amp; F547&lt;&gt;0, F547)</f>
        <v/>
      </c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2"/>
      <c r="B548" s="36"/>
      <c r="C548" s="33"/>
      <c r="D548" s="38"/>
      <c r="E548" s="33"/>
      <c r="F548" s="38"/>
      <c r="G548" s="33"/>
      <c r="H548" s="47"/>
      <c r="I548" s="47"/>
      <c r="J548" s="33"/>
      <c r="K548" s="34" t="str">
        <f t="array" ref="K548">IFS(D548&lt;=F548, D548, D548&gt;F548 &amp; F548&lt;&gt;0, F548)</f>
        <v/>
      </c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2"/>
      <c r="B549" s="36"/>
      <c r="C549" s="33"/>
      <c r="D549" s="38"/>
      <c r="E549" s="33"/>
      <c r="F549" s="38"/>
      <c r="G549" s="33"/>
      <c r="H549" s="47"/>
      <c r="I549" s="47"/>
      <c r="J549" s="33"/>
      <c r="K549" s="34" t="str">
        <f t="array" ref="K549">IFS(D549&lt;=F549, D549, D549&gt;F549 &amp; F549&lt;&gt;0, F549)</f>
        <v/>
      </c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2"/>
      <c r="B550" s="36"/>
      <c r="C550" s="33"/>
      <c r="D550" s="38"/>
      <c r="E550" s="33"/>
      <c r="F550" s="38"/>
      <c r="G550" s="33"/>
      <c r="H550" s="47"/>
      <c r="I550" s="47"/>
      <c r="J550" s="33"/>
      <c r="K550" s="34" t="str">
        <f t="array" ref="K550">IFS(D550&lt;=F550, D550, D550&gt;F550 &amp; F550&lt;&gt;0, F550)</f>
        <v/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42"/>
      <c r="B551" s="36"/>
      <c r="C551" s="33"/>
      <c r="D551" s="38"/>
      <c r="E551" s="33"/>
      <c r="F551" s="38"/>
      <c r="G551" s="33"/>
      <c r="H551" s="47"/>
      <c r="I551" s="47"/>
      <c r="J551" s="33"/>
      <c r="K551" s="34" t="str">
        <f t="array" ref="K551">IFS(D551&lt;=F551, D551, D551&gt;F551 &amp; F551&lt;&gt;0, F551)</f>
        <v/>
      </c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42"/>
      <c r="B552" s="36"/>
      <c r="C552" s="33"/>
      <c r="D552" s="38"/>
      <c r="E552" s="33"/>
      <c r="F552" s="38"/>
      <c r="G552" s="33"/>
      <c r="H552" s="47"/>
      <c r="I552" s="47"/>
      <c r="J552" s="33"/>
      <c r="K552" s="34" t="str">
        <f t="array" ref="K552">IFS(D552&lt;=F552, D552, D552&gt;F552 &amp; F552&lt;&gt;0, F552)</f>
        <v/>
      </c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42"/>
      <c r="B553" s="36"/>
      <c r="C553" s="33"/>
      <c r="D553" s="38"/>
      <c r="E553" s="33"/>
      <c r="F553" s="38"/>
      <c r="G553" s="33"/>
      <c r="H553" s="47"/>
      <c r="I553" s="47"/>
      <c r="J553" s="33"/>
      <c r="K553" s="34" t="str">
        <f t="array" ref="K553">IFS(D553&lt;=F553, D553, D553&gt;F553 &amp; F553&lt;&gt;0, F553)</f>
        <v/>
      </c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2"/>
      <c r="B554" s="36"/>
      <c r="C554" s="33"/>
      <c r="D554" s="38"/>
      <c r="E554" s="33"/>
      <c r="F554" s="38"/>
      <c r="G554" s="33"/>
      <c r="H554" s="47"/>
      <c r="I554" s="47"/>
      <c r="J554" s="33"/>
      <c r="K554" s="34" t="str">
        <f t="array" ref="K554">IFS(D554&lt;=F554, D554, D554&gt;F554 &amp; F554&lt;&gt;0, F554)</f>
        <v/>
      </c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42"/>
      <c r="B555" s="36"/>
      <c r="C555" s="33"/>
      <c r="D555" s="38"/>
      <c r="E555" s="33"/>
      <c r="F555" s="38"/>
      <c r="G555" s="33"/>
      <c r="H555" s="47"/>
      <c r="I555" s="47"/>
      <c r="J555" s="33"/>
      <c r="K555" s="34" t="str">
        <f t="array" ref="K555">IFS(D555&lt;=F555, D555, D555&gt;F555 &amp; F555&lt;&gt;0, F555)</f>
        <v/>
      </c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42"/>
      <c r="B556" s="36"/>
      <c r="C556" s="33"/>
      <c r="D556" s="38"/>
      <c r="E556" s="33"/>
      <c r="F556" s="38"/>
      <c r="G556" s="33"/>
      <c r="H556" s="47"/>
      <c r="I556" s="47"/>
      <c r="J556" s="33"/>
      <c r="K556" s="34" t="str">
        <f t="array" ref="K556">IFS(D556&lt;=F556, D556, D556&gt;F556 &amp; F556&lt;&gt;0, F556)</f>
        <v/>
      </c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42"/>
      <c r="B557" s="36"/>
      <c r="C557" s="33"/>
      <c r="D557" s="38"/>
      <c r="E557" s="33"/>
      <c r="F557" s="38"/>
      <c r="G557" s="33"/>
      <c r="H557" s="47"/>
      <c r="I557" s="47"/>
      <c r="J557" s="33"/>
      <c r="K557" s="34" t="str">
        <f t="array" ref="K557">IFS(D557&lt;=F557, D557, D557&gt;F557 &amp; F557&lt;&gt;0, F557)</f>
        <v/>
      </c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2"/>
      <c r="B558" s="36"/>
      <c r="C558" s="33"/>
      <c r="D558" s="38"/>
      <c r="E558" s="33"/>
      <c r="F558" s="38"/>
      <c r="G558" s="33"/>
      <c r="H558" s="47"/>
      <c r="I558" s="47"/>
      <c r="J558" s="33"/>
      <c r="K558" s="34" t="str">
        <f t="array" ref="K558">IFS(D558&lt;=F558, D558, D558&gt;F558 &amp; F558&lt;&gt;0, F558)</f>
        <v/>
      </c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2"/>
      <c r="B559" s="36"/>
      <c r="C559" s="33"/>
      <c r="D559" s="38"/>
      <c r="E559" s="33"/>
      <c r="F559" s="38"/>
      <c r="G559" s="33"/>
      <c r="H559" s="47"/>
      <c r="I559" s="47"/>
      <c r="J559" s="33"/>
      <c r="K559" s="34" t="str">
        <f t="array" ref="K559">IFS(D559&lt;=F559, D559, D559&gt;F559 &amp; F559&lt;&gt;0, F559)</f>
        <v/>
      </c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42"/>
      <c r="B560" s="36"/>
      <c r="C560" s="33"/>
      <c r="D560" s="38"/>
      <c r="E560" s="33"/>
      <c r="F560" s="38"/>
      <c r="G560" s="33"/>
      <c r="H560" s="47"/>
      <c r="I560" s="47"/>
      <c r="J560" s="33"/>
      <c r="K560" s="34" t="str">
        <f t="array" ref="K560">IFS(D560&lt;=F560, D560, D560&gt;F560 &amp; F560&lt;&gt;0, F560)</f>
        <v/>
      </c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2"/>
      <c r="B561" s="36"/>
      <c r="C561" s="33"/>
      <c r="D561" s="38"/>
      <c r="E561" s="33"/>
      <c r="F561" s="38"/>
      <c r="G561" s="33"/>
      <c r="H561" s="47"/>
      <c r="I561" s="47"/>
      <c r="J561" s="33"/>
      <c r="K561" s="34" t="str">
        <f t="array" ref="K561">IFS(D561&lt;=F561, D561, D561&gt;F561 &amp; F561&lt;&gt;0, F561)</f>
        <v/>
      </c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42"/>
      <c r="B562" s="36"/>
      <c r="C562" s="33"/>
      <c r="D562" s="38"/>
      <c r="E562" s="33"/>
      <c r="F562" s="38"/>
      <c r="G562" s="33"/>
      <c r="H562" s="47"/>
      <c r="I562" s="47"/>
      <c r="J562" s="33"/>
      <c r="K562" s="34" t="str">
        <f t="array" ref="K562">IFS(D562&lt;=F562, D562, D562&gt;F562 &amp; F562&lt;&gt;0, F562)</f>
        <v/>
      </c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2"/>
      <c r="B563" s="36"/>
      <c r="C563" s="33"/>
      <c r="D563" s="38"/>
      <c r="E563" s="33"/>
      <c r="F563" s="38"/>
      <c r="G563" s="33"/>
      <c r="H563" s="47"/>
      <c r="I563" s="47"/>
      <c r="J563" s="33"/>
      <c r="K563" s="34" t="str">
        <f t="array" ref="K563">IFS(D563&lt;=F563, D563, D563&gt;F563 &amp; F563&lt;&gt;0, F563)</f>
        <v/>
      </c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2"/>
      <c r="B564" s="36"/>
      <c r="C564" s="33"/>
      <c r="D564" s="38"/>
      <c r="E564" s="33"/>
      <c r="F564" s="38"/>
      <c r="G564" s="33"/>
      <c r="H564" s="47"/>
      <c r="I564" s="47"/>
      <c r="J564" s="33"/>
      <c r="K564" s="34" t="str">
        <f t="array" ref="K564">IFS(D564&lt;=F564, D564, D564&gt;F564 &amp; F564&lt;&gt;0, F564)</f>
        <v/>
      </c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2"/>
      <c r="B565" s="36"/>
      <c r="C565" s="33"/>
      <c r="D565" s="38"/>
      <c r="E565" s="33"/>
      <c r="F565" s="38"/>
      <c r="G565" s="33"/>
      <c r="H565" s="47"/>
      <c r="I565" s="47"/>
      <c r="J565" s="33"/>
      <c r="K565" s="34" t="str">
        <f t="array" ref="K565">IFS(D565&lt;=F565, D565, D565&gt;F565 &amp; F565&lt;&gt;0, F565)</f>
        <v/>
      </c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42"/>
      <c r="B566" s="36"/>
      <c r="C566" s="33"/>
      <c r="D566" s="38"/>
      <c r="E566" s="33"/>
      <c r="F566" s="38"/>
      <c r="G566" s="33"/>
      <c r="H566" s="47"/>
      <c r="I566" s="47"/>
      <c r="J566" s="33"/>
      <c r="K566" s="34" t="str">
        <f t="array" ref="K566">IFS(D566&lt;=F566, D566, D566&gt;F566 &amp; F566&lt;&gt;0, F566)</f>
        <v/>
      </c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42"/>
      <c r="B567" s="36"/>
      <c r="C567" s="33"/>
      <c r="D567" s="38"/>
      <c r="E567" s="33"/>
      <c r="F567" s="38"/>
      <c r="G567" s="33"/>
      <c r="H567" s="47"/>
      <c r="I567" s="47"/>
      <c r="J567" s="33"/>
      <c r="K567" s="34" t="str">
        <f t="array" ref="K567">IFS(D567&lt;=F567, D567, D567&gt;F567 &amp; F567&lt;&gt;0, F567)</f>
        <v/>
      </c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42"/>
      <c r="B568" s="36"/>
      <c r="C568" s="33"/>
      <c r="D568" s="38"/>
      <c r="E568" s="33"/>
      <c r="F568" s="38"/>
      <c r="G568" s="33"/>
      <c r="H568" s="47"/>
      <c r="I568" s="47"/>
      <c r="J568" s="33"/>
      <c r="K568" s="34" t="str">
        <f t="array" ref="K568">IFS(D568&lt;=F568, D568, D568&gt;F568 &amp; F568&lt;&gt;0, F568)</f>
        <v/>
      </c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2"/>
      <c r="B569" s="36"/>
      <c r="C569" s="33"/>
      <c r="D569" s="38"/>
      <c r="E569" s="33"/>
      <c r="F569" s="38"/>
      <c r="G569" s="33"/>
      <c r="H569" s="47"/>
      <c r="I569" s="47"/>
      <c r="J569" s="33"/>
      <c r="K569" s="34" t="str">
        <f t="array" ref="K569">IFS(D569&lt;=F569, D569, D569&gt;F569 &amp; F569&lt;&gt;0, F569)</f>
        <v/>
      </c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42"/>
      <c r="B570" s="36"/>
      <c r="C570" s="33"/>
      <c r="D570" s="38"/>
      <c r="E570" s="33"/>
      <c r="F570" s="38"/>
      <c r="G570" s="33"/>
      <c r="H570" s="47"/>
      <c r="I570" s="47"/>
      <c r="J570" s="33"/>
      <c r="K570" s="34" t="str">
        <f t="array" ref="K570">IFS(D570&lt;=F570, D570, D570&gt;F570 &amp; F570&lt;&gt;0, F570)</f>
        <v/>
      </c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42"/>
      <c r="B571" s="36"/>
      <c r="C571" s="33"/>
      <c r="D571" s="38"/>
      <c r="E571" s="33"/>
      <c r="F571" s="38"/>
      <c r="G571" s="33"/>
      <c r="H571" s="47"/>
      <c r="I571" s="47"/>
      <c r="J571" s="33"/>
      <c r="K571" s="34" t="str">
        <f t="array" ref="K571">IFS(D571&lt;=F571, D571, D571&gt;F571 &amp; F571&lt;&gt;0, F571)</f>
        <v/>
      </c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42"/>
      <c r="B572" s="36"/>
      <c r="C572" s="33"/>
      <c r="D572" s="38"/>
      <c r="E572" s="33"/>
      <c r="F572" s="38"/>
      <c r="G572" s="33"/>
      <c r="H572" s="47"/>
      <c r="I572" s="47"/>
      <c r="J572" s="33"/>
      <c r="K572" s="34" t="str">
        <f t="array" ref="K572">IFS(D572&lt;=F572, D572, D572&gt;F572 &amp; F572&lt;&gt;0, F572)</f>
        <v/>
      </c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2"/>
      <c r="B573" s="36"/>
      <c r="C573" s="33"/>
      <c r="D573" s="38"/>
      <c r="E573" s="33"/>
      <c r="F573" s="38"/>
      <c r="G573" s="33"/>
      <c r="H573" s="47"/>
      <c r="I573" s="47"/>
      <c r="J573" s="33"/>
      <c r="K573" s="34" t="str">
        <f t="array" ref="K573">IFS(D573&lt;=F573, D573, D573&gt;F573 &amp; F573&lt;&gt;0, F573)</f>
        <v/>
      </c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2"/>
      <c r="B574" s="36"/>
      <c r="C574" s="33"/>
      <c r="D574" s="38"/>
      <c r="E574" s="33"/>
      <c r="F574" s="38"/>
      <c r="G574" s="33"/>
      <c r="H574" s="47"/>
      <c r="I574" s="47"/>
      <c r="J574" s="33"/>
      <c r="K574" s="34" t="str">
        <f t="array" ref="K574">IFS(D574&lt;=F574, D574, D574&gt;F574 &amp; F574&lt;&gt;0, F574)</f>
        <v/>
      </c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42"/>
      <c r="B575" s="36"/>
      <c r="C575" s="33"/>
      <c r="D575" s="38"/>
      <c r="E575" s="33"/>
      <c r="F575" s="38"/>
      <c r="G575" s="33"/>
      <c r="H575" s="47"/>
      <c r="I575" s="47"/>
      <c r="J575" s="33"/>
      <c r="K575" s="34" t="str">
        <f t="array" ref="K575">IFS(D575&lt;=F575, D575, D575&gt;F575 &amp; F575&lt;&gt;0, F575)</f>
        <v/>
      </c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2"/>
      <c r="B576" s="36"/>
      <c r="C576" s="33"/>
      <c r="D576" s="38"/>
      <c r="E576" s="33"/>
      <c r="F576" s="38"/>
      <c r="G576" s="33"/>
      <c r="H576" s="47"/>
      <c r="I576" s="47"/>
      <c r="J576" s="33"/>
      <c r="K576" s="34" t="str">
        <f t="array" ref="K576">IFS(D576&lt;=F576, D576, D576&gt;F576 &amp; F576&lt;&gt;0, F576)</f>
        <v/>
      </c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42"/>
      <c r="B577" s="36"/>
      <c r="C577" s="33"/>
      <c r="D577" s="38"/>
      <c r="E577" s="33"/>
      <c r="F577" s="38"/>
      <c r="G577" s="33"/>
      <c r="H577" s="47"/>
      <c r="I577" s="47"/>
      <c r="J577" s="33"/>
      <c r="K577" s="34" t="str">
        <f t="array" ref="K577">IFS(D577&lt;=F577, D577, D577&gt;F577 &amp; F577&lt;&gt;0, F577)</f>
        <v/>
      </c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2"/>
      <c r="B578" s="36"/>
      <c r="C578" s="33"/>
      <c r="D578" s="38"/>
      <c r="E578" s="33"/>
      <c r="F578" s="38"/>
      <c r="G578" s="33"/>
      <c r="H578" s="47"/>
      <c r="I578" s="47"/>
      <c r="J578" s="33"/>
      <c r="K578" s="34" t="str">
        <f t="array" ref="K578">IFS(D578&lt;=F578, D578, D578&gt;F578 &amp; F578&lt;&gt;0, F578)</f>
        <v/>
      </c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2"/>
      <c r="B579" s="36"/>
      <c r="C579" s="33"/>
      <c r="D579" s="38"/>
      <c r="E579" s="33"/>
      <c r="F579" s="38"/>
      <c r="G579" s="33"/>
      <c r="H579" s="47"/>
      <c r="I579" s="47"/>
      <c r="J579" s="33"/>
      <c r="K579" s="34" t="str">
        <f t="array" ref="K579">IFS(D579&lt;=F579, D579, D579&gt;F579 &amp; F579&lt;&gt;0, F579)</f>
        <v/>
      </c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2"/>
      <c r="B580" s="36"/>
      <c r="C580" s="33"/>
      <c r="D580" s="38"/>
      <c r="E580" s="33"/>
      <c r="F580" s="38"/>
      <c r="G580" s="33"/>
      <c r="H580" s="47"/>
      <c r="I580" s="47"/>
      <c r="J580" s="33"/>
      <c r="K580" s="34" t="str">
        <f t="array" ref="K580">IFS(D580&lt;=F580, D580, D580&gt;F580 &amp; F580&lt;&gt;0, F580)</f>
        <v/>
      </c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42"/>
      <c r="B581" s="36"/>
      <c r="C581" s="33"/>
      <c r="D581" s="38"/>
      <c r="E581" s="33"/>
      <c r="F581" s="38"/>
      <c r="G581" s="33"/>
      <c r="H581" s="47"/>
      <c r="I581" s="47"/>
      <c r="J581" s="33"/>
      <c r="K581" s="34" t="str">
        <f t="array" ref="K581">IFS(D581&lt;=F581, D581, D581&gt;F581 &amp; F581&lt;&gt;0, F581)</f>
        <v/>
      </c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42"/>
      <c r="B582" s="36"/>
      <c r="C582" s="33"/>
      <c r="D582" s="38"/>
      <c r="E582" s="33"/>
      <c r="F582" s="38"/>
      <c r="G582" s="33"/>
      <c r="H582" s="47"/>
      <c r="I582" s="47"/>
      <c r="J582" s="33"/>
      <c r="K582" s="34" t="str">
        <f t="array" ref="K582">IFS(D582&lt;=F582, D582, D582&gt;F582 &amp; F582&lt;&gt;0, F582)</f>
        <v/>
      </c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42"/>
      <c r="B583" s="36"/>
      <c r="C583" s="33"/>
      <c r="D583" s="38"/>
      <c r="E583" s="33"/>
      <c r="F583" s="38"/>
      <c r="G583" s="33"/>
      <c r="H583" s="47"/>
      <c r="I583" s="47"/>
      <c r="J583" s="33"/>
      <c r="K583" s="34" t="str">
        <f t="array" ref="K583">IFS(D583&lt;=F583, D583, D583&gt;F583 &amp; F583&lt;&gt;0, F583)</f>
        <v/>
      </c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2"/>
      <c r="B584" s="36"/>
      <c r="C584" s="33"/>
      <c r="D584" s="38"/>
      <c r="E584" s="33"/>
      <c r="F584" s="38"/>
      <c r="G584" s="33"/>
      <c r="H584" s="47"/>
      <c r="I584" s="47"/>
      <c r="J584" s="33"/>
      <c r="K584" s="34" t="str">
        <f t="array" ref="K584">IFS(D584&lt;=F584, D584, D584&gt;F584 &amp; F584&lt;&gt;0, F584)</f>
        <v/>
      </c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42"/>
      <c r="B585" s="36"/>
      <c r="C585" s="33"/>
      <c r="D585" s="38"/>
      <c r="E585" s="33"/>
      <c r="F585" s="38"/>
      <c r="G585" s="33"/>
      <c r="H585" s="47"/>
      <c r="I585" s="47"/>
      <c r="J585" s="33"/>
      <c r="K585" s="34" t="str">
        <f t="array" ref="K585">IFS(D585&lt;=F585, D585, D585&gt;F585 &amp; F585&lt;&gt;0, F585)</f>
        <v/>
      </c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42"/>
      <c r="B586" s="36"/>
      <c r="C586" s="33"/>
      <c r="D586" s="38"/>
      <c r="E586" s="33"/>
      <c r="F586" s="38"/>
      <c r="G586" s="33"/>
      <c r="H586" s="47"/>
      <c r="I586" s="47"/>
      <c r="J586" s="33"/>
      <c r="K586" s="34" t="str">
        <f t="array" ref="K586">IFS(D586&lt;=F586, D586, D586&gt;F586 &amp; F586&lt;&gt;0, F586)</f>
        <v/>
      </c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42"/>
      <c r="B587" s="36"/>
      <c r="C587" s="33"/>
      <c r="D587" s="38"/>
      <c r="E587" s="33"/>
      <c r="F587" s="38"/>
      <c r="G587" s="33"/>
      <c r="H587" s="47"/>
      <c r="I587" s="47"/>
      <c r="J587" s="33"/>
      <c r="K587" s="34" t="str">
        <f t="array" ref="K587">IFS(D587&lt;=F587, D587, D587&gt;F587 &amp; F587&lt;&gt;0, F587)</f>
        <v/>
      </c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2"/>
      <c r="B588" s="36"/>
      <c r="C588" s="33"/>
      <c r="D588" s="38"/>
      <c r="E588" s="33"/>
      <c r="F588" s="38"/>
      <c r="G588" s="33"/>
      <c r="H588" s="47"/>
      <c r="I588" s="47"/>
      <c r="J588" s="33"/>
      <c r="K588" s="34" t="str">
        <f t="array" ref="K588">IFS(D588&lt;=F588, D588, D588&gt;F588 &amp; F588&lt;&gt;0, F588)</f>
        <v/>
      </c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2"/>
      <c r="B589" s="36"/>
      <c r="C589" s="33"/>
      <c r="D589" s="38"/>
      <c r="E589" s="33"/>
      <c r="F589" s="38"/>
      <c r="G589" s="33"/>
      <c r="H589" s="47"/>
      <c r="I589" s="47"/>
      <c r="J589" s="33"/>
      <c r="K589" s="34" t="str">
        <f t="array" ref="K589">IFS(D589&lt;=F589, D589, D589&gt;F589 &amp; F589&lt;&gt;0, F589)</f>
        <v/>
      </c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5.75" customHeight="1">
      <c r="A590" s="42"/>
      <c r="B590" s="36"/>
      <c r="C590" s="33"/>
      <c r="D590" s="38"/>
      <c r="E590" s="33"/>
      <c r="F590" s="38"/>
      <c r="G590" s="33"/>
      <c r="H590" s="47"/>
      <c r="I590" s="47"/>
      <c r="J590" s="33"/>
      <c r="K590" s="34" t="str">
        <f t="array" ref="K590">IFS(D590&lt;=F590, D590, D590&gt;F590 &amp; F590&lt;&gt;0, F590)</f>
        <v/>
      </c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2"/>
      <c r="B591" s="36"/>
      <c r="C591" s="33"/>
      <c r="D591" s="38"/>
      <c r="E591" s="33"/>
      <c r="F591" s="38"/>
      <c r="G591" s="33"/>
      <c r="H591" s="47"/>
      <c r="I591" s="47"/>
      <c r="J591" s="33"/>
      <c r="K591" s="34" t="str">
        <f t="array" ref="K591">IFS(D591&lt;=F591, D591, D591&gt;F591 &amp; F591&lt;&gt;0, F591)</f>
        <v/>
      </c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42"/>
      <c r="B592" s="36"/>
      <c r="C592" s="33"/>
      <c r="D592" s="38"/>
      <c r="E592" s="33"/>
      <c r="F592" s="38"/>
      <c r="G592" s="33"/>
      <c r="H592" s="47"/>
      <c r="I592" s="47"/>
      <c r="J592" s="33"/>
      <c r="K592" s="34" t="str">
        <f t="array" ref="K592">IFS(D592&lt;=F592, D592, D592&gt;F592 &amp; F592&lt;&gt;0, F592)</f>
        <v/>
      </c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2"/>
      <c r="B593" s="36"/>
      <c r="C593" s="33"/>
      <c r="D593" s="38"/>
      <c r="E593" s="33"/>
      <c r="F593" s="38"/>
      <c r="G593" s="33"/>
      <c r="H593" s="47"/>
      <c r="I593" s="47"/>
      <c r="J593" s="33"/>
      <c r="K593" s="34" t="str">
        <f t="array" ref="K593">IFS(D593&lt;=F593, D593, D593&gt;F593 &amp; F593&lt;&gt;0, F593)</f>
        <v/>
      </c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2"/>
      <c r="B594" s="36"/>
      <c r="C594" s="33"/>
      <c r="D594" s="38"/>
      <c r="E594" s="33"/>
      <c r="F594" s="38"/>
      <c r="G594" s="33"/>
      <c r="H594" s="47"/>
      <c r="I594" s="47"/>
      <c r="J594" s="33"/>
      <c r="K594" s="34" t="str">
        <f t="array" ref="K594">IFS(D594&lt;=F594, D594, D594&gt;F594 &amp; F594&lt;&gt;0, F594)</f>
        <v/>
      </c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2"/>
      <c r="B595" s="36"/>
      <c r="C595" s="33"/>
      <c r="D595" s="38"/>
      <c r="E595" s="33"/>
      <c r="F595" s="38"/>
      <c r="G595" s="33"/>
      <c r="H595" s="47"/>
      <c r="I595" s="47"/>
      <c r="J595" s="33"/>
      <c r="K595" s="34" t="str">
        <f t="array" ref="K595">IFS(D595&lt;=F595, D595, D595&gt;F595 &amp; F595&lt;&gt;0, F595)</f>
        <v/>
      </c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42"/>
      <c r="B596" s="36"/>
      <c r="C596" s="33"/>
      <c r="D596" s="38"/>
      <c r="E596" s="33"/>
      <c r="F596" s="38"/>
      <c r="G596" s="33"/>
      <c r="H596" s="47"/>
      <c r="I596" s="47"/>
      <c r="J596" s="33"/>
      <c r="K596" s="34" t="str">
        <f t="array" ref="K596">IFS(D596&lt;=F596, D596, D596&gt;F596 &amp; F596&lt;&gt;0, F596)</f>
        <v/>
      </c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42"/>
      <c r="B597" s="36"/>
      <c r="C597" s="33"/>
      <c r="D597" s="38"/>
      <c r="E597" s="33"/>
      <c r="F597" s="38"/>
      <c r="G597" s="33"/>
      <c r="H597" s="47"/>
      <c r="I597" s="47"/>
      <c r="J597" s="33"/>
      <c r="K597" s="34" t="str">
        <f t="array" ref="K597">IFS(D597&lt;=F597, D597, D597&gt;F597 &amp; F597&lt;&gt;0, F597)</f>
        <v/>
      </c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42"/>
      <c r="B598" s="36"/>
      <c r="C598" s="33"/>
      <c r="D598" s="38"/>
      <c r="E598" s="33"/>
      <c r="F598" s="38"/>
      <c r="G598" s="33"/>
      <c r="H598" s="47"/>
      <c r="I598" s="47"/>
      <c r="J598" s="33"/>
      <c r="K598" s="34" t="str">
        <f t="array" ref="K598">IFS(D598&lt;=F598, D598, D598&gt;F598 &amp; F598&lt;&gt;0, F598)</f>
        <v/>
      </c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2"/>
      <c r="B599" s="36"/>
      <c r="C599" s="33"/>
      <c r="D599" s="38"/>
      <c r="E599" s="33"/>
      <c r="F599" s="38"/>
      <c r="G599" s="33"/>
      <c r="H599" s="47"/>
      <c r="I599" s="47"/>
      <c r="J599" s="33"/>
      <c r="K599" s="34" t="str">
        <f t="array" ref="K599">IFS(D599&lt;=F599, D599, D599&gt;F599 &amp; F599&lt;&gt;0, F599)</f>
        <v/>
      </c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42"/>
      <c r="B600" s="36"/>
      <c r="C600" s="33"/>
      <c r="D600" s="38"/>
      <c r="E600" s="33"/>
      <c r="F600" s="38"/>
      <c r="G600" s="33"/>
      <c r="H600" s="47"/>
      <c r="I600" s="47"/>
      <c r="J600" s="33"/>
      <c r="K600" s="34" t="str">
        <f t="array" ref="K600">IFS(D600&lt;=F600, D600, D600&gt;F600 &amp; F600&lt;&gt;0, F600)</f>
        <v/>
      </c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42"/>
      <c r="B601" s="36"/>
      <c r="C601" s="33"/>
      <c r="D601" s="38"/>
      <c r="E601" s="33"/>
      <c r="F601" s="38"/>
      <c r="G601" s="33"/>
      <c r="H601" s="47"/>
      <c r="I601" s="47"/>
      <c r="J601" s="33"/>
      <c r="K601" s="34" t="str">
        <f t="array" ref="K601">IFS(D601&lt;=F601, D601, D601&gt;F601 &amp; F601&lt;&gt;0, F601)</f>
        <v/>
      </c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42"/>
      <c r="B602" s="36"/>
      <c r="C602" s="33"/>
      <c r="D602" s="38"/>
      <c r="E602" s="33"/>
      <c r="F602" s="38"/>
      <c r="G602" s="33"/>
      <c r="H602" s="47"/>
      <c r="I602" s="47"/>
      <c r="J602" s="33"/>
      <c r="K602" s="34" t="str">
        <f t="array" ref="K602">IFS(D602&lt;=F602, D602, D602&gt;F602 &amp; F602&lt;&gt;0, F602)</f>
        <v/>
      </c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2"/>
      <c r="B603" s="36"/>
      <c r="C603" s="33"/>
      <c r="D603" s="38"/>
      <c r="E603" s="33"/>
      <c r="F603" s="38"/>
      <c r="G603" s="33"/>
      <c r="H603" s="47"/>
      <c r="I603" s="47"/>
      <c r="J603" s="33"/>
      <c r="K603" s="34" t="str">
        <f t="array" ref="K603">IFS(D603&lt;=F603, D603, D603&gt;F603 &amp; F603&lt;&gt;0, F603)</f>
        <v/>
      </c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2"/>
      <c r="B604" s="36"/>
      <c r="C604" s="33"/>
      <c r="D604" s="38"/>
      <c r="E604" s="33"/>
      <c r="F604" s="38"/>
      <c r="G604" s="33"/>
      <c r="H604" s="47"/>
      <c r="I604" s="47"/>
      <c r="J604" s="33"/>
      <c r="K604" s="34" t="str">
        <f t="array" ref="K604">IFS(D604&lt;=F604, D604, D604&gt;F604 &amp; F604&lt;&gt;0, F604)</f>
        <v/>
      </c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2"/>
      <c r="B605" s="36"/>
      <c r="C605" s="33"/>
      <c r="D605" s="38"/>
      <c r="E605" s="33"/>
      <c r="F605" s="38"/>
      <c r="G605" s="33"/>
      <c r="H605" s="47"/>
      <c r="I605" s="47"/>
      <c r="J605" s="33"/>
      <c r="K605" s="34" t="str">
        <f t="array" ref="K605">IFS(D605&lt;=F605, D605, D605&gt;F605 &amp; F605&lt;&gt;0, F605)</f>
        <v/>
      </c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2"/>
      <c r="B606" s="36"/>
      <c r="C606" s="33"/>
      <c r="D606" s="38"/>
      <c r="E606" s="33"/>
      <c r="F606" s="38"/>
      <c r="G606" s="33"/>
      <c r="H606" s="47"/>
      <c r="I606" s="47"/>
      <c r="J606" s="33"/>
      <c r="K606" s="34" t="str">
        <f t="array" ref="K606">IFS(D606&lt;=F606, D606, D606&gt;F606 &amp; F606&lt;&gt;0, F606)</f>
        <v/>
      </c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42"/>
      <c r="B607" s="36"/>
      <c r="C607" s="33"/>
      <c r="D607" s="38"/>
      <c r="E607" s="33"/>
      <c r="F607" s="38"/>
      <c r="G607" s="33"/>
      <c r="H607" s="47"/>
      <c r="I607" s="47"/>
      <c r="J607" s="33"/>
      <c r="K607" s="34" t="str">
        <f t="array" ref="K607">IFS(D607&lt;=F607, D607, D607&gt;F607 &amp; F607&lt;&gt;0, F607)</f>
        <v/>
      </c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2"/>
      <c r="B608" s="36"/>
      <c r="C608" s="33"/>
      <c r="D608" s="38"/>
      <c r="E608" s="33"/>
      <c r="F608" s="38"/>
      <c r="G608" s="33"/>
      <c r="H608" s="47"/>
      <c r="I608" s="47"/>
      <c r="J608" s="33"/>
      <c r="K608" s="34" t="str">
        <f t="array" ref="K608">IFS(D608&lt;=F608, D608, D608&gt;F608 &amp; F608&lt;&gt;0, F608)</f>
        <v/>
      </c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2"/>
      <c r="B609" s="36"/>
      <c r="C609" s="33"/>
      <c r="D609" s="38"/>
      <c r="E609" s="33"/>
      <c r="F609" s="38"/>
      <c r="G609" s="33"/>
      <c r="H609" s="47"/>
      <c r="I609" s="47"/>
      <c r="J609" s="33"/>
      <c r="K609" s="34" t="str">
        <f t="array" ref="K609">IFS(D609&lt;=F609, D609, D609&gt;F609 &amp; F609&lt;&gt;0, F609)</f>
        <v/>
      </c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2"/>
      <c r="B610" s="36"/>
      <c r="C610" s="33"/>
      <c r="D610" s="38"/>
      <c r="E610" s="33"/>
      <c r="F610" s="38"/>
      <c r="G610" s="33"/>
      <c r="H610" s="47"/>
      <c r="I610" s="47"/>
      <c r="J610" s="33"/>
      <c r="K610" s="34" t="str">
        <f t="array" ref="K610">IFS(D610&lt;=F610, D610, D610&gt;F610 &amp; F610&lt;&gt;0, F610)</f>
        <v/>
      </c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42"/>
      <c r="B611" s="36"/>
      <c r="C611" s="33"/>
      <c r="D611" s="38"/>
      <c r="E611" s="33"/>
      <c r="F611" s="38"/>
      <c r="G611" s="33"/>
      <c r="H611" s="47"/>
      <c r="I611" s="47"/>
      <c r="J611" s="33"/>
      <c r="K611" s="34" t="str">
        <f t="array" ref="K611">IFS(D611&lt;=F611, D611, D611&gt;F611 &amp; F611&lt;&gt;0, F611)</f>
        <v/>
      </c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42"/>
      <c r="B612" s="36"/>
      <c r="C612" s="33"/>
      <c r="D612" s="38"/>
      <c r="E612" s="33"/>
      <c r="F612" s="38"/>
      <c r="G612" s="33"/>
      <c r="H612" s="47"/>
      <c r="I612" s="47"/>
      <c r="J612" s="33"/>
      <c r="K612" s="34" t="str">
        <f t="array" ref="K612">IFS(D612&lt;=F612, D612, D612&gt;F612 &amp; F612&lt;&gt;0, F612)</f>
        <v/>
      </c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42"/>
      <c r="B613" s="36"/>
      <c r="C613" s="33"/>
      <c r="D613" s="38"/>
      <c r="E613" s="33"/>
      <c r="F613" s="38"/>
      <c r="G613" s="33"/>
      <c r="H613" s="47"/>
      <c r="I613" s="47"/>
      <c r="J613" s="33"/>
      <c r="K613" s="34" t="str">
        <f t="array" ref="K613">IFS(D613&lt;=F613, D613, D613&gt;F613 &amp; F613&lt;&gt;0, F613)</f>
        <v/>
      </c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2"/>
      <c r="B614" s="36"/>
      <c r="C614" s="33"/>
      <c r="D614" s="38"/>
      <c r="E614" s="33"/>
      <c r="F614" s="38"/>
      <c r="G614" s="33"/>
      <c r="H614" s="47"/>
      <c r="I614" s="47"/>
      <c r="J614" s="33"/>
      <c r="K614" s="34" t="str">
        <f t="array" ref="K614">IFS(D614&lt;=F614, D614, D614&gt;F614 &amp; F614&lt;&gt;0, F614)</f>
        <v/>
      </c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42"/>
      <c r="B615" s="36"/>
      <c r="C615" s="33"/>
      <c r="D615" s="38"/>
      <c r="E615" s="33"/>
      <c r="F615" s="38"/>
      <c r="G615" s="33"/>
      <c r="H615" s="47"/>
      <c r="I615" s="47"/>
      <c r="J615" s="33"/>
      <c r="K615" s="34" t="str">
        <f t="array" ref="K615">IFS(D615&lt;=F615, D615, D615&gt;F615 &amp; F615&lt;&gt;0, F615)</f>
        <v/>
      </c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42"/>
      <c r="B616" s="36"/>
      <c r="C616" s="33"/>
      <c r="D616" s="38"/>
      <c r="E616" s="33"/>
      <c r="F616" s="38"/>
      <c r="G616" s="33"/>
      <c r="H616" s="47"/>
      <c r="I616" s="47"/>
      <c r="J616" s="33"/>
      <c r="K616" s="34" t="str">
        <f t="array" ref="K616">IFS(D616&lt;=F616, D616, D616&gt;F616 &amp; F616&lt;&gt;0, F616)</f>
        <v/>
      </c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42"/>
      <c r="B617" s="36"/>
      <c r="C617" s="33"/>
      <c r="D617" s="38"/>
      <c r="E617" s="33"/>
      <c r="F617" s="38"/>
      <c r="G617" s="33"/>
      <c r="H617" s="47"/>
      <c r="I617" s="47"/>
      <c r="J617" s="33"/>
      <c r="K617" s="34" t="str">
        <f t="array" ref="K617">IFS(D617&lt;=F617, D617, D617&gt;F617 &amp; F617&lt;&gt;0, F617)</f>
        <v/>
      </c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2"/>
      <c r="B618" s="36"/>
      <c r="C618" s="33"/>
      <c r="D618" s="38"/>
      <c r="E618" s="33"/>
      <c r="F618" s="38"/>
      <c r="G618" s="33"/>
      <c r="H618" s="47"/>
      <c r="I618" s="47"/>
      <c r="J618" s="33"/>
      <c r="K618" s="34" t="str">
        <f t="array" ref="K618">IFS(D618&lt;=F618, D618, D618&gt;F618 &amp; F618&lt;&gt;0, F618)</f>
        <v/>
      </c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2"/>
      <c r="B619" s="36"/>
      <c r="C619" s="33"/>
      <c r="D619" s="38"/>
      <c r="E619" s="33"/>
      <c r="F619" s="38"/>
      <c r="G619" s="33"/>
      <c r="H619" s="47"/>
      <c r="I619" s="47"/>
      <c r="J619" s="33"/>
      <c r="K619" s="34" t="str">
        <f t="array" ref="K619">IFS(D619&lt;=F619, D619, D619&gt;F619 &amp; F619&lt;&gt;0, F619)</f>
        <v/>
      </c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2"/>
      <c r="B620" s="36"/>
      <c r="C620" s="33"/>
      <c r="D620" s="38"/>
      <c r="E620" s="33"/>
      <c r="F620" s="38"/>
      <c r="G620" s="33"/>
      <c r="H620" s="47"/>
      <c r="I620" s="47"/>
      <c r="J620" s="33"/>
      <c r="K620" s="34" t="str">
        <f t="array" ref="K620">IFS(D620&lt;=F620, D620, D620&gt;F620 &amp; F620&lt;&gt;0, F620)</f>
        <v/>
      </c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2"/>
      <c r="B621" s="36"/>
      <c r="C621" s="33"/>
      <c r="D621" s="38"/>
      <c r="E621" s="33"/>
      <c r="F621" s="38"/>
      <c r="G621" s="33"/>
      <c r="H621" s="47"/>
      <c r="I621" s="47"/>
      <c r="J621" s="33"/>
      <c r="K621" s="34" t="str">
        <f t="array" ref="K621">IFS(D621&lt;=F621, D621, D621&gt;F621 &amp; F621&lt;&gt;0, F621)</f>
        <v/>
      </c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42"/>
      <c r="B622" s="36"/>
      <c r="C622" s="33"/>
      <c r="D622" s="38"/>
      <c r="E622" s="33"/>
      <c r="F622" s="38"/>
      <c r="G622" s="33"/>
      <c r="H622" s="47"/>
      <c r="I622" s="47"/>
      <c r="J622" s="33"/>
      <c r="K622" s="34" t="str">
        <f t="array" ref="K622">IFS(D622&lt;=F622, D622, D622&gt;F622 &amp; F622&lt;&gt;0, F622)</f>
        <v/>
      </c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2"/>
      <c r="B623" s="36"/>
      <c r="C623" s="33"/>
      <c r="D623" s="38"/>
      <c r="E623" s="33"/>
      <c r="F623" s="38"/>
      <c r="G623" s="33"/>
      <c r="H623" s="47"/>
      <c r="I623" s="47"/>
      <c r="J623" s="33"/>
      <c r="K623" s="34" t="str">
        <f t="array" ref="K623">IFS(D623&lt;=F623, D623, D623&gt;F623 &amp; F623&lt;&gt;0, F623)</f>
        <v/>
      </c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2"/>
      <c r="B624" s="36"/>
      <c r="C624" s="33"/>
      <c r="D624" s="38"/>
      <c r="E624" s="33"/>
      <c r="F624" s="38"/>
      <c r="G624" s="33"/>
      <c r="H624" s="47"/>
      <c r="I624" s="47"/>
      <c r="J624" s="33"/>
      <c r="K624" s="34" t="str">
        <f t="array" ref="K624">IFS(D624&lt;=F624, D624, D624&gt;F624 &amp; F624&lt;&gt;0, F624)</f>
        <v/>
      </c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2"/>
      <c r="B625" s="36"/>
      <c r="C625" s="33"/>
      <c r="D625" s="38"/>
      <c r="E625" s="33"/>
      <c r="F625" s="38"/>
      <c r="G625" s="33"/>
      <c r="H625" s="47"/>
      <c r="I625" s="47"/>
      <c r="J625" s="33"/>
      <c r="K625" s="34" t="str">
        <f t="array" ref="K625">IFS(D625&lt;=F625, D625, D625&gt;F625 &amp; F625&lt;&gt;0, F625)</f>
        <v/>
      </c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42"/>
      <c r="B626" s="36"/>
      <c r="C626" s="33"/>
      <c r="D626" s="38"/>
      <c r="E626" s="33"/>
      <c r="F626" s="38"/>
      <c r="G626" s="33"/>
      <c r="H626" s="47"/>
      <c r="I626" s="47"/>
      <c r="J626" s="33"/>
      <c r="K626" s="34" t="str">
        <f t="array" ref="K626">IFS(D626&lt;=F626, D626, D626&gt;F626 &amp; F626&lt;&gt;0, F626)</f>
        <v/>
      </c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42"/>
      <c r="B627" s="36"/>
      <c r="C627" s="33"/>
      <c r="D627" s="38"/>
      <c r="E627" s="33"/>
      <c r="F627" s="38"/>
      <c r="G627" s="33"/>
      <c r="H627" s="47"/>
      <c r="I627" s="47"/>
      <c r="J627" s="33"/>
      <c r="K627" s="34" t="str">
        <f t="array" ref="K627">IFS(D627&lt;=F627, D627, D627&gt;F627 &amp; F627&lt;&gt;0, F627)</f>
        <v/>
      </c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42"/>
      <c r="B628" s="36"/>
      <c r="C628" s="33"/>
      <c r="D628" s="38"/>
      <c r="E628" s="33"/>
      <c r="F628" s="38"/>
      <c r="G628" s="33"/>
      <c r="H628" s="47"/>
      <c r="I628" s="47"/>
      <c r="J628" s="33"/>
      <c r="K628" s="34" t="str">
        <f t="array" ref="K628">IFS(D628&lt;=F628, D628, D628&gt;F628 &amp; F628&lt;&gt;0, F628)</f>
        <v/>
      </c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2"/>
      <c r="B629" s="36"/>
      <c r="C629" s="33"/>
      <c r="D629" s="38"/>
      <c r="E629" s="33"/>
      <c r="F629" s="38"/>
      <c r="G629" s="33"/>
      <c r="H629" s="47"/>
      <c r="I629" s="47"/>
      <c r="J629" s="33"/>
      <c r="K629" s="34" t="str">
        <f t="array" ref="K629">IFS(D629&lt;=F629, D629, D629&gt;F629 &amp; F629&lt;&gt;0, F629)</f>
        <v/>
      </c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42"/>
      <c r="B630" s="36"/>
      <c r="C630" s="33"/>
      <c r="D630" s="38"/>
      <c r="E630" s="33"/>
      <c r="F630" s="38"/>
      <c r="G630" s="33"/>
      <c r="H630" s="47"/>
      <c r="I630" s="47"/>
      <c r="J630" s="33"/>
      <c r="K630" s="34" t="str">
        <f t="array" ref="K630">IFS(D630&lt;=F630, D630, D630&gt;F630 &amp; F630&lt;&gt;0, F630)</f>
        <v/>
      </c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42"/>
      <c r="B631" s="36"/>
      <c r="C631" s="33"/>
      <c r="D631" s="38"/>
      <c r="E631" s="33"/>
      <c r="F631" s="38"/>
      <c r="G631" s="33"/>
      <c r="H631" s="47"/>
      <c r="I631" s="47"/>
      <c r="J631" s="33"/>
      <c r="K631" s="34" t="str">
        <f t="array" ref="K631">IFS(D631&lt;=F631, D631, D631&gt;F631 &amp; F631&lt;&gt;0, F631)</f>
        <v/>
      </c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42"/>
      <c r="B632" s="36"/>
      <c r="C632" s="33"/>
      <c r="D632" s="38"/>
      <c r="E632" s="33"/>
      <c r="F632" s="38"/>
      <c r="G632" s="33"/>
      <c r="H632" s="47"/>
      <c r="I632" s="47"/>
      <c r="J632" s="33"/>
      <c r="K632" s="34" t="str">
        <f t="array" ref="K632">IFS(D632&lt;=F632, D632, D632&gt;F632 &amp; F632&lt;&gt;0, F632)</f>
        <v/>
      </c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2"/>
      <c r="B633" s="36"/>
      <c r="C633" s="33"/>
      <c r="D633" s="38"/>
      <c r="E633" s="33"/>
      <c r="F633" s="38"/>
      <c r="G633" s="33"/>
      <c r="H633" s="47"/>
      <c r="I633" s="47"/>
      <c r="J633" s="33"/>
      <c r="K633" s="34" t="str">
        <f t="array" ref="K633">IFS(D633&lt;=F633, D633, D633&gt;F633 &amp; F633&lt;&gt;0, F633)</f>
        <v/>
      </c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2"/>
      <c r="B634" s="36"/>
      <c r="C634" s="33"/>
      <c r="D634" s="38"/>
      <c r="E634" s="33"/>
      <c r="F634" s="38"/>
      <c r="G634" s="33"/>
      <c r="H634" s="47"/>
      <c r="I634" s="47"/>
      <c r="J634" s="33"/>
      <c r="K634" s="34" t="str">
        <f t="array" ref="K634">IFS(D634&lt;=F634, D634, D634&gt;F634 &amp; F634&lt;&gt;0, F634)</f>
        <v/>
      </c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42"/>
      <c r="B635" s="36"/>
      <c r="C635" s="33"/>
      <c r="D635" s="38"/>
      <c r="E635" s="33"/>
      <c r="F635" s="38"/>
      <c r="G635" s="33"/>
      <c r="H635" s="47"/>
      <c r="I635" s="47"/>
      <c r="J635" s="33"/>
      <c r="K635" s="34" t="str">
        <f t="array" ref="K635">IFS(D635&lt;=F635, D635, D635&gt;F635 &amp; F635&lt;&gt;0, F635)</f>
        <v/>
      </c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2"/>
      <c r="B636" s="36"/>
      <c r="C636" s="33"/>
      <c r="D636" s="38"/>
      <c r="E636" s="33"/>
      <c r="F636" s="38"/>
      <c r="G636" s="33"/>
      <c r="H636" s="47"/>
      <c r="I636" s="47"/>
      <c r="J636" s="33"/>
      <c r="K636" s="34" t="str">
        <f t="array" ref="K636">IFS(D636&lt;=F636, D636, D636&gt;F636 &amp; F636&lt;&gt;0, F636)</f>
        <v/>
      </c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42"/>
      <c r="B637" s="36"/>
      <c r="C637" s="33"/>
      <c r="D637" s="38"/>
      <c r="E637" s="33"/>
      <c r="F637" s="38"/>
      <c r="G637" s="33"/>
      <c r="H637" s="47"/>
      <c r="I637" s="47"/>
      <c r="J637" s="33"/>
      <c r="K637" s="34" t="str">
        <f t="array" ref="K637">IFS(D637&lt;=F637, D637, D637&gt;F637 &amp; F637&lt;&gt;0, F637)</f>
        <v/>
      </c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2"/>
      <c r="B638" s="36"/>
      <c r="C638" s="33"/>
      <c r="D638" s="38"/>
      <c r="E638" s="33"/>
      <c r="F638" s="38"/>
      <c r="G638" s="33"/>
      <c r="H638" s="47"/>
      <c r="I638" s="47"/>
      <c r="J638" s="33"/>
      <c r="K638" s="34" t="str">
        <f t="array" ref="K638">IFS(D638&lt;=F638, D638, D638&gt;F638 &amp; F638&lt;&gt;0, F638)</f>
        <v/>
      </c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2"/>
      <c r="B639" s="36"/>
      <c r="C639" s="33"/>
      <c r="D639" s="38"/>
      <c r="E639" s="33"/>
      <c r="F639" s="38"/>
      <c r="G639" s="33"/>
      <c r="H639" s="47"/>
      <c r="I639" s="47"/>
      <c r="J639" s="33"/>
      <c r="K639" s="34" t="str">
        <f t="array" ref="K639">IFS(D639&lt;=F639, D639, D639&gt;F639 &amp; F639&lt;&gt;0, F639)</f>
        <v/>
      </c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2"/>
      <c r="B640" s="36"/>
      <c r="C640" s="33"/>
      <c r="D640" s="38"/>
      <c r="E640" s="33"/>
      <c r="F640" s="38"/>
      <c r="G640" s="33"/>
      <c r="H640" s="47"/>
      <c r="I640" s="47"/>
      <c r="J640" s="33"/>
      <c r="K640" s="34" t="str">
        <f t="array" ref="K640">IFS(D640&lt;=F640, D640, D640&gt;F640 &amp; F640&lt;&gt;0, F640)</f>
        <v/>
      </c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42"/>
      <c r="B641" s="36"/>
      <c r="C641" s="33"/>
      <c r="D641" s="38"/>
      <c r="E641" s="33"/>
      <c r="F641" s="38"/>
      <c r="G641" s="33"/>
      <c r="H641" s="47"/>
      <c r="I641" s="47"/>
      <c r="J641" s="33"/>
      <c r="K641" s="34" t="str">
        <f t="array" ref="K641">IFS(D641&lt;=F641, D641, D641&gt;F641 &amp; F641&lt;&gt;0, F641)</f>
        <v/>
      </c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42"/>
      <c r="B642" s="36"/>
      <c r="C642" s="33"/>
      <c r="D642" s="38"/>
      <c r="E642" s="33"/>
      <c r="F642" s="38"/>
      <c r="G642" s="33"/>
      <c r="H642" s="47"/>
      <c r="I642" s="47"/>
      <c r="J642" s="33"/>
      <c r="K642" s="34" t="str">
        <f t="array" ref="K642">IFS(D642&lt;=F642, D642, D642&gt;F642 &amp; F642&lt;&gt;0, F642)</f>
        <v/>
      </c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42"/>
      <c r="B643" s="36"/>
      <c r="C643" s="33"/>
      <c r="D643" s="38"/>
      <c r="E643" s="33"/>
      <c r="F643" s="38"/>
      <c r="G643" s="33"/>
      <c r="H643" s="47"/>
      <c r="I643" s="47"/>
      <c r="J643" s="33"/>
      <c r="K643" s="34" t="str">
        <f t="array" ref="K643">IFS(D643&lt;=F643, D643, D643&gt;F643 &amp; F643&lt;&gt;0, F643)</f>
        <v/>
      </c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2"/>
      <c r="B644" s="36"/>
      <c r="C644" s="33"/>
      <c r="D644" s="38"/>
      <c r="E644" s="33"/>
      <c r="F644" s="38"/>
      <c r="G644" s="33"/>
      <c r="H644" s="47"/>
      <c r="I644" s="47"/>
      <c r="J644" s="33"/>
      <c r="K644" s="34" t="str">
        <f t="array" ref="K644">IFS(D644&lt;=F644, D644, D644&gt;F644 &amp; F644&lt;&gt;0, F644)</f>
        <v/>
      </c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42"/>
      <c r="B645" s="36"/>
      <c r="C645" s="33"/>
      <c r="D645" s="38"/>
      <c r="E645" s="33"/>
      <c r="F645" s="38"/>
      <c r="G645" s="33"/>
      <c r="H645" s="47"/>
      <c r="I645" s="47"/>
      <c r="J645" s="33"/>
      <c r="K645" s="34" t="str">
        <f t="array" ref="K645">IFS(D645&lt;=F645, D645, D645&gt;F645 &amp; F645&lt;&gt;0, F645)</f>
        <v/>
      </c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42"/>
      <c r="B646" s="36"/>
      <c r="C646" s="33"/>
      <c r="D646" s="38"/>
      <c r="E646" s="33"/>
      <c r="F646" s="38"/>
      <c r="G646" s="33"/>
      <c r="H646" s="47"/>
      <c r="I646" s="47"/>
      <c r="J646" s="33"/>
      <c r="K646" s="34" t="str">
        <f t="array" ref="K646">IFS(D646&lt;=F646, D646, D646&gt;F646 &amp; F646&lt;&gt;0, F646)</f>
        <v/>
      </c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42"/>
      <c r="B647" s="36"/>
      <c r="C647" s="33"/>
      <c r="D647" s="38"/>
      <c r="E647" s="33"/>
      <c r="F647" s="38"/>
      <c r="G647" s="33"/>
      <c r="H647" s="47"/>
      <c r="I647" s="47"/>
      <c r="J647" s="33"/>
      <c r="K647" s="34" t="str">
        <f t="array" ref="K647">IFS(D647&lt;=F647, D647, D647&gt;F647 &amp; F647&lt;&gt;0, F647)</f>
        <v/>
      </c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2"/>
      <c r="B648" s="36"/>
      <c r="C648" s="33"/>
      <c r="D648" s="38"/>
      <c r="E648" s="33"/>
      <c r="F648" s="38"/>
      <c r="G648" s="33"/>
      <c r="H648" s="47"/>
      <c r="I648" s="47"/>
      <c r="J648" s="33"/>
      <c r="K648" s="34" t="str">
        <f t="array" ref="K648">IFS(D648&lt;=F648, D648, D648&gt;F648 &amp; F648&lt;&gt;0, F648)</f>
        <v/>
      </c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2"/>
      <c r="B649" s="36"/>
      <c r="C649" s="33"/>
      <c r="D649" s="38"/>
      <c r="E649" s="33"/>
      <c r="F649" s="38"/>
      <c r="G649" s="33"/>
      <c r="H649" s="47"/>
      <c r="I649" s="47"/>
      <c r="J649" s="33"/>
      <c r="K649" s="34" t="str">
        <f t="array" ref="K649">IFS(D649&lt;=F649, D649, D649&gt;F649 &amp; F649&lt;&gt;0, F649)</f>
        <v/>
      </c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2"/>
      <c r="B650" s="36"/>
      <c r="C650" s="33"/>
      <c r="D650" s="38"/>
      <c r="E650" s="33"/>
      <c r="F650" s="38"/>
      <c r="G650" s="33"/>
      <c r="H650" s="47"/>
      <c r="I650" s="47"/>
      <c r="J650" s="33"/>
      <c r="K650" s="34" t="str">
        <f t="array" ref="K650">IFS(D650&lt;=F650, D650, D650&gt;F650 &amp; F650&lt;&gt;0, F650)</f>
        <v/>
      </c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2"/>
      <c r="B651" s="36"/>
      <c r="C651" s="33"/>
      <c r="D651" s="38"/>
      <c r="E651" s="33"/>
      <c r="F651" s="38"/>
      <c r="G651" s="33"/>
      <c r="H651" s="47"/>
      <c r="I651" s="47"/>
      <c r="J651" s="33"/>
      <c r="K651" s="34" t="str">
        <f t="array" ref="K651">IFS(D651&lt;=F651, D651, D651&gt;F651 &amp; F651&lt;&gt;0, F651)</f>
        <v/>
      </c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42"/>
      <c r="B652" s="36"/>
      <c r="C652" s="33"/>
      <c r="D652" s="38"/>
      <c r="E652" s="33"/>
      <c r="F652" s="38"/>
      <c r="G652" s="33"/>
      <c r="H652" s="47"/>
      <c r="I652" s="47"/>
      <c r="J652" s="33"/>
      <c r="K652" s="34" t="str">
        <f t="array" ref="K652">IFS(D652&lt;=F652, D652, D652&gt;F652 &amp; F652&lt;&gt;0, F652)</f>
        <v/>
      </c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2"/>
      <c r="B653" s="36"/>
      <c r="C653" s="33"/>
      <c r="D653" s="38"/>
      <c r="E653" s="33"/>
      <c r="F653" s="38"/>
      <c r="G653" s="33"/>
      <c r="H653" s="47"/>
      <c r="I653" s="47"/>
      <c r="J653" s="33"/>
      <c r="K653" s="34" t="str">
        <f t="array" ref="K653">IFS(D653&lt;=F653, D653, D653&gt;F653 &amp; F653&lt;&gt;0, F653)</f>
        <v/>
      </c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2"/>
      <c r="B654" s="36"/>
      <c r="C654" s="33"/>
      <c r="D654" s="38"/>
      <c r="E654" s="33"/>
      <c r="F654" s="38"/>
      <c r="G654" s="33"/>
      <c r="H654" s="47"/>
      <c r="I654" s="47"/>
      <c r="J654" s="33"/>
      <c r="K654" s="34" t="str">
        <f t="array" ref="K654">IFS(D654&lt;=F654, D654, D654&gt;F654 &amp; F654&lt;&gt;0, F654)</f>
        <v/>
      </c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2"/>
      <c r="B655" s="36"/>
      <c r="C655" s="33"/>
      <c r="D655" s="38"/>
      <c r="E655" s="33"/>
      <c r="F655" s="38"/>
      <c r="G655" s="33"/>
      <c r="H655" s="47"/>
      <c r="I655" s="47"/>
      <c r="J655" s="33"/>
      <c r="K655" s="34" t="str">
        <f t="array" ref="K655">IFS(D655&lt;=F655, D655, D655&gt;F655 &amp; F655&lt;&gt;0, F655)</f>
        <v/>
      </c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42"/>
      <c r="B656" s="36"/>
      <c r="C656" s="33"/>
      <c r="D656" s="38"/>
      <c r="E656" s="33"/>
      <c r="F656" s="38"/>
      <c r="G656" s="33"/>
      <c r="H656" s="47"/>
      <c r="I656" s="47"/>
      <c r="J656" s="33"/>
      <c r="K656" s="34" t="str">
        <f t="array" ref="K656">IFS(D656&lt;=F656, D656, D656&gt;F656 &amp; F656&lt;&gt;0, F656)</f>
        <v/>
      </c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42"/>
      <c r="B657" s="36"/>
      <c r="C657" s="33"/>
      <c r="D657" s="38"/>
      <c r="E657" s="33"/>
      <c r="F657" s="38"/>
      <c r="G657" s="33"/>
      <c r="H657" s="47"/>
      <c r="I657" s="47"/>
      <c r="J657" s="33"/>
      <c r="K657" s="34" t="str">
        <f t="array" ref="K657">IFS(D657&lt;=F657, D657, D657&gt;F657 &amp; F657&lt;&gt;0, F657)</f>
        <v/>
      </c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42"/>
      <c r="B658" s="36"/>
      <c r="C658" s="33"/>
      <c r="D658" s="38"/>
      <c r="E658" s="33"/>
      <c r="F658" s="38"/>
      <c r="G658" s="33"/>
      <c r="H658" s="47"/>
      <c r="I658" s="47"/>
      <c r="J658" s="33"/>
      <c r="K658" s="34" t="str">
        <f t="array" ref="K658">IFS(D658&lt;=F658, D658, D658&gt;F658 &amp; F658&lt;&gt;0, F658)</f>
        <v/>
      </c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2"/>
      <c r="B659" s="36"/>
      <c r="C659" s="33"/>
      <c r="D659" s="38"/>
      <c r="E659" s="33"/>
      <c r="F659" s="38"/>
      <c r="G659" s="33"/>
      <c r="H659" s="47"/>
      <c r="I659" s="47"/>
      <c r="J659" s="33"/>
      <c r="K659" s="34" t="str">
        <f t="array" ref="K659">IFS(D659&lt;=F659, D659, D659&gt;F659 &amp; F659&lt;&gt;0, F659)</f>
        <v/>
      </c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42"/>
      <c r="B660" s="36"/>
      <c r="C660" s="33"/>
      <c r="D660" s="38"/>
      <c r="E660" s="33"/>
      <c r="F660" s="38"/>
      <c r="G660" s="33"/>
      <c r="H660" s="47"/>
      <c r="I660" s="47"/>
      <c r="J660" s="33"/>
      <c r="K660" s="34" t="str">
        <f t="array" ref="K660">IFS(D660&lt;=F660, D660, D660&gt;F660 &amp; F660&lt;&gt;0, F660)</f>
        <v/>
      </c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42"/>
      <c r="B661" s="36"/>
      <c r="C661" s="33"/>
      <c r="D661" s="38"/>
      <c r="E661" s="33"/>
      <c r="F661" s="38"/>
      <c r="G661" s="33"/>
      <c r="H661" s="47"/>
      <c r="I661" s="47"/>
      <c r="J661" s="33"/>
      <c r="K661" s="34" t="str">
        <f t="array" ref="K661">IFS(D661&lt;=F661, D661, D661&gt;F661 &amp; F661&lt;&gt;0, F661)</f>
        <v/>
      </c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42"/>
      <c r="B662" s="36"/>
      <c r="C662" s="33"/>
      <c r="D662" s="38"/>
      <c r="E662" s="33"/>
      <c r="F662" s="38"/>
      <c r="G662" s="33"/>
      <c r="H662" s="47"/>
      <c r="I662" s="47"/>
      <c r="J662" s="33"/>
      <c r="K662" s="34" t="str">
        <f t="array" ref="K662">IFS(D662&lt;=F662, D662, D662&gt;F662 &amp; F662&lt;&gt;0, F662)</f>
        <v/>
      </c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2"/>
      <c r="B663" s="36"/>
      <c r="C663" s="33"/>
      <c r="D663" s="38"/>
      <c r="E663" s="33"/>
      <c r="F663" s="38"/>
      <c r="G663" s="33"/>
      <c r="H663" s="47"/>
      <c r="I663" s="47"/>
      <c r="J663" s="33"/>
      <c r="K663" s="34" t="str">
        <f t="array" ref="K663">IFS(D663&lt;=F663, D663, D663&gt;F663 &amp; F663&lt;&gt;0, F663)</f>
        <v/>
      </c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2"/>
      <c r="B664" s="36"/>
      <c r="C664" s="33"/>
      <c r="D664" s="38"/>
      <c r="E664" s="33"/>
      <c r="F664" s="38"/>
      <c r="G664" s="33"/>
      <c r="H664" s="47"/>
      <c r="I664" s="47"/>
      <c r="J664" s="33"/>
      <c r="K664" s="34" t="str">
        <f t="array" ref="K664">IFS(D664&lt;=F664, D664, D664&gt;F664 &amp; F664&lt;&gt;0, F664)</f>
        <v/>
      </c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2"/>
      <c r="B665" s="36"/>
      <c r="C665" s="33"/>
      <c r="D665" s="38"/>
      <c r="E665" s="33"/>
      <c r="F665" s="38"/>
      <c r="G665" s="33"/>
      <c r="H665" s="47"/>
      <c r="I665" s="47"/>
      <c r="J665" s="33"/>
      <c r="K665" s="34" t="str">
        <f t="array" ref="K665">IFS(D665&lt;=F665, D665, D665&gt;F665 &amp; F665&lt;&gt;0, F665)</f>
        <v/>
      </c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2"/>
      <c r="B666" s="36"/>
      <c r="C666" s="33"/>
      <c r="D666" s="38"/>
      <c r="E666" s="33"/>
      <c r="F666" s="38"/>
      <c r="G666" s="33"/>
      <c r="H666" s="47"/>
      <c r="I666" s="47"/>
      <c r="J666" s="33"/>
      <c r="K666" s="34" t="str">
        <f t="array" ref="K666">IFS(D666&lt;=F666, D666, D666&gt;F666 &amp; F666&lt;&gt;0, F666)</f>
        <v/>
      </c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42"/>
      <c r="B667" s="36"/>
      <c r="C667" s="33"/>
      <c r="D667" s="38"/>
      <c r="E667" s="33"/>
      <c r="F667" s="38"/>
      <c r="G667" s="33"/>
      <c r="H667" s="47"/>
      <c r="I667" s="47"/>
      <c r="J667" s="33"/>
      <c r="K667" s="34" t="str">
        <f t="array" ref="K667">IFS(D667&lt;=F667, D667, D667&gt;F667 &amp; F667&lt;&gt;0, F667)</f>
        <v/>
      </c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2"/>
      <c r="B668" s="36"/>
      <c r="C668" s="33"/>
      <c r="D668" s="38"/>
      <c r="E668" s="33"/>
      <c r="F668" s="38"/>
      <c r="G668" s="33"/>
      <c r="H668" s="47"/>
      <c r="I668" s="47"/>
      <c r="J668" s="33"/>
      <c r="K668" s="34" t="str">
        <f t="array" ref="K668">IFS(D668&lt;=F668, D668, D668&gt;F668 &amp; F668&lt;&gt;0, F668)</f>
        <v/>
      </c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2"/>
      <c r="B669" s="36"/>
      <c r="C669" s="33"/>
      <c r="D669" s="38"/>
      <c r="E669" s="33"/>
      <c r="F669" s="38"/>
      <c r="G669" s="33"/>
      <c r="H669" s="47"/>
      <c r="I669" s="47"/>
      <c r="J669" s="33"/>
      <c r="K669" s="34" t="str">
        <f t="array" ref="K669">IFS(D669&lt;=F669, D669, D669&gt;F669 &amp; F669&lt;&gt;0, F669)</f>
        <v/>
      </c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2"/>
      <c r="B670" s="36"/>
      <c r="C670" s="33"/>
      <c r="D670" s="38"/>
      <c r="E670" s="33"/>
      <c r="F670" s="38"/>
      <c r="G670" s="33"/>
      <c r="H670" s="47"/>
      <c r="I670" s="47"/>
      <c r="J670" s="33"/>
      <c r="K670" s="34" t="str">
        <f t="array" ref="K670">IFS(D670&lt;=F670, D670, D670&gt;F670 &amp; F670&lt;&gt;0, F670)</f>
        <v/>
      </c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42"/>
      <c r="B671" s="36"/>
      <c r="C671" s="33"/>
      <c r="D671" s="38"/>
      <c r="E671" s="33"/>
      <c r="F671" s="38"/>
      <c r="G671" s="33"/>
      <c r="H671" s="47"/>
      <c r="I671" s="47"/>
      <c r="J671" s="33"/>
      <c r="K671" s="34" t="str">
        <f t="array" ref="K671">IFS(D671&lt;=F671, D671, D671&gt;F671 &amp; F671&lt;&gt;0, F671)</f>
        <v/>
      </c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42"/>
      <c r="B672" s="36"/>
      <c r="C672" s="33"/>
      <c r="D672" s="38"/>
      <c r="E672" s="33"/>
      <c r="F672" s="38"/>
      <c r="G672" s="33"/>
      <c r="H672" s="47"/>
      <c r="I672" s="47"/>
      <c r="J672" s="33"/>
      <c r="K672" s="34" t="str">
        <f t="array" ref="K672">IFS(D672&lt;=F672, D672, D672&gt;F672 &amp; F672&lt;&gt;0, F672)</f>
        <v/>
      </c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42"/>
      <c r="B673" s="36"/>
      <c r="C673" s="33"/>
      <c r="D673" s="38"/>
      <c r="E673" s="33"/>
      <c r="F673" s="38"/>
      <c r="G673" s="33"/>
      <c r="H673" s="47"/>
      <c r="I673" s="47"/>
      <c r="J673" s="33"/>
      <c r="K673" s="34" t="str">
        <f t="array" ref="K673">IFS(D673&lt;=F673, D673, D673&gt;F673 &amp; F673&lt;&gt;0, F673)</f>
        <v/>
      </c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2"/>
      <c r="B674" s="36"/>
      <c r="C674" s="33"/>
      <c r="D674" s="38"/>
      <c r="E674" s="33"/>
      <c r="F674" s="38"/>
      <c r="G674" s="33"/>
      <c r="H674" s="47"/>
      <c r="I674" s="47"/>
      <c r="J674" s="33"/>
      <c r="K674" s="34" t="str">
        <f t="array" ref="K674">IFS(D674&lt;=F674, D674, D674&gt;F674 &amp; F674&lt;&gt;0, F674)</f>
        <v/>
      </c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42"/>
      <c r="B675" s="36"/>
      <c r="C675" s="33"/>
      <c r="D675" s="38"/>
      <c r="E675" s="33"/>
      <c r="F675" s="38"/>
      <c r="G675" s="33"/>
      <c r="H675" s="47"/>
      <c r="I675" s="47"/>
      <c r="J675" s="33"/>
      <c r="K675" s="34" t="str">
        <f t="array" ref="K675">IFS(D675&lt;=F675, D675, D675&gt;F675 &amp; F675&lt;&gt;0, F675)</f>
        <v/>
      </c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42"/>
      <c r="B676" s="36"/>
      <c r="C676" s="33"/>
      <c r="D676" s="38"/>
      <c r="E676" s="33"/>
      <c r="F676" s="38"/>
      <c r="G676" s="33"/>
      <c r="H676" s="47"/>
      <c r="I676" s="47"/>
      <c r="J676" s="33"/>
      <c r="K676" s="34" t="str">
        <f t="array" ref="K676">IFS(D676&lt;=F676, D676, D676&gt;F676 &amp; F676&lt;&gt;0, F676)</f>
        <v/>
      </c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42"/>
      <c r="B677" s="36"/>
      <c r="C677" s="33"/>
      <c r="D677" s="38"/>
      <c r="E677" s="33"/>
      <c r="F677" s="38"/>
      <c r="G677" s="33"/>
      <c r="H677" s="47"/>
      <c r="I677" s="47"/>
      <c r="J677" s="33"/>
      <c r="K677" s="34" t="str">
        <f t="array" ref="K677">IFS(D677&lt;=F677, D677, D677&gt;F677 &amp; F677&lt;&gt;0, F677)</f>
        <v/>
      </c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2"/>
      <c r="B678" s="36"/>
      <c r="C678" s="33"/>
      <c r="D678" s="38"/>
      <c r="E678" s="33"/>
      <c r="F678" s="38"/>
      <c r="G678" s="33"/>
      <c r="H678" s="47"/>
      <c r="I678" s="47"/>
      <c r="J678" s="33"/>
      <c r="K678" s="34" t="str">
        <f t="array" ref="K678">IFS(D678&lt;=F678, D678, D678&gt;F678 &amp; F678&lt;&gt;0, F678)</f>
        <v/>
      </c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2"/>
      <c r="B679" s="36"/>
      <c r="C679" s="33"/>
      <c r="D679" s="38"/>
      <c r="E679" s="33"/>
      <c r="F679" s="38"/>
      <c r="G679" s="33"/>
      <c r="H679" s="47"/>
      <c r="I679" s="47"/>
      <c r="J679" s="33"/>
      <c r="K679" s="34" t="str">
        <f t="array" ref="K679">IFS(D679&lt;=F679, D679, D679&gt;F679 &amp; F679&lt;&gt;0, F679)</f>
        <v/>
      </c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2"/>
      <c r="B680" s="36"/>
      <c r="C680" s="33"/>
      <c r="D680" s="38"/>
      <c r="E680" s="33"/>
      <c r="F680" s="38"/>
      <c r="G680" s="33"/>
      <c r="H680" s="47"/>
      <c r="I680" s="47"/>
      <c r="J680" s="33"/>
      <c r="K680" s="34" t="str">
        <f t="array" ref="K680">IFS(D680&lt;=F680, D680, D680&gt;F680 &amp; F680&lt;&gt;0, F680)</f>
        <v/>
      </c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2"/>
      <c r="B681" s="36"/>
      <c r="C681" s="33"/>
      <c r="D681" s="38"/>
      <c r="E681" s="33"/>
      <c r="F681" s="38"/>
      <c r="G681" s="33"/>
      <c r="H681" s="47"/>
      <c r="I681" s="47"/>
      <c r="J681" s="33"/>
      <c r="K681" s="34" t="str">
        <f t="array" ref="K681">IFS(D681&lt;=F681, D681, D681&gt;F681 &amp; F681&lt;&gt;0, F681)</f>
        <v/>
      </c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42"/>
      <c r="B682" s="36"/>
      <c r="C682" s="33"/>
      <c r="D682" s="38"/>
      <c r="E682" s="33"/>
      <c r="F682" s="38"/>
      <c r="G682" s="33"/>
      <c r="H682" s="47"/>
      <c r="I682" s="47"/>
      <c r="J682" s="33"/>
      <c r="K682" s="34" t="str">
        <f t="array" ref="K682">IFS(D682&lt;=F682, D682, D682&gt;F682 &amp; F682&lt;&gt;0, F682)</f>
        <v/>
      </c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2"/>
      <c r="B683" s="36"/>
      <c r="C683" s="33"/>
      <c r="D683" s="38"/>
      <c r="E683" s="33"/>
      <c r="F683" s="38"/>
      <c r="G683" s="33"/>
      <c r="H683" s="47"/>
      <c r="I683" s="47"/>
      <c r="J683" s="33"/>
      <c r="K683" s="34" t="str">
        <f t="array" ref="K683">IFS(D683&lt;=F683, D683, D683&gt;F683 &amp; F683&lt;&gt;0, F683)</f>
        <v/>
      </c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2"/>
      <c r="B684" s="36"/>
      <c r="C684" s="33"/>
      <c r="D684" s="38"/>
      <c r="E684" s="33"/>
      <c r="F684" s="38"/>
      <c r="G684" s="33"/>
      <c r="H684" s="47"/>
      <c r="I684" s="47"/>
      <c r="J684" s="33"/>
      <c r="K684" s="34" t="str">
        <f t="array" ref="K684">IFS(D684&lt;=F684, D684, D684&gt;F684 &amp; F684&lt;&gt;0, F684)</f>
        <v/>
      </c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2"/>
      <c r="B685" s="36"/>
      <c r="C685" s="33"/>
      <c r="D685" s="38"/>
      <c r="E685" s="33"/>
      <c r="F685" s="38"/>
      <c r="G685" s="33"/>
      <c r="H685" s="47"/>
      <c r="I685" s="47"/>
      <c r="J685" s="33"/>
      <c r="K685" s="34" t="str">
        <f t="array" ref="K685">IFS(D685&lt;=F685, D685, D685&gt;F685 &amp; F685&lt;&gt;0, F685)</f>
        <v/>
      </c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42"/>
      <c r="B686" s="36"/>
      <c r="C686" s="33"/>
      <c r="D686" s="38"/>
      <c r="E686" s="33"/>
      <c r="F686" s="38"/>
      <c r="G686" s="33"/>
      <c r="H686" s="47"/>
      <c r="I686" s="47"/>
      <c r="J686" s="33"/>
      <c r="K686" s="34" t="str">
        <f t="array" ref="K686">IFS(D686&lt;=F686, D686, D686&gt;F686 &amp; F686&lt;&gt;0, F686)</f>
        <v/>
      </c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42"/>
      <c r="B687" s="36"/>
      <c r="C687" s="33"/>
      <c r="D687" s="38"/>
      <c r="E687" s="33"/>
      <c r="F687" s="38"/>
      <c r="G687" s="33"/>
      <c r="H687" s="47"/>
      <c r="I687" s="47"/>
      <c r="J687" s="33"/>
      <c r="K687" s="34" t="str">
        <f t="array" ref="K687">IFS(D687&lt;=F687, D687, D687&gt;F687 &amp; F687&lt;&gt;0, F687)</f>
        <v/>
      </c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42"/>
      <c r="B688" s="36"/>
      <c r="C688" s="33"/>
      <c r="D688" s="38"/>
      <c r="E688" s="33"/>
      <c r="F688" s="38"/>
      <c r="G688" s="33"/>
      <c r="H688" s="47"/>
      <c r="I688" s="47"/>
      <c r="J688" s="33"/>
      <c r="K688" s="34" t="str">
        <f t="array" ref="K688">IFS(D688&lt;=F688, D688, D688&gt;F688 &amp; F688&lt;&gt;0, F688)</f>
        <v/>
      </c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2"/>
      <c r="B689" s="36"/>
      <c r="C689" s="33"/>
      <c r="D689" s="38"/>
      <c r="E689" s="33"/>
      <c r="F689" s="38"/>
      <c r="G689" s="33"/>
      <c r="H689" s="47"/>
      <c r="I689" s="47"/>
      <c r="J689" s="33"/>
      <c r="K689" s="34" t="str">
        <f t="array" ref="K689">IFS(D689&lt;=F689, D689, D689&gt;F689 &amp; F689&lt;&gt;0, F689)</f>
        <v/>
      </c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42"/>
      <c r="B690" s="36"/>
      <c r="C690" s="33"/>
      <c r="D690" s="38"/>
      <c r="E690" s="33"/>
      <c r="F690" s="38"/>
      <c r="G690" s="33"/>
      <c r="H690" s="47"/>
      <c r="I690" s="47"/>
      <c r="J690" s="33"/>
      <c r="K690" s="34" t="str">
        <f t="array" ref="K690">IFS(D690&lt;=F690, D690, D690&gt;F690 &amp; F690&lt;&gt;0, F690)</f>
        <v/>
      </c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42"/>
      <c r="B691" s="36"/>
      <c r="C691" s="33"/>
      <c r="D691" s="38"/>
      <c r="E691" s="33"/>
      <c r="F691" s="38"/>
      <c r="G691" s="33"/>
      <c r="H691" s="47"/>
      <c r="I691" s="47"/>
      <c r="J691" s="33"/>
      <c r="K691" s="34" t="str">
        <f t="array" ref="K691">IFS(D691&lt;=F691, D691, D691&gt;F691 &amp; F691&lt;&gt;0, F691)</f>
        <v/>
      </c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42"/>
      <c r="B692" s="36"/>
      <c r="C692" s="33"/>
      <c r="D692" s="38"/>
      <c r="E692" s="33"/>
      <c r="F692" s="38"/>
      <c r="G692" s="33"/>
      <c r="H692" s="47"/>
      <c r="I692" s="47"/>
      <c r="J692" s="33"/>
      <c r="K692" s="34" t="str">
        <f t="array" ref="K692">IFS(D692&lt;=F692, D692, D692&gt;F692 &amp; F692&lt;&gt;0, F692)</f>
        <v/>
      </c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2"/>
      <c r="B693" s="36"/>
      <c r="C693" s="33"/>
      <c r="D693" s="38"/>
      <c r="E693" s="33"/>
      <c r="F693" s="38"/>
      <c r="G693" s="33"/>
      <c r="H693" s="47"/>
      <c r="I693" s="47"/>
      <c r="J693" s="33"/>
      <c r="K693" s="34" t="str">
        <f t="array" ref="K693">IFS(D693&lt;=F693, D693, D693&gt;F693 &amp; F693&lt;&gt;0, F693)</f>
        <v/>
      </c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2"/>
      <c r="B694" s="36"/>
      <c r="C694" s="33"/>
      <c r="D694" s="38"/>
      <c r="E694" s="33"/>
      <c r="F694" s="38"/>
      <c r="G694" s="33"/>
      <c r="H694" s="47"/>
      <c r="I694" s="47"/>
      <c r="J694" s="33"/>
      <c r="K694" s="34" t="str">
        <f t="array" ref="K694">IFS(D694&lt;=F694, D694, D694&gt;F694 &amp; F694&lt;&gt;0, F694)</f>
        <v/>
      </c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2"/>
      <c r="B695" s="36"/>
      <c r="C695" s="33"/>
      <c r="D695" s="38"/>
      <c r="E695" s="33"/>
      <c r="F695" s="38"/>
      <c r="G695" s="33"/>
      <c r="H695" s="47"/>
      <c r="I695" s="47"/>
      <c r="J695" s="33"/>
      <c r="K695" s="34" t="str">
        <f t="array" ref="K695">IFS(D695&lt;=F695, D695, D695&gt;F695 &amp; F695&lt;&gt;0, F695)</f>
        <v/>
      </c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2"/>
      <c r="B696" s="36"/>
      <c r="C696" s="33"/>
      <c r="D696" s="38"/>
      <c r="E696" s="33"/>
      <c r="F696" s="38"/>
      <c r="G696" s="33"/>
      <c r="H696" s="47"/>
      <c r="I696" s="47"/>
      <c r="J696" s="33"/>
      <c r="K696" s="34" t="str">
        <f t="array" ref="K696">IFS(D696&lt;=F696, D696, D696&gt;F696 &amp; F696&lt;&gt;0, F696)</f>
        <v/>
      </c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42"/>
      <c r="B697" s="36"/>
      <c r="C697" s="33"/>
      <c r="D697" s="38"/>
      <c r="E697" s="33"/>
      <c r="F697" s="38"/>
      <c r="G697" s="33"/>
      <c r="H697" s="47"/>
      <c r="I697" s="47"/>
      <c r="J697" s="33"/>
      <c r="K697" s="34" t="str">
        <f t="array" ref="K697">IFS(D697&lt;=F697, D697, D697&gt;F697 &amp; F697&lt;&gt;0, F697)</f>
        <v/>
      </c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2"/>
      <c r="B698" s="36"/>
      <c r="C698" s="33"/>
      <c r="D698" s="38"/>
      <c r="E698" s="33"/>
      <c r="F698" s="38"/>
      <c r="G698" s="33"/>
      <c r="H698" s="47"/>
      <c r="I698" s="47"/>
      <c r="J698" s="33"/>
      <c r="K698" s="34" t="str">
        <f t="array" ref="K698">IFS(D698&lt;=F698, D698, D698&gt;F698 &amp; F698&lt;&gt;0, F698)</f>
        <v/>
      </c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2"/>
      <c r="B699" s="36"/>
      <c r="C699" s="33"/>
      <c r="D699" s="38"/>
      <c r="E699" s="33"/>
      <c r="F699" s="38"/>
      <c r="G699" s="33"/>
      <c r="H699" s="47"/>
      <c r="I699" s="47"/>
      <c r="J699" s="33"/>
      <c r="K699" s="34" t="str">
        <f t="array" ref="K699">IFS(D699&lt;=F699, D699, D699&gt;F699 &amp; F699&lt;&gt;0, F699)</f>
        <v/>
      </c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2"/>
      <c r="B700" s="36"/>
      <c r="C700" s="33"/>
      <c r="D700" s="38"/>
      <c r="E700" s="33"/>
      <c r="F700" s="38"/>
      <c r="G700" s="33"/>
      <c r="H700" s="47"/>
      <c r="I700" s="47"/>
      <c r="J700" s="33"/>
      <c r="K700" s="34" t="str">
        <f t="array" ref="K700">IFS(D700&lt;=F700, D700, D700&gt;F700 &amp; F700&lt;&gt;0, F700)</f>
        <v/>
      </c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42"/>
      <c r="B701" s="36"/>
      <c r="C701" s="33"/>
      <c r="D701" s="38"/>
      <c r="E701" s="33"/>
      <c r="F701" s="38"/>
      <c r="G701" s="33"/>
      <c r="H701" s="47"/>
      <c r="I701" s="47"/>
      <c r="J701" s="33"/>
      <c r="K701" s="34" t="str">
        <f t="array" ref="K701">IFS(D701&lt;=F701, D701, D701&gt;F701 &amp; F701&lt;&gt;0, F701)</f>
        <v/>
      </c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42"/>
      <c r="B702" s="36"/>
      <c r="C702" s="33"/>
      <c r="D702" s="38"/>
      <c r="E702" s="33"/>
      <c r="F702" s="38"/>
      <c r="G702" s="33"/>
      <c r="H702" s="47"/>
      <c r="I702" s="47"/>
      <c r="J702" s="33"/>
      <c r="K702" s="34" t="str">
        <f t="array" ref="K702">IFS(D702&lt;=F702, D702, D702&gt;F702 &amp; F702&lt;&gt;0, F702)</f>
        <v/>
      </c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42"/>
      <c r="B703" s="36"/>
      <c r="C703" s="33"/>
      <c r="D703" s="38"/>
      <c r="E703" s="33"/>
      <c r="F703" s="38"/>
      <c r="G703" s="33"/>
      <c r="H703" s="47"/>
      <c r="I703" s="47"/>
      <c r="J703" s="33"/>
      <c r="K703" s="34" t="str">
        <f t="array" ref="K703">IFS(D703&lt;=F703, D703, D703&gt;F703 &amp; F703&lt;&gt;0, F703)</f>
        <v/>
      </c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2"/>
      <c r="B704" s="36"/>
      <c r="C704" s="33"/>
      <c r="D704" s="38"/>
      <c r="E704" s="33"/>
      <c r="F704" s="38"/>
      <c r="G704" s="33"/>
      <c r="H704" s="47"/>
      <c r="I704" s="47"/>
      <c r="J704" s="33"/>
      <c r="K704" s="34" t="str">
        <f t="array" ref="K704">IFS(D704&lt;=F704, D704, D704&gt;F704 &amp; F704&lt;&gt;0, F704)</f>
        <v/>
      </c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42"/>
      <c r="B705" s="36"/>
      <c r="C705" s="33"/>
      <c r="D705" s="38"/>
      <c r="E705" s="33"/>
      <c r="F705" s="38"/>
      <c r="G705" s="33"/>
      <c r="H705" s="47"/>
      <c r="I705" s="47"/>
      <c r="J705" s="33"/>
      <c r="K705" s="34" t="str">
        <f t="array" ref="K705">IFS(D705&lt;=F705, D705, D705&gt;F705 &amp; F705&lt;&gt;0, F705)</f>
        <v/>
      </c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42"/>
      <c r="B706" s="36"/>
      <c r="C706" s="33"/>
      <c r="D706" s="38"/>
      <c r="E706" s="33"/>
      <c r="F706" s="38"/>
      <c r="G706" s="33"/>
      <c r="H706" s="47"/>
      <c r="I706" s="47"/>
      <c r="J706" s="33"/>
      <c r="K706" s="34" t="str">
        <f t="array" ref="K706">IFS(D706&lt;=F706, D706, D706&gt;F706 &amp; F706&lt;&gt;0, F706)</f>
        <v/>
      </c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42"/>
      <c r="B707" s="36"/>
      <c r="C707" s="33"/>
      <c r="D707" s="38"/>
      <c r="E707" s="33"/>
      <c r="F707" s="38"/>
      <c r="G707" s="33"/>
      <c r="H707" s="47"/>
      <c r="I707" s="47"/>
      <c r="J707" s="33"/>
      <c r="K707" s="34" t="str">
        <f t="array" ref="K707">IFS(D707&lt;=F707, D707, D707&gt;F707 &amp; F707&lt;&gt;0, F707)</f>
        <v/>
      </c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2"/>
      <c r="B708" s="36"/>
      <c r="C708" s="33"/>
      <c r="D708" s="38"/>
      <c r="E708" s="33"/>
      <c r="F708" s="38"/>
      <c r="G708" s="33"/>
      <c r="H708" s="47"/>
      <c r="I708" s="47"/>
      <c r="J708" s="33"/>
      <c r="K708" s="34" t="str">
        <f t="array" ref="K708">IFS(D708&lt;=F708, D708, D708&gt;F708 &amp; F708&lt;&gt;0, F708)</f>
        <v/>
      </c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2"/>
      <c r="B709" s="36"/>
      <c r="C709" s="33"/>
      <c r="D709" s="38"/>
      <c r="E709" s="33"/>
      <c r="F709" s="38"/>
      <c r="G709" s="33"/>
      <c r="H709" s="47"/>
      <c r="I709" s="47"/>
      <c r="J709" s="33"/>
      <c r="K709" s="34" t="str">
        <f t="array" ref="K709">IFS(D709&lt;=F709, D709, D709&gt;F709 &amp; F709&lt;&gt;0, F709)</f>
        <v/>
      </c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2"/>
      <c r="B710" s="36"/>
      <c r="C710" s="33"/>
      <c r="D710" s="38"/>
      <c r="E710" s="33"/>
      <c r="F710" s="38"/>
      <c r="G710" s="33"/>
      <c r="H710" s="47"/>
      <c r="I710" s="47"/>
      <c r="J710" s="33"/>
      <c r="K710" s="34" t="str">
        <f t="array" ref="K710">IFS(D710&lt;=F710, D710, D710&gt;F710 &amp; F710&lt;&gt;0, F710)</f>
        <v/>
      </c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2"/>
      <c r="B711" s="36"/>
      <c r="C711" s="33"/>
      <c r="D711" s="38"/>
      <c r="E711" s="33"/>
      <c r="F711" s="38"/>
      <c r="G711" s="33"/>
      <c r="H711" s="47"/>
      <c r="I711" s="47"/>
      <c r="J711" s="33"/>
      <c r="K711" s="34" t="str">
        <f t="array" ref="K711">IFS(D711&lt;=F711, D711, D711&gt;F711 &amp; F711&lt;&gt;0, F711)</f>
        <v/>
      </c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42"/>
      <c r="B712" s="36"/>
      <c r="C712" s="33"/>
      <c r="D712" s="38"/>
      <c r="E712" s="33"/>
      <c r="F712" s="38"/>
      <c r="G712" s="33"/>
      <c r="H712" s="47"/>
      <c r="I712" s="47"/>
      <c r="J712" s="33"/>
      <c r="K712" s="34" t="str">
        <f t="array" ref="K712">IFS(D712&lt;=F712, D712, D712&gt;F712 &amp; F712&lt;&gt;0, F712)</f>
        <v/>
      </c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2"/>
      <c r="B713" s="36"/>
      <c r="C713" s="33"/>
      <c r="D713" s="38"/>
      <c r="E713" s="33"/>
      <c r="F713" s="38"/>
      <c r="G713" s="33"/>
      <c r="H713" s="47"/>
      <c r="I713" s="47"/>
      <c r="J713" s="33"/>
      <c r="K713" s="34" t="str">
        <f t="array" ref="K713">IFS(D713&lt;=F713, D713, D713&gt;F713 &amp; F713&lt;&gt;0, F713)</f>
        <v/>
      </c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2"/>
      <c r="B714" s="36"/>
      <c r="C714" s="33"/>
      <c r="D714" s="38"/>
      <c r="E714" s="33"/>
      <c r="F714" s="38"/>
      <c r="G714" s="33"/>
      <c r="H714" s="47"/>
      <c r="I714" s="47"/>
      <c r="J714" s="33"/>
      <c r="K714" s="34" t="str">
        <f t="array" ref="K714">IFS(D714&lt;=F714, D714, D714&gt;F714 &amp; F714&lt;&gt;0, F714)</f>
        <v/>
      </c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2"/>
      <c r="B715" s="36"/>
      <c r="C715" s="33"/>
      <c r="D715" s="38"/>
      <c r="E715" s="33"/>
      <c r="F715" s="38"/>
      <c r="G715" s="33"/>
      <c r="H715" s="47"/>
      <c r="I715" s="47"/>
      <c r="J715" s="33"/>
      <c r="K715" s="34" t="str">
        <f t="array" ref="K715">IFS(D715&lt;=F715, D715, D715&gt;F715 &amp; F715&lt;&gt;0, F715)</f>
        <v/>
      </c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42"/>
      <c r="B716" s="36"/>
      <c r="C716" s="33"/>
      <c r="D716" s="38"/>
      <c r="E716" s="33"/>
      <c r="F716" s="38"/>
      <c r="G716" s="33"/>
      <c r="H716" s="47"/>
      <c r="I716" s="47"/>
      <c r="J716" s="33"/>
      <c r="K716" s="34" t="str">
        <f t="array" ref="K716">IFS(D716&lt;=F716, D716, D716&gt;F716 &amp; F716&lt;&gt;0, F716)</f>
        <v/>
      </c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42"/>
      <c r="B717" s="36"/>
      <c r="C717" s="33"/>
      <c r="D717" s="38"/>
      <c r="E717" s="33"/>
      <c r="F717" s="38"/>
      <c r="G717" s="33"/>
      <c r="H717" s="47"/>
      <c r="I717" s="47"/>
      <c r="J717" s="33"/>
      <c r="K717" s="34" t="str">
        <f t="array" ref="K717">IFS(D717&lt;=F717, D717, D717&gt;F717 &amp; F717&lt;&gt;0, F717)</f>
        <v/>
      </c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42"/>
      <c r="B718" s="36"/>
      <c r="C718" s="33"/>
      <c r="D718" s="38"/>
      <c r="E718" s="33"/>
      <c r="F718" s="38"/>
      <c r="G718" s="33"/>
      <c r="H718" s="47"/>
      <c r="I718" s="47"/>
      <c r="J718" s="33"/>
      <c r="K718" s="34" t="str">
        <f t="array" ref="K718">IFS(D718&lt;=F718, D718, D718&gt;F718 &amp; F718&lt;&gt;0, F718)</f>
        <v/>
      </c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2"/>
      <c r="B719" s="36"/>
      <c r="C719" s="33"/>
      <c r="D719" s="38"/>
      <c r="E719" s="33"/>
      <c r="F719" s="38"/>
      <c r="G719" s="33"/>
      <c r="H719" s="47"/>
      <c r="I719" s="47"/>
      <c r="J719" s="33"/>
      <c r="K719" s="34" t="str">
        <f t="array" ref="K719">IFS(D719&lt;=F719, D719, D719&gt;F719 &amp; F719&lt;&gt;0, F719)</f>
        <v/>
      </c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42"/>
      <c r="B720" s="36"/>
      <c r="C720" s="33"/>
      <c r="D720" s="38"/>
      <c r="E720" s="33"/>
      <c r="F720" s="38"/>
      <c r="G720" s="33"/>
      <c r="H720" s="47"/>
      <c r="I720" s="47"/>
      <c r="J720" s="33"/>
      <c r="K720" s="34" t="str">
        <f t="array" ref="K720">IFS(D720&lt;=F720, D720, D720&gt;F720 &amp; F720&lt;&gt;0, F720)</f>
        <v/>
      </c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42"/>
      <c r="B721" s="36"/>
      <c r="C721" s="33"/>
      <c r="D721" s="38"/>
      <c r="E721" s="33"/>
      <c r="F721" s="38"/>
      <c r="G721" s="33"/>
      <c r="H721" s="47"/>
      <c r="I721" s="47"/>
      <c r="J721" s="33"/>
      <c r="K721" s="34" t="str">
        <f t="array" ref="K721">IFS(D721&lt;=F721, D721, D721&gt;F721 &amp; F721&lt;&gt;0, F721)</f>
        <v/>
      </c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42"/>
      <c r="B722" s="36"/>
      <c r="C722" s="33"/>
      <c r="D722" s="38"/>
      <c r="E722" s="33"/>
      <c r="F722" s="38"/>
      <c r="G722" s="33"/>
      <c r="H722" s="47"/>
      <c r="I722" s="47"/>
      <c r="J722" s="33"/>
      <c r="K722" s="34" t="str">
        <f t="array" ref="K722">IFS(D722&lt;=F722, D722, D722&gt;F722 &amp; F722&lt;&gt;0, F722)</f>
        <v/>
      </c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2"/>
      <c r="B723" s="36"/>
      <c r="C723" s="33"/>
      <c r="D723" s="38"/>
      <c r="E723" s="33"/>
      <c r="F723" s="38"/>
      <c r="G723" s="33"/>
      <c r="H723" s="47"/>
      <c r="I723" s="47"/>
      <c r="J723" s="33"/>
      <c r="K723" s="34" t="str">
        <f t="array" ref="K723">IFS(D723&lt;=F723, D723, D723&gt;F723 &amp; F723&lt;&gt;0, F723)</f>
        <v/>
      </c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2"/>
      <c r="B724" s="36"/>
      <c r="C724" s="33"/>
      <c r="D724" s="38"/>
      <c r="E724" s="33"/>
      <c r="F724" s="38"/>
      <c r="G724" s="33"/>
      <c r="H724" s="47"/>
      <c r="I724" s="47"/>
      <c r="J724" s="33"/>
      <c r="K724" s="34" t="str">
        <f t="array" ref="K724">IFS(D724&lt;=F724, D724, D724&gt;F724 &amp; F724&lt;&gt;0, F724)</f>
        <v/>
      </c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2"/>
      <c r="B725" s="36"/>
      <c r="C725" s="33"/>
      <c r="D725" s="38"/>
      <c r="E725" s="33"/>
      <c r="F725" s="38"/>
      <c r="G725" s="33"/>
      <c r="H725" s="47"/>
      <c r="I725" s="47"/>
      <c r="J725" s="33"/>
      <c r="K725" s="34" t="str">
        <f t="array" ref="K725">IFS(D725&lt;=F725, D725, D725&gt;F725 &amp; F725&lt;&gt;0, F725)</f>
        <v/>
      </c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2"/>
      <c r="B726" s="36"/>
      <c r="C726" s="33"/>
      <c r="D726" s="38"/>
      <c r="E726" s="33"/>
      <c r="F726" s="38"/>
      <c r="G726" s="33"/>
      <c r="H726" s="47"/>
      <c r="I726" s="47"/>
      <c r="J726" s="33"/>
      <c r="K726" s="34" t="str">
        <f t="array" ref="K726">IFS(D726&lt;=F726, D726, D726&gt;F726 &amp; F726&lt;&gt;0, F726)</f>
        <v/>
      </c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42"/>
      <c r="B727" s="36"/>
      <c r="C727" s="33"/>
      <c r="D727" s="38"/>
      <c r="E727" s="33"/>
      <c r="F727" s="38"/>
      <c r="G727" s="33"/>
      <c r="H727" s="47"/>
      <c r="I727" s="47"/>
      <c r="J727" s="33"/>
      <c r="K727" s="34" t="str">
        <f t="array" ref="K727">IFS(D727&lt;=F727, D727, D727&gt;F727 &amp; F727&lt;&gt;0, F727)</f>
        <v/>
      </c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2"/>
      <c r="B728" s="36"/>
      <c r="C728" s="33"/>
      <c r="D728" s="38"/>
      <c r="E728" s="33"/>
      <c r="F728" s="38"/>
      <c r="G728" s="33"/>
      <c r="H728" s="47"/>
      <c r="I728" s="47"/>
      <c r="J728" s="33"/>
      <c r="K728" s="34" t="str">
        <f t="array" ref="K728">IFS(D728&lt;=F728, D728, D728&gt;F728 &amp; F728&lt;&gt;0, F728)</f>
        <v/>
      </c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2"/>
      <c r="B729" s="36"/>
      <c r="C729" s="33"/>
      <c r="D729" s="38"/>
      <c r="E729" s="33"/>
      <c r="F729" s="38"/>
      <c r="G729" s="33"/>
      <c r="H729" s="47"/>
      <c r="I729" s="47"/>
      <c r="J729" s="33"/>
      <c r="K729" s="34" t="str">
        <f t="array" ref="K729">IFS(D729&lt;=F729, D729, D729&gt;F729 &amp; F729&lt;&gt;0, F729)</f>
        <v/>
      </c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2"/>
      <c r="B730" s="36"/>
      <c r="C730" s="33"/>
      <c r="D730" s="38"/>
      <c r="E730" s="33"/>
      <c r="F730" s="38"/>
      <c r="G730" s="33"/>
      <c r="H730" s="47"/>
      <c r="I730" s="47"/>
      <c r="J730" s="33"/>
      <c r="K730" s="34" t="str">
        <f t="array" ref="K730">IFS(D730&lt;=F730, D730, D730&gt;F730 &amp; F730&lt;&gt;0, F730)</f>
        <v/>
      </c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42"/>
      <c r="B731" s="36"/>
      <c r="C731" s="33"/>
      <c r="D731" s="38"/>
      <c r="E731" s="33"/>
      <c r="F731" s="38"/>
      <c r="G731" s="33"/>
      <c r="H731" s="47"/>
      <c r="I731" s="47"/>
      <c r="J731" s="33"/>
      <c r="K731" s="34" t="str">
        <f t="array" ref="K731">IFS(D731&lt;=F731, D731, D731&gt;F731 &amp; F731&lt;&gt;0, F731)</f>
        <v/>
      </c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42"/>
      <c r="B732" s="36"/>
      <c r="C732" s="33"/>
      <c r="D732" s="38"/>
      <c r="E732" s="33"/>
      <c r="F732" s="38"/>
      <c r="G732" s="33"/>
      <c r="H732" s="47"/>
      <c r="I732" s="47"/>
      <c r="J732" s="33"/>
      <c r="K732" s="34" t="str">
        <f t="array" ref="K732">IFS(D732&lt;=F732, D732, D732&gt;F732 &amp; F732&lt;&gt;0, F732)</f>
        <v/>
      </c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42"/>
      <c r="B733" s="36"/>
      <c r="C733" s="33"/>
      <c r="D733" s="38"/>
      <c r="E733" s="33"/>
      <c r="F733" s="38"/>
      <c r="G733" s="33"/>
      <c r="H733" s="47"/>
      <c r="I733" s="47"/>
      <c r="J733" s="33"/>
      <c r="K733" s="34" t="str">
        <f t="array" ref="K733">IFS(D733&lt;=F733, D733, D733&gt;F733 &amp; F733&lt;&gt;0, F733)</f>
        <v/>
      </c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2"/>
      <c r="B734" s="36"/>
      <c r="C734" s="33"/>
      <c r="D734" s="38"/>
      <c r="E734" s="33"/>
      <c r="F734" s="38"/>
      <c r="G734" s="33"/>
      <c r="H734" s="47"/>
      <c r="I734" s="47"/>
      <c r="J734" s="33"/>
      <c r="K734" s="34" t="str">
        <f t="array" ref="K734">IFS(D734&lt;=F734, D734, D734&gt;F734 &amp; F734&lt;&gt;0, F734)</f>
        <v/>
      </c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42"/>
      <c r="B735" s="36"/>
      <c r="C735" s="33"/>
      <c r="D735" s="38"/>
      <c r="E735" s="33"/>
      <c r="F735" s="38"/>
      <c r="G735" s="33"/>
      <c r="H735" s="47"/>
      <c r="I735" s="47"/>
      <c r="J735" s="33"/>
      <c r="K735" s="34" t="str">
        <f t="array" ref="K735">IFS(D735&lt;=F735, D735, D735&gt;F735 &amp; F735&lt;&gt;0, F735)</f>
        <v/>
      </c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42"/>
      <c r="B736" s="36"/>
      <c r="C736" s="33"/>
      <c r="D736" s="38"/>
      <c r="E736" s="33"/>
      <c r="F736" s="38"/>
      <c r="G736" s="33"/>
      <c r="H736" s="47"/>
      <c r="I736" s="47"/>
      <c r="J736" s="33"/>
      <c r="K736" s="34" t="str">
        <f t="array" ref="K736">IFS(D736&lt;=F736, D736, D736&gt;F736 &amp; F736&lt;&gt;0, F736)</f>
        <v/>
      </c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42"/>
      <c r="B737" s="36"/>
      <c r="C737" s="33"/>
      <c r="D737" s="38"/>
      <c r="E737" s="33"/>
      <c r="F737" s="38"/>
      <c r="G737" s="33"/>
      <c r="H737" s="47"/>
      <c r="I737" s="47"/>
      <c r="J737" s="33"/>
      <c r="K737" s="34" t="str">
        <f t="array" ref="K737">IFS(D737&lt;=F737, D737, D737&gt;F737 &amp; F737&lt;&gt;0, F737)</f>
        <v/>
      </c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2"/>
      <c r="B738" s="36"/>
      <c r="C738" s="33"/>
      <c r="D738" s="38"/>
      <c r="E738" s="33"/>
      <c r="F738" s="38"/>
      <c r="G738" s="33"/>
      <c r="H738" s="47"/>
      <c r="I738" s="47"/>
      <c r="J738" s="33"/>
      <c r="K738" s="34" t="str">
        <f t="array" ref="K738">IFS(D738&lt;=F738, D738, D738&gt;F738 &amp; F738&lt;&gt;0, F738)</f>
        <v/>
      </c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2"/>
      <c r="B739" s="36"/>
      <c r="C739" s="33"/>
      <c r="D739" s="38"/>
      <c r="E739" s="33"/>
      <c r="F739" s="38"/>
      <c r="G739" s="33"/>
      <c r="H739" s="47"/>
      <c r="I739" s="47"/>
      <c r="J739" s="33"/>
      <c r="K739" s="34" t="str">
        <f t="array" ref="K739">IFS(D739&lt;=F739, D739, D739&gt;F739 &amp; F739&lt;&gt;0, F739)</f>
        <v/>
      </c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2"/>
      <c r="B740" s="36"/>
      <c r="C740" s="33"/>
      <c r="D740" s="38"/>
      <c r="E740" s="33"/>
      <c r="F740" s="38"/>
      <c r="G740" s="33"/>
      <c r="H740" s="47"/>
      <c r="I740" s="47"/>
      <c r="J740" s="33"/>
      <c r="K740" s="34" t="str">
        <f t="array" ref="K740">IFS(D740&lt;=F740, D740, D740&gt;F740 &amp; F740&lt;&gt;0, F740)</f>
        <v/>
      </c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2"/>
      <c r="B741" s="36"/>
      <c r="C741" s="33"/>
      <c r="D741" s="38"/>
      <c r="E741" s="33"/>
      <c r="F741" s="38"/>
      <c r="G741" s="33"/>
      <c r="H741" s="47"/>
      <c r="I741" s="47"/>
      <c r="J741" s="33"/>
      <c r="K741" s="34" t="str">
        <f t="array" ref="K741">IFS(D741&lt;=F741, D741, D741&gt;F741 &amp; F741&lt;&gt;0, F741)</f>
        <v/>
      </c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42"/>
      <c r="B742" s="36"/>
      <c r="C742" s="33"/>
      <c r="D742" s="38"/>
      <c r="E742" s="33"/>
      <c r="F742" s="38"/>
      <c r="G742" s="33"/>
      <c r="H742" s="47"/>
      <c r="I742" s="47"/>
      <c r="J742" s="33"/>
      <c r="K742" s="34" t="str">
        <f t="array" ref="K742">IFS(D742&lt;=F742, D742, D742&gt;F742 &amp; F742&lt;&gt;0, F742)</f>
        <v/>
      </c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2"/>
      <c r="B743" s="36"/>
      <c r="C743" s="33"/>
      <c r="D743" s="38"/>
      <c r="E743" s="33"/>
      <c r="F743" s="38"/>
      <c r="G743" s="33"/>
      <c r="H743" s="47"/>
      <c r="I743" s="47"/>
      <c r="J743" s="33"/>
      <c r="K743" s="34" t="str">
        <f t="array" ref="K743">IFS(D743&lt;=F743, D743, D743&gt;F743 &amp; F743&lt;&gt;0, F743)</f>
        <v/>
      </c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2"/>
      <c r="B744" s="36"/>
      <c r="C744" s="33"/>
      <c r="D744" s="38"/>
      <c r="E744" s="33"/>
      <c r="F744" s="38"/>
      <c r="G744" s="33"/>
      <c r="H744" s="47"/>
      <c r="I744" s="47"/>
      <c r="J744" s="33"/>
      <c r="K744" s="34" t="str">
        <f t="array" ref="K744">IFS(D744&lt;=F744, D744, D744&gt;F744 &amp; F744&lt;&gt;0, F744)</f>
        <v/>
      </c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2"/>
      <c r="B745" s="36"/>
      <c r="C745" s="33"/>
      <c r="D745" s="38"/>
      <c r="E745" s="33"/>
      <c r="F745" s="38"/>
      <c r="G745" s="33"/>
      <c r="H745" s="47"/>
      <c r="I745" s="47"/>
      <c r="J745" s="33"/>
      <c r="K745" s="34" t="str">
        <f t="array" ref="K745">IFS(D745&lt;=F745, D745, D745&gt;F745 &amp; F745&lt;&gt;0, F745)</f>
        <v/>
      </c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42"/>
      <c r="B746" s="36"/>
      <c r="C746" s="33"/>
      <c r="D746" s="38"/>
      <c r="E746" s="33"/>
      <c r="F746" s="38"/>
      <c r="G746" s="33"/>
      <c r="H746" s="47"/>
      <c r="I746" s="47"/>
      <c r="J746" s="33"/>
      <c r="K746" s="34" t="str">
        <f t="array" ref="K746">IFS(D746&lt;=F746, D746, D746&gt;F746 &amp; F746&lt;&gt;0, F746)</f>
        <v/>
      </c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42"/>
      <c r="B747" s="36"/>
      <c r="C747" s="33"/>
      <c r="D747" s="38"/>
      <c r="E747" s="33"/>
      <c r="F747" s="38"/>
      <c r="G747" s="33"/>
      <c r="H747" s="47"/>
      <c r="I747" s="47"/>
      <c r="J747" s="33"/>
      <c r="K747" s="34" t="str">
        <f t="array" ref="K747">IFS(D747&lt;=F747, D747, D747&gt;F747 &amp; F747&lt;&gt;0, F747)</f>
        <v/>
      </c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42"/>
      <c r="B748" s="36"/>
      <c r="C748" s="33"/>
      <c r="D748" s="38"/>
      <c r="E748" s="33"/>
      <c r="F748" s="38"/>
      <c r="G748" s="33"/>
      <c r="H748" s="47"/>
      <c r="I748" s="47"/>
      <c r="J748" s="33"/>
      <c r="K748" s="34" t="str">
        <f t="array" ref="K748">IFS(D748&lt;=F748, D748, D748&gt;F748 &amp; F748&lt;&gt;0, F748)</f>
        <v/>
      </c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2"/>
      <c r="B749" s="36"/>
      <c r="C749" s="33"/>
      <c r="D749" s="38"/>
      <c r="E749" s="33"/>
      <c r="F749" s="38"/>
      <c r="G749" s="33"/>
      <c r="H749" s="47"/>
      <c r="I749" s="47"/>
      <c r="J749" s="33"/>
      <c r="K749" s="34" t="str">
        <f t="array" ref="K749">IFS(D749&lt;=F749, D749, D749&gt;F749 &amp; F749&lt;&gt;0, F749)</f>
        <v/>
      </c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42"/>
      <c r="B750" s="36"/>
      <c r="C750" s="33"/>
      <c r="D750" s="38"/>
      <c r="E750" s="33"/>
      <c r="F750" s="38"/>
      <c r="G750" s="33"/>
      <c r="H750" s="47"/>
      <c r="I750" s="47"/>
      <c r="J750" s="33"/>
      <c r="K750" s="34" t="str">
        <f t="array" ref="K750">IFS(D750&lt;=F750, D750, D750&gt;F750 &amp; F750&lt;&gt;0, F750)</f>
        <v/>
      </c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42"/>
      <c r="B751" s="36"/>
      <c r="C751" s="33"/>
      <c r="D751" s="38"/>
      <c r="E751" s="33"/>
      <c r="F751" s="38"/>
      <c r="G751" s="33"/>
      <c r="H751" s="47"/>
      <c r="I751" s="47"/>
      <c r="J751" s="33"/>
      <c r="K751" s="34" t="str">
        <f t="array" ref="K751">IFS(D751&lt;=F751, D751, D751&gt;F751 &amp; F751&lt;&gt;0, F751)</f>
        <v/>
      </c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42"/>
      <c r="B752" s="36"/>
      <c r="C752" s="33"/>
      <c r="D752" s="38"/>
      <c r="E752" s="33"/>
      <c r="F752" s="38"/>
      <c r="G752" s="33"/>
      <c r="H752" s="47"/>
      <c r="I752" s="47"/>
      <c r="J752" s="33"/>
      <c r="K752" s="34" t="str">
        <f t="array" ref="K752">IFS(D752&lt;=F752, D752, D752&gt;F752 &amp; F752&lt;&gt;0, F752)</f>
        <v/>
      </c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2"/>
      <c r="B753" s="36"/>
      <c r="C753" s="33"/>
      <c r="D753" s="38"/>
      <c r="E753" s="33"/>
      <c r="F753" s="38"/>
      <c r="G753" s="33"/>
      <c r="H753" s="47"/>
      <c r="I753" s="47"/>
      <c r="J753" s="33"/>
      <c r="K753" s="34" t="str">
        <f t="array" ref="K753">IFS(D753&lt;=F753, D753, D753&gt;F753 &amp; F753&lt;&gt;0, F753)</f>
        <v/>
      </c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2"/>
      <c r="B754" s="36"/>
      <c r="C754" s="33"/>
      <c r="D754" s="38"/>
      <c r="E754" s="33"/>
      <c r="F754" s="38"/>
      <c r="G754" s="33"/>
      <c r="H754" s="47"/>
      <c r="I754" s="47"/>
      <c r="J754" s="33"/>
      <c r="K754" s="34" t="str">
        <f t="array" ref="K754">IFS(D754&lt;=F754, D754, D754&gt;F754 &amp; F754&lt;&gt;0, F754)</f>
        <v/>
      </c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2"/>
      <c r="B755" s="36"/>
      <c r="C755" s="33"/>
      <c r="D755" s="38"/>
      <c r="E755" s="33"/>
      <c r="F755" s="38"/>
      <c r="G755" s="33"/>
      <c r="H755" s="47"/>
      <c r="I755" s="47"/>
      <c r="J755" s="33"/>
      <c r="K755" s="34" t="str">
        <f t="array" ref="K755">IFS(D755&lt;=F755, D755, D755&gt;F755 &amp; F755&lt;&gt;0, F755)</f>
        <v/>
      </c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2"/>
      <c r="B756" s="36"/>
      <c r="C756" s="33"/>
      <c r="D756" s="38"/>
      <c r="E756" s="33"/>
      <c r="F756" s="38"/>
      <c r="G756" s="33"/>
      <c r="H756" s="47"/>
      <c r="I756" s="47"/>
      <c r="J756" s="33"/>
      <c r="K756" s="34" t="str">
        <f t="array" ref="K756">IFS(D756&lt;=F756, D756, D756&gt;F756 &amp; F756&lt;&gt;0, F756)</f>
        <v/>
      </c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42"/>
      <c r="B757" s="36"/>
      <c r="C757" s="33"/>
      <c r="D757" s="38"/>
      <c r="E757" s="33"/>
      <c r="F757" s="38"/>
      <c r="G757" s="33"/>
      <c r="H757" s="47"/>
      <c r="I757" s="47"/>
      <c r="J757" s="33"/>
      <c r="K757" s="34" t="str">
        <f t="array" ref="K757">IFS(D757&lt;=F757, D757, D757&gt;F757 &amp; F757&lt;&gt;0, F757)</f>
        <v/>
      </c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2"/>
      <c r="B758" s="36"/>
      <c r="C758" s="33"/>
      <c r="D758" s="38"/>
      <c r="E758" s="33"/>
      <c r="F758" s="38"/>
      <c r="G758" s="33"/>
      <c r="H758" s="47"/>
      <c r="I758" s="47"/>
      <c r="J758" s="33"/>
      <c r="K758" s="34" t="str">
        <f t="array" ref="K758">IFS(D758&lt;=F758, D758, D758&gt;F758 &amp; F758&lt;&gt;0, F758)</f>
        <v/>
      </c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2"/>
      <c r="B759" s="36"/>
      <c r="C759" s="33"/>
      <c r="D759" s="38"/>
      <c r="E759" s="33"/>
      <c r="F759" s="38"/>
      <c r="G759" s="33"/>
      <c r="H759" s="47"/>
      <c r="I759" s="47"/>
      <c r="J759" s="33"/>
      <c r="K759" s="34" t="str">
        <f t="array" ref="K759">IFS(D759&lt;=F759, D759, D759&gt;F759 &amp; F759&lt;&gt;0, F759)</f>
        <v/>
      </c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2"/>
      <c r="B760" s="36"/>
      <c r="C760" s="33"/>
      <c r="D760" s="38"/>
      <c r="E760" s="33"/>
      <c r="F760" s="38"/>
      <c r="G760" s="33"/>
      <c r="H760" s="47"/>
      <c r="I760" s="47"/>
      <c r="J760" s="33"/>
      <c r="K760" s="34" t="str">
        <f t="array" ref="K760">IFS(D760&lt;=F760, D760, D760&gt;F760 &amp; F760&lt;&gt;0, F760)</f>
        <v/>
      </c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42"/>
      <c r="B761" s="36"/>
      <c r="C761" s="33"/>
      <c r="D761" s="38"/>
      <c r="E761" s="33"/>
      <c r="F761" s="38"/>
      <c r="G761" s="33"/>
      <c r="H761" s="47"/>
      <c r="I761" s="47"/>
      <c r="J761" s="33"/>
      <c r="K761" s="34" t="str">
        <f t="array" ref="K761">IFS(D761&lt;=F761, D761, D761&gt;F761 &amp; F761&lt;&gt;0, F761)</f>
        <v/>
      </c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42"/>
      <c r="B762" s="36"/>
      <c r="C762" s="33"/>
      <c r="D762" s="38"/>
      <c r="E762" s="33"/>
      <c r="F762" s="38"/>
      <c r="G762" s="33"/>
      <c r="H762" s="47"/>
      <c r="I762" s="47"/>
      <c r="J762" s="33"/>
      <c r="K762" s="34" t="str">
        <f t="array" ref="K762">IFS(D762&lt;=F762, D762, D762&gt;F762 &amp; F762&lt;&gt;0, F762)</f>
        <v/>
      </c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42"/>
      <c r="B763" s="36"/>
      <c r="C763" s="33"/>
      <c r="D763" s="38"/>
      <c r="E763" s="33"/>
      <c r="F763" s="38"/>
      <c r="G763" s="33"/>
      <c r="H763" s="47"/>
      <c r="I763" s="47"/>
      <c r="J763" s="33"/>
      <c r="K763" s="34" t="str">
        <f t="array" ref="K763">IFS(D763&lt;=F763, D763, D763&gt;F763 &amp; F763&lt;&gt;0, F763)</f>
        <v/>
      </c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2"/>
      <c r="B764" s="36"/>
      <c r="C764" s="33"/>
      <c r="D764" s="38"/>
      <c r="E764" s="33"/>
      <c r="F764" s="38"/>
      <c r="G764" s="33"/>
      <c r="H764" s="47"/>
      <c r="I764" s="47"/>
      <c r="J764" s="33"/>
      <c r="K764" s="34" t="str">
        <f t="array" ref="K764">IFS(D764&lt;=F764, D764, D764&gt;F764 &amp; F764&lt;&gt;0, F764)</f>
        <v/>
      </c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42"/>
      <c r="B765" s="36"/>
      <c r="C765" s="33"/>
      <c r="D765" s="38"/>
      <c r="E765" s="33"/>
      <c r="F765" s="38"/>
      <c r="G765" s="33"/>
      <c r="H765" s="47"/>
      <c r="I765" s="47"/>
      <c r="J765" s="33"/>
      <c r="K765" s="34" t="str">
        <f t="array" ref="K765">IFS(D765&lt;=F765, D765, D765&gt;F765 &amp; F765&lt;&gt;0, F765)</f>
        <v/>
      </c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42"/>
      <c r="B766" s="36"/>
      <c r="C766" s="33"/>
      <c r="D766" s="38"/>
      <c r="E766" s="33"/>
      <c r="F766" s="38"/>
      <c r="G766" s="33"/>
      <c r="H766" s="47"/>
      <c r="I766" s="47"/>
      <c r="J766" s="33"/>
      <c r="K766" s="34" t="str">
        <f t="array" ref="K766">IFS(D766&lt;=F766, D766, D766&gt;F766 &amp; F766&lt;&gt;0, F766)</f>
        <v/>
      </c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42"/>
      <c r="B767" s="36"/>
      <c r="C767" s="33"/>
      <c r="D767" s="38"/>
      <c r="E767" s="33"/>
      <c r="F767" s="38"/>
      <c r="G767" s="33"/>
      <c r="H767" s="47"/>
      <c r="I767" s="47"/>
      <c r="J767" s="33"/>
      <c r="K767" s="34" t="str">
        <f t="array" ref="K767">IFS(D767&lt;=F767, D767, D767&gt;F767 &amp; F767&lt;&gt;0, F767)</f>
        <v/>
      </c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2"/>
      <c r="B768" s="36"/>
      <c r="C768" s="33"/>
      <c r="D768" s="38"/>
      <c r="E768" s="33"/>
      <c r="F768" s="38"/>
      <c r="G768" s="33"/>
      <c r="H768" s="47"/>
      <c r="I768" s="47"/>
      <c r="J768" s="33"/>
      <c r="K768" s="34" t="str">
        <f t="array" ref="K768">IFS(D768&lt;=F768, D768, D768&gt;F768 &amp; F768&lt;&gt;0, F768)</f>
        <v/>
      </c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2"/>
      <c r="B769" s="36"/>
      <c r="C769" s="33"/>
      <c r="D769" s="38"/>
      <c r="E769" s="33"/>
      <c r="F769" s="38"/>
      <c r="G769" s="33"/>
      <c r="H769" s="47"/>
      <c r="I769" s="47"/>
      <c r="J769" s="33"/>
      <c r="K769" s="34" t="str">
        <f t="array" ref="K769">IFS(D769&lt;=F769, D769, D769&gt;F769 &amp; F769&lt;&gt;0, F769)</f>
        <v/>
      </c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42"/>
      <c r="B770" s="36"/>
      <c r="C770" s="33"/>
      <c r="D770" s="38"/>
      <c r="E770" s="33"/>
      <c r="F770" s="38"/>
      <c r="G770" s="33"/>
      <c r="H770" s="47"/>
      <c r="I770" s="47"/>
      <c r="J770" s="33"/>
      <c r="K770" s="34" t="str">
        <f t="array" ref="K770">IFS(D770&lt;=F770, D770, D770&gt;F770 &amp; F770&lt;&gt;0, F770)</f>
        <v/>
      </c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2"/>
      <c r="B771" s="36"/>
      <c r="C771" s="33"/>
      <c r="D771" s="38"/>
      <c r="E771" s="33"/>
      <c r="F771" s="38"/>
      <c r="G771" s="33"/>
      <c r="H771" s="47"/>
      <c r="I771" s="47"/>
      <c r="J771" s="33"/>
      <c r="K771" s="34" t="str">
        <f t="array" ref="K771">IFS(D771&lt;=F771, D771, D771&gt;F771 &amp; F771&lt;&gt;0, F771)</f>
        <v/>
      </c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42"/>
      <c r="B772" s="36"/>
      <c r="C772" s="33"/>
      <c r="D772" s="38"/>
      <c r="E772" s="33"/>
      <c r="F772" s="38"/>
      <c r="G772" s="33"/>
      <c r="H772" s="47"/>
      <c r="I772" s="47"/>
      <c r="J772" s="33"/>
      <c r="K772" s="34" t="str">
        <f t="array" ref="K772">IFS(D772&lt;=F772, D772, D772&gt;F772 &amp; F772&lt;&gt;0, F772)</f>
        <v/>
      </c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2"/>
      <c r="B773" s="36"/>
      <c r="C773" s="33"/>
      <c r="D773" s="38"/>
      <c r="E773" s="33"/>
      <c r="F773" s="38"/>
      <c r="G773" s="33"/>
      <c r="H773" s="47"/>
      <c r="I773" s="47"/>
      <c r="J773" s="33"/>
      <c r="K773" s="34" t="str">
        <f t="array" ref="K773">IFS(D773&lt;=F773, D773, D773&gt;F773 &amp; F773&lt;&gt;0, F773)</f>
        <v/>
      </c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2"/>
      <c r="B774" s="36"/>
      <c r="C774" s="33"/>
      <c r="D774" s="38"/>
      <c r="E774" s="33"/>
      <c r="F774" s="38"/>
      <c r="G774" s="33"/>
      <c r="H774" s="47"/>
      <c r="I774" s="47"/>
      <c r="J774" s="33"/>
      <c r="K774" s="34" t="str">
        <f t="array" ref="K774">IFS(D774&lt;=F774, D774, D774&gt;F774 &amp; F774&lt;&gt;0, F774)</f>
        <v/>
      </c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2"/>
      <c r="B775" s="36"/>
      <c r="C775" s="33"/>
      <c r="D775" s="38"/>
      <c r="E775" s="33"/>
      <c r="F775" s="38"/>
      <c r="G775" s="33"/>
      <c r="H775" s="47"/>
      <c r="I775" s="47"/>
      <c r="J775" s="33"/>
      <c r="K775" s="34" t="str">
        <f t="array" ref="K775">IFS(D775&lt;=F775, D775, D775&gt;F775 &amp; F775&lt;&gt;0, F775)</f>
        <v/>
      </c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42"/>
      <c r="B776" s="36"/>
      <c r="C776" s="33"/>
      <c r="D776" s="38"/>
      <c r="E776" s="33"/>
      <c r="F776" s="38"/>
      <c r="G776" s="33"/>
      <c r="H776" s="47"/>
      <c r="I776" s="47"/>
      <c r="J776" s="33"/>
      <c r="K776" s="34" t="str">
        <f t="array" ref="K776">IFS(D776&lt;=F776, D776, D776&gt;F776 &amp; F776&lt;&gt;0, F776)</f>
        <v/>
      </c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42"/>
      <c r="B777" s="36"/>
      <c r="C777" s="33"/>
      <c r="D777" s="38"/>
      <c r="E777" s="33"/>
      <c r="F777" s="38"/>
      <c r="G777" s="33"/>
      <c r="H777" s="47"/>
      <c r="I777" s="47"/>
      <c r="J777" s="33"/>
      <c r="K777" s="34" t="str">
        <f t="array" ref="K777">IFS(D777&lt;=F777, D777, D777&gt;F777 &amp; F777&lt;&gt;0, F777)</f>
        <v/>
      </c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42"/>
      <c r="B778" s="36"/>
      <c r="C778" s="33"/>
      <c r="D778" s="38"/>
      <c r="E778" s="33"/>
      <c r="F778" s="38"/>
      <c r="G778" s="33"/>
      <c r="H778" s="47"/>
      <c r="I778" s="47"/>
      <c r="J778" s="33"/>
      <c r="K778" s="34" t="str">
        <f t="array" ref="K778">IFS(D778&lt;=F778, D778, D778&gt;F778 &amp; F778&lt;&gt;0, F778)</f>
        <v/>
      </c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2"/>
      <c r="B779" s="36"/>
      <c r="C779" s="33"/>
      <c r="D779" s="38"/>
      <c r="E779" s="33"/>
      <c r="F779" s="38"/>
      <c r="G779" s="33"/>
      <c r="H779" s="47"/>
      <c r="I779" s="47"/>
      <c r="J779" s="33"/>
      <c r="K779" s="34" t="str">
        <f t="array" ref="K779">IFS(D779&lt;=F779, D779, D779&gt;F779 &amp; F779&lt;&gt;0, F779)</f>
        <v/>
      </c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42"/>
      <c r="B780" s="36"/>
      <c r="C780" s="33"/>
      <c r="D780" s="38"/>
      <c r="E780" s="33"/>
      <c r="F780" s="38"/>
      <c r="G780" s="33"/>
      <c r="H780" s="47"/>
      <c r="I780" s="47"/>
      <c r="J780" s="33"/>
      <c r="K780" s="34" t="str">
        <f t="array" ref="K780">IFS(D780&lt;=F780, D780, D780&gt;F780 &amp; F780&lt;&gt;0, F780)</f>
        <v/>
      </c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42"/>
      <c r="B781" s="36"/>
      <c r="C781" s="33"/>
      <c r="D781" s="38"/>
      <c r="E781" s="33"/>
      <c r="F781" s="38"/>
      <c r="G781" s="33"/>
      <c r="H781" s="47"/>
      <c r="I781" s="47"/>
      <c r="J781" s="33"/>
      <c r="K781" s="34" t="str">
        <f t="array" ref="K781">IFS(D781&lt;=F781, D781, D781&gt;F781 &amp; F781&lt;&gt;0, F781)</f>
        <v/>
      </c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42"/>
      <c r="B782" s="36"/>
      <c r="C782" s="33"/>
      <c r="D782" s="38"/>
      <c r="E782" s="33"/>
      <c r="F782" s="38"/>
      <c r="G782" s="33"/>
      <c r="H782" s="47"/>
      <c r="I782" s="47"/>
      <c r="J782" s="33"/>
      <c r="K782" s="34" t="str">
        <f t="array" ref="K782">IFS(D782&lt;=F782, D782, D782&gt;F782 &amp; F782&lt;&gt;0, F782)</f>
        <v/>
      </c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2"/>
      <c r="B783" s="36"/>
      <c r="C783" s="33"/>
      <c r="D783" s="38"/>
      <c r="E783" s="33"/>
      <c r="F783" s="38"/>
      <c r="G783" s="33"/>
      <c r="H783" s="47"/>
      <c r="I783" s="47"/>
      <c r="J783" s="33"/>
      <c r="K783" s="34" t="str">
        <f t="array" ref="K783">IFS(D783&lt;=F783, D783, D783&gt;F783 &amp; F783&lt;&gt;0, F783)</f>
        <v/>
      </c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2"/>
      <c r="B784" s="36"/>
      <c r="C784" s="33"/>
      <c r="D784" s="38"/>
      <c r="E784" s="33"/>
      <c r="F784" s="38"/>
      <c r="G784" s="33"/>
      <c r="H784" s="47"/>
      <c r="I784" s="47"/>
      <c r="J784" s="33"/>
      <c r="K784" s="34" t="str">
        <f t="array" ref="K784">IFS(D784&lt;=F784, D784, D784&gt;F784 &amp; F784&lt;&gt;0, F784)</f>
        <v/>
      </c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42"/>
      <c r="B785" s="36"/>
      <c r="C785" s="33"/>
      <c r="D785" s="38"/>
      <c r="E785" s="33"/>
      <c r="F785" s="38"/>
      <c r="G785" s="33"/>
      <c r="H785" s="47"/>
      <c r="I785" s="47"/>
      <c r="J785" s="33"/>
      <c r="K785" s="34" t="str">
        <f t="array" ref="K785">IFS(D785&lt;=F785, D785, D785&gt;F785 &amp; F785&lt;&gt;0, F785)</f>
        <v/>
      </c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2"/>
      <c r="B786" s="36"/>
      <c r="C786" s="33"/>
      <c r="D786" s="38"/>
      <c r="E786" s="33"/>
      <c r="F786" s="38"/>
      <c r="G786" s="33"/>
      <c r="H786" s="47"/>
      <c r="I786" s="47"/>
      <c r="J786" s="33"/>
      <c r="K786" s="34" t="str">
        <f t="array" ref="K786">IFS(D786&lt;=F786, D786, D786&gt;F786 &amp; F786&lt;&gt;0, F786)</f>
        <v/>
      </c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42"/>
      <c r="B787" s="36"/>
      <c r="C787" s="33"/>
      <c r="D787" s="38"/>
      <c r="E787" s="33"/>
      <c r="F787" s="38"/>
      <c r="G787" s="33"/>
      <c r="H787" s="47"/>
      <c r="I787" s="47"/>
      <c r="J787" s="33"/>
      <c r="K787" s="34" t="str">
        <f t="array" ref="K787">IFS(D787&lt;=F787, D787, D787&gt;F787 &amp; F787&lt;&gt;0, F787)</f>
        <v/>
      </c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2"/>
      <c r="B788" s="36"/>
      <c r="C788" s="33"/>
      <c r="D788" s="38"/>
      <c r="E788" s="33"/>
      <c r="F788" s="38"/>
      <c r="G788" s="33"/>
      <c r="H788" s="47"/>
      <c r="I788" s="47"/>
      <c r="J788" s="33"/>
      <c r="K788" s="34" t="str">
        <f t="array" ref="K788">IFS(D788&lt;=F788, D788, D788&gt;F788 &amp; F788&lt;&gt;0, F788)</f>
        <v/>
      </c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2"/>
      <c r="B789" s="36"/>
      <c r="C789" s="33"/>
      <c r="D789" s="38"/>
      <c r="E789" s="33"/>
      <c r="F789" s="38"/>
      <c r="G789" s="33"/>
      <c r="H789" s="47"/>
      <c r="I789" s="47"/>
      <c r="J789" s="33"/>
      <c r="K789" s="34" t="str">
        <f t="array" ref="K789">IFS(D789&lt;=F789, D789, D789&gt;F789 &amp; F789&lt;&gt;0, F789)</f>
        <v/>
      </c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2"/>
      <c r="B790" s="36"/>
      <c r="C790" s="33"/>
      <c r="D790" s="38"/>
      <c r="E790" s="33"/>
      <c r="F790" s="38"/>
      <c r="G790" s="33"/>
      <c r="H790" s="47"/>
      <c r="I790" s="47"/>
      <c r="J790" s="33"/>
      <c r="K790" s="34" t="str">
        <f t="array" ref="K790">IFS(D790&lt;=F790, D790, D790&gt;F790 &amp; F790&lt;&gt;0, F790)</f>
        <v/>
      </c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42"/>
      <c r="B791" s="36"/>
      <c r="C791" s="33"/>
      <c r="D791" s="38"/>
      <c r="E791" s="33"/>
      <c r="F791" s="38"/>
      <c r="G791" s="33"/>
      <c r="H791" s="47"/>
      <c r="I791" s="47"/>
      <c r="J791" s="33"/>
      <c r="K791" s="34" t="str">
        <f t="array" ref="K791">IFS(D791&lt;=F791, D791, D791&gt;F791 &amp; F791&lt;&gt;0, F791)</f>
        <v/>
      </c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42"/>
      <c r="B792" s="36"/>
      <c r="C792" s="33"/>
      <c r="D792" s="38"/>
      <c r="E792" s="33"/>
      <c r="F792" s="38"/>
      <c r="G792" s="33"/>
      <c r="H792" s="47"/>
      <c r="I792" s="47"/>
      <c r="J792" s="33"/>
      <c r="K792" s="34" t="str">
        <f t="array" ref="K792">IFS(D792&lt;=F792, D792, D792&gt;F792 &amp; F792&lt;&gt;0, F792)</f>
        <v/>
      </c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42"/>
      <c r="B793" s="36"/>
      <c r="C793" s="33"/>
      <c r="D793" s="38"/>
      <c r="E793" s="33"/>
      <c r="F793" s="38"/>
      <c r="G793" s="33"/>
      <c r="H793" s="47"/>
      <c r="I793" s="47"/>
      <c r="J793" s="33"/>
      <c r="K793" s="34" t="str">
        <f t="array" ref="K793">IFS(D793&lt;=F793, D793, D793&gt;F793 &amp; F793&lt;&gt;0, F793)</f>
        <v/>
      </c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2"/>
      <c r="B794" s="36"/>
      <c r="C794" s="33"/>
      <c r="D794" s="38"/>
      <c r="E794" s="33"/>
      <c r="F794" s="38"/>
      <c r="G794" s="33"/>
      <c r="H794" s="47"/>
      <c r="I794" s="47"/>
      <c r="J794" s="33"/>
      <c r="K794" s="34" t="str">
        <f t="array" ref="K794">IFS(D794&lt;=F794, D794, D794&gt;F794 &amp; F794&lt;&gt;0, F794)</f>
        <v/>
      </c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42"/>
      <c r="B795" s="36"/>
      <c r="C795" s="33"/>
      <c r="D795" s="38"/>
      <c r="E795" s="33"/>
      <c r="F795" s="38"/>
      <c r="G795" s="33"/>
      <c r="H795" s="47"/>
      <c r="I795" s="47"/>
      <c r="J795" s="33"/>
      <c r="K795" s="34" t="str">
        <f t="array" ref="K795">IFS(D795&lt;=F795, D795, D795&gt;F795 &amp; F795&lt;&gt;0, F795)</f>
        <v/>
      </c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42"/>
      <c r="B796" s="36"/>
      <c r="C796" s="33"/>
      <c r="D796" s="38"/>
      <c r="E796" s="33"/>
      <c r="F796" s="38"/>
      <c r="G796" s="33"/>
      <c r="H796" s="47"/>
      <c r="I796" s="47"/>
      <c r="J796" s="33"/>
      <c r="K796" s="34" t="str">
        <f t="array" ref="K796">IFS(D796&lt;=F796, D796, D796&gt;F796 &amp; F796&lt;&gt;0, F796)</f>
        <v/>
      </c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42"/>
      <c r="B797" s="36"/>
      <c r="C797" s="33"/>
      <c r="D797" s="38"/>
      <c r="E797" s="33"/>
      <c r="F797" s="38"/>
      <c r="G797" s="33"/>
      <c r="H797" s="47"/>
      <c r="I797" s="47"/>
      <c r="J797" s="33"/>
      <c r="K797" s="34" t="str">
        <f t="array" ref="K797">IFS(D797&lt;=F797, D797, D797&gt;F797 &amp; F797&lt;&gt;0, F797)</f>
        <v/>
      </c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2"/>
      <c r="B798" s="36"/>
      <c r="C798" s="33"/>
      <c r="D798" s="38"/>
      <c r="E798" s="33"/>
      <c r="F798" s="38"/>
      <c r="G798" s="33"/>
      <c r="H798" s="47"/>
      <c r="I798" s="47"/>
      <c r="J798" s="33"/>
      <c r="K798" s="34" t="str">
        <f t="array" ref="K798">IFS(D798&lt;=F798, D798, D798&gt;F798 &amp; F798&lt;&gt;0, F798)</f>
        <v/>
      </c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2"/>
      <c r="B799" s="36"/>
      <c r="C799" s="33"/>
      <c r="D799" s="38"/>
      <c r="E799" s="33"/>
      <c r="F799" s="38"/>
      <c r="G799" s="33"/>
      <c r="H799" s="47"/>
      <c r="I799" s="47"/>
      <c r="J799" s="33"/>
      <c r="K799" s="34" t="str">
        <f t="array" ref="K799">IFS(D799&lt;=F799, D799, D799&gt;F799 &amp; F799&lt;&gt;0, F799)</f>
        <v/>
      </c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42"/>
      <c r="B800" s="36"/>
      <c r="C800" s="33"/>
      <c r="D800" s="38"/>
      <c r="E800" s="33"/>
      <c r="F800" s="38"/>
      <c r="G800" s="33"/>
      <c r="H800" s="47"/>
      <c r="I800" s="47"/>
      <c r="J800" s="33"/>
      <c r="K800" s="34" t="str">
        <f t="array" ref="K800">IFS(D800&lt;=F800, D800, D800&gt;F800 &amp; F800&lt;&gt;0, F800)</f>
        <v/>
      </c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2"/>
      <c r="B801" s="36"/>
      <c r="C801" s="33"/>
      <c r="D801" s="38"/>
      <c r="E801" s="33"/>
      <c r="F801" s="38"/>
      <c r="G801" s="33"/>
      <c r="H801" s="47"/>
      <c r="I801" s="47"/>
      <c r="J801" s="33"/>
      <c r="K801" s="34" t="str">
        <f t="array" ref="K801">IFS(D801&lt;=F801, D801, D801&gt;F801 &amp; F801&lt;&gt;0, F801)</f>
        <v/>
      </c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42"/>
      <c r="B802" s="36"/>
      <c r="C802" s="33"/>
      <c r="D802" s="38"/>
      <c r="E802" s="33"/>
      <c r="F802" s="38"/>
      <c r="G802" s="33"/>
      <c r="H802" s="47"/>
      <c r="I802" s="47"/>
      <c r="J802" s="33"/>
      <c r="K802" s="34" t="str">
        <f t="array" ref="K802">IFS(D802&lt;=F802, D802, D802&gt;F802 &amp; F802&lt;&gt;0, F802)</f>
        <v/>
      </c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2"/>
      <c r="B803" s="36"/>
      <c r="C803" s="33"/>
      <c r="D803" s="38"/>
      <c r="E803" s="33"/>
      <c r="F803" s="38"/>
      <c r="G803" s="33"/>
      <c r="H803" s="47"/>
      <c r="I803" s="47"/>
      <c r="J803" s="33"/>
      <c r="K803" s="34" t="str">
        <f t="array" ref="K803">IFS(D803&lt;=F803, D803, D803&gt;F803 &amp; F803&lt;&gt;0, F803)</f>
        <v/>
      </c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2"/>
      <c r="B804" s="36"/>
      <c r="C804" s="33"/>
      <c r="D804" s="38"/>
      <c r="E804" s="33"/>
      <c r="F804" s="38"/>
      <c r="G804" s="33"/>
      <c r="H804" s="47"/>
      <c r="I804" s="47"/>
      <c r="J804" s="33"/>
      <c r="K804" s="34" t="str">
        <f t="array" ref="K804">IFS(D804&lt;=F804, D804, D804&gt;F804 &amp; F804&lt;&gt;0, F804)</f>
        <v/>
      </c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2"/>
      <c r="B805" s="36"/>
      <c r="C805" s="33"/>
      <c r="D805" s="38"/>
      <c r="E805" s="33"/>
      <c r="F805" s="38"/>
      <c r="G805" s="33"/>
      <c r="H805" s="47"/>
      <c r="I805" s="47"/>
      <c r="J805" s="33"/>
      <c r="K805" s="34" t="str">
        <f t="array" ref="K805">IFS(D805&lt;=F805, D805, D805&gt;F805 &amp; F805&lt;&gt;0, F805)</f>
        <v/>
      </c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42"/>
      <c r="B806" s="36"/>
      <c r="C806" s="33"/>
      <c r="D806" s="38"/>
      <c r="E806" s="33"/>
      <c r="F806" s="38"/>
      <c r="G806" s="33"/>
      <c r="H806" s="47"/>
      <c r="I806" s="47"/>
      <c r="J806" s="33"/>
      <c r="K806" s="34" t="str">
        <f t="array" ref="K806">IFS(D806&lt;=F806, D806, D806&gt;F806 &amp; F806&lt;&gt;0, F806)</f>
        <v/>
      </c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42"/>
      <c r="B807" s="36"/>
      <c r="C807" s="33"/>
      <c r="D807" s="38"/>
      <c r="E807" s="33"/>
      <c r="F807" s="38"/>
      <c r="G807" s="33"/>
      <c r="H807" s="47"/>
      <c r="I807" s="47"/>
      <c r="J807" s="33"/>
      <c r="K807" s="34" t="str">
        <f t="array" ref="K807">IFS(D807&lt;=F807, D807, D807&gt;F807 &amp; F807&lt;&gt;0, F807)</f>
        <v/>
      </c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42"/>
      <c r="B808" s="36"/>
      <c r="C808" s="33"/>
      <c r="D808" s="38"/>
      <c r="E808" s="33"/>
      <c r="F808" s="38"/>
      <c r="G808" s="33"/>
      <c r="H808" s="47"/>
      <c r="I808" s="47"/>
      <c r="J808" s="33"/>
      <c r="K808" s="34" t="str">
        <f t="array" ref="K808">IFS(D808&lt;=F808, D808, D808&gt;F808 &amp; F808&lt;&gt;0, F808)</f>
        <v/>
      </c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2"/>
      <c r="B809" s="36"/>
      <c r="C809" s="33"/>
      <c r="D809" s="38"/>
      <c r="E809" s="33"/>
      <c r="F809" s="38"/>
      <c r="G809" s="33"/>
      <c r="H809" s="47"/>
      <c r="I809" s="47"/>
      <c r="J809" s="33"/>
      <c r="K809" s="34" t="str">
        <f t="array" ref="K809">IFS(D809&lt;=F809, D809, D809&gt;F809 &amp; F809&lt;&gt;0, F809)</f>
        <v/>
      </c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42"/>
      <c r="B810" s="36"/>
      <c r="C810" s="33"/>
      <c r="D810" s="38"/>
      <c r="E810" s="33"/>
      <c r="F810" s="38"/>
      <c r="G810" s="33"/>
      <c r="H810" s="47"/>
      <c r="I810" s="47"/>
      <c r="J810" s="33"/>
      <c r="K810" s="34" t="str">
        <f t="array" ref="K810">IFS(D810&lt;=F810, D810, D810&gt;F810 &amp; F810&lt;&gt;0, F810)</f>
        <v/>
      </c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42"/>
      <c r="B811" s="36"/>
      <c r="C811" s="33"/>
      <c r="D811" s="38"/>
      <c r="E811" s="33"/>
      <c r="F811" s="38"/>
      <c r="G811" s="33"/>
      <c r="H811" s="47"/>
      <c r="I811" s="47"/>
      <c r="J811" s="33"/>
      <c r="K811" s="34" t="str">
        <f t="array" ref="K811">IFS(D811&lt;=F811, D811, D811&gt;F811 &amp; F811&lt;&gt;0, F811)</f>
        <v/>
      </c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42"/>
      <c r="B812" s="36"/>
      <c r="C812" s="33"/>
      <c r="D812" s="38"/>
      <c r="E812" s="33"/>
      <c r="F812" s="38"/>
      <c r="G812" s="33"/>
      <c r="H812" s="47"/>
      <c r="I812" s="47"/>
      <c r="J812" s="33"/>
      <c r="K812" s="34" t="str">
        <f t="array" ref="K812">IFS(D812&lt;=F812, D812, D812&gt;F812 &amp; F812&lt;&gt;0, F812)</f>
        <v/>
      </c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2"/>
      <c r="B813" s="36"/>
      <c r="C813" s="33"/>
      <c r="D813" s="38"/>
      <c r="E813" s="33"/>
      <c r="F813" s="38"/>
      <c r="G813" s="33"/>
      <c r="H813" s="47"/>
      <c r="I813" s="47"/>
      <c r="J813" s="33"/>
      <c r="K813" s="34" t="str">
        <f t="array" ref="K813">IFS(D813&lt;=F813, D813, D813&gt;F813 &amp; F813&lt;&gt;0, F813)</f>
        <v/>
      </c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2"/>
      <c r="B814" s="36"/>
      <c r="C814" s="33"/>
      <c r="D814" s="38"/>
      <c r="E814" s="33"/>
      <c r="F814" s="38"/>
      <c r="G814" s="33"/>
      <c r="H814" s="47"/>
      <c r="I814" s="47"/>
      <c r="J814" s="33"/>
      <c r="K814" s="34" t="str">
        <f t="array" ref="K814">IFS(D814&lt;=F814, D814, D814&gt;F814 &amp; F814&lt;&gt;0, F814)</f>
        <v/>
      </c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42"/>
      <c r="B815" s="36"/>
      <c r="C815" s="33"/>
      <c r="D815" s="38"/>
      <c r="E815" s="33"/>
      <c r="F815" s="38"/>
      <c r="G815" s="33"/>
      <c r="H815" s="47"/>
      <c r="I815" s="47"/>
      <c r="J815" s="33"/>
      <c r="K815" s="34" t="str">
        <f t="array" ref="K815">IFS(D815&lt;=F815, D815, D815&gt;F815 &amp; F815&lt;&gt;0, F815)</f>
        <v/>
      </c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2"/>
      <c r="B816" s="36"/>
      <c r="C816" s="33"/>
      <c r="D816" s="38"/>
      <c r="E816" s="33"/>
      <c r="F816" s="38"/>
      <c r="G816" s="33"/>
      <c r="H816" s="47"/>
      <c r="I816" s="47"/>
      <c r="J816" s="33"/>
      <c r="K816" s="34" t="str">
        <f t="array" ref="K816">IFS(D816&lt;=F816, D816, D816&gt;F816 &amp; F816&lt;&gt;0, F816)</f>
        <v/>
      </c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42"/>
      <c r="B817" s="36"/>
      <c r="C817" s="33"/>
      <c r="D817" s="38"/>
      <c r="E817" s="33"/>
      <c r="F817" s="38"/>
      <c r="G817" s="33"/>
      <c r="H817" s="47"/>
      <c r="I817" s="47"/>
      <c r="J817" s="33"/>
      <c r="K817" s="34" t="str">
        <f t="array" ref="K817">IFS(D817&lt;=F817, D817, D817&gt;F817 &amp; F817&lt;&gt;0, F817)</f>
        <v/>
      </c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2"/>
      <c r="B818" s="36"/>
      <c r="C818" s="33"/>
      <c r="D818" s="38"/>
      <c r="E818" s="33"/>
      <c r="F818" s="38"/>
      <c r="G818" s="33"/>
      <c r="H818" s="47"/>
      <c r="I818" s="47"/>
      <c r="J818" s="33"/>
      <c r="K818" s="34" t="str">
        <f t="array" ref="K818">IFS(D818&lt;=F818, D818, D818&gt;F818 &amp; F818&lt;&gt;0, F818)</f>
        <v/>
      </c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2"/>
      <c r="B819" s="36"/>
      <c r="C819" s="33"/>
      <c r="D819" s="38"/>
      <c r="E819" s="33"/>
      <c r="F819" s="38"/>
      <c r="G819" s="33"/>
      <c r="H819" s="47"/>
      <c r="I819" s="47"/>
      <c r="J819" s="33"/>
      <c r="K819" s="34" t="str">
        <f t="array" ref="K819">IFS(D819&lt;=F819, D819, D819&gt;F819 &amp; F819&lt;&gt;0, F819)</f>
        <v/>
      </c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2"/>
      <c r="B820" s="36"/>
      <c r="C820" s="33"/>
      <c r="D820" s="38"/>
      <c r="E820" s="33"/>
      <c r="F820" s="38"/>
      <c r="G820" s="33"/>
      <c r="H820" s="47"/>
      <c r="I820" s="47"/>
      <c r="J820" s="33"/>
      <c r="K820" s="34" t="str">
        <f t="array" ref="K820">IFS(D820&lt;=F820, D820, D820&gt;F820 &amp; F820&lt;&gt;0, F820)</f>
        <v/>
      </c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42"/>
      <c r="B821" s="36"/>
      <c r="C821" s="33"/>
      <c r="D821" s="38"/>
      <c r="E821" s="33"/>
      <c r="F821" s="38"/>
      <c r="G821" s="33"/>
      <c r="H821" s="47"/>
      <c r="I821" s="47"/>
      <c r="J821" s="33"/>
      <c r="K821" s="34" t="str">
        <f t="array" ref="K821">IFS(D821&lt;=F821, D821, D821&gt;F821 &amp; F821&lt;&gt;0, F821)</f>
        <v/>
      </c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42"/>
      <c r="B822" s="36"/>
      <c r="C822" s="33"/>
      <c r="D822" s="38"/>
      <c r="E822" s="33"/>
      <c r="F822" s="38"/>
      <c r="G822" s="33"/>
      <c r="H822" s="47"/>
      <c r="I822" s="47"/>
      <c r="J822" s="33"/>
      <c r="K822" s="34" t="str">
        <f t="array" ref="K822">IFS(D822&lt;=F822, D822, D822&gt;F822 &amp; F822&lt;&gt;0, F822)</f>
        <v/>
      </c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42"/>
      <c r="B823" s="36"/>
      <c r="C823" s="33"/>
      <c r="D823" s="38"/>
      <c r="E823" s="33"/>
      <c r="F823" s="38"/>
      <c r="G823" s="33"/>
      <c r="H823" s="47"/>
      <c r="I823" s="47"/>
      <c r="J823" s="33"/>
      <c r="K823" s="34" t="str">
        <f t="array" ref="K823">IFS(D823&lt;=F823, D823, D823&gt;F823 &amp; F823&lt;&gt;0, F823)</f>
        <v/>
      </c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2"/>
      <c r="B824" s="36"/>
      <c r="C824" s="33"/>
      <c r="D824" s="38"/>
      <c r="E824" s="33"/>
      <c r="F824" s="38"/>
      <c r="G824" s="33"/>
      <c r="H824" s="47"/>
      <c r="I824" s="47"/>
      <c r="J824" s="33"/>
      <c r="K824" s="34" t="str">
        <f t="array" ref="K824">IFS(D824&lt;=F824, D824, D824&gt;F824 &amp; F824&lt;&gt;0, F824)</f>
        <v/>
      </c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42"/>
      <c r="B825" s="36"/>
      <c r="C825" s="33"/>
      <c r="D825" s="38"/>
      <c r="E825" s="33"/>
      <c r="F825" s="38"/>
      <c r="G825" s="33"/>
      <c r="H825" s="47"/>
      <c r="I825" s="47"/>
      <c r="J825" s="33"/>
      <c r="K825" s="34" t="str">
        <f t="array" ref="K825">IFS(D825&lt;=F825, D825, D825&gt;F825 &amp; F825&lt;&gt;0, F825)</f>
        <v/>
      </c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42"/>
      <c r="B826" s="36"/>
      <c r="C826" s="33"/>
      <c r="D826" s="38"/>
      <c r="E826" s="33"/>
      <c r="F826" s="38"/>
      <c r="G826" s="33"/>
      <c r="H826" s="47"/>
      <c r="I826" s="47"/>
      <c r="J826" s="33"/>
      <c r="K826" s="34" t="str">
        <f t="array" ref="K826">IFS(D826&lt;=F826, D826, D826&gt;F826 &amp; F826&lt;&gt;0, F826)</f>
        <v/>
      </c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42"/>
      <c r="B827" s="36"/>
      <c r="C827" s="33"/>
      <c r="D827" s="38"/>
      <c r="E827" s="33"/>
      <c r="F827" s="38"/>
      <c r="G827" s="33"/>
      <c r="H827" s="47"/>
      <c r="I827" s="47"/>
      <c r="J827" s="33"/>
      <c r="K827" s="34" t="str">
        <f t="array" ref="K827">IFS(D827&lt;=F827, D827, D827&gt;F827 &amp; F827&lt;&gt;0, F827)</f>
        <v/>
      </c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2"/>
      <c r="B828" s="36"/>
      <c r="C828" s="33"/>
      <c r="D828" s="38"/>
      <c r="E828" s="33"/>
      <c r="F828" s="38"/>
      <c r="G828" s="33"/>
      <c r="H828" s="47"/>
      <c r="I828" s="47"/>
      <c r="J828" s="33"/>
      <c r="K828" s="34" t="str">
        <f t="array" ref="K828">IFS(D828&lt;=F828, D828, D828&gt;F828 &amp; F828&lt;&gt;0, F828)</f>
        <v/>
      </c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2"/>
      <c r="B829" s="36"/>
      <c r="C829" s="33"/>
      <c r="D829" s="38"/>
      <c r="E829" s="33"/>
      <c r="F829" s="38"/>
      <c r="G829" s="33"/>
      <c r="H829" s="47"/>
      <c r="I829" s="47"/>
      <c r="J829" s="33"/>
      <c r="K829" s="34" t="str">
        <f t="array" ref="K829">IFS(D829&lt;=F829, D829, D829&gt;F829 &amp; F829&lt;&gt;0, F829)</f>
        <v/>
      </c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42"/>
      <c r="B830" s="36"/>
      <c r="C830" s="33"/>
      <c r="D830" s="38"/>
      <c r="E830" s="33"/>
      <c r="F830" s="38"/>
      <c r="G830" s="33"/>
      <c r="H830" s="47"/>
      <c r="I830" s="47"/>
      <c r="J830" s="33"/>
      <c r="K830" s="34" t="str">
        <f t="array" ref="K830">IFS(D830&lt;=F830, D830, D830&gt;F830 &amp; F830&lt;&gt;0, F830)</f>
        <v/>
      </c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2"/>
      <c r="B831" s="36"/>
      <c r="C831" s="33"/>
      <c r="D831" s="38"/>
      <c r="E831" s="33"/>
      <c r="F831" s="38"/>
      <c r="G831" s="33"/>
      <c r="H831" s="47"/>
      <c r="I831" s="47"/>
      <c r="J831" s="33"/>
      <c r="K831" s="34" t="str">
        <f t="array" ref="K831">IFS(D831&lt;=F831, D831, D831&gt;F831 &amp; F831&lt;&gt;0, F831)</f>
        <v/>
      </c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42"/>
      <c r="B832" s="36"/>
      <c r="C832" s="33"/>
      <c r="D832" s="38"/>
      <c r="E832" s="33"/>
      <c r="F832" s="38"/>
      <c r="G832" s="33"/>
      <c r="H832" s="47"/>
      <c r="I832" s="47"/>
      <c r="J832" s="33"/>
      <c r="K832" s="34" t="str">
        <f t="array" ref="K832">IFS(D832&lt;=F832, D832, D832&gt;F832 &amp; F832&lt;&gt;0, F832)</f>
        <v/>
      </c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2"/>
      <c r="B833" s="36"/>
      <c r="C833" s="33"/>
      <c r="D833" s="38"/>
      <c r="E833" s="33"/>
      <c r="F833" s="38"/>
      <c r="G833" s="33"/>
      <c r="H833" s="47"/>
      <c r="I833" s="47"/>
      <c r="J833" s="33"/>
      <c r="K833" s="34" t="str">
        <f t="array" ref="K833">IFS(D833&lt;=F833, D833, D833&gt;F833 &amp; F833&lt;&gt;0, F833)</f>
        <v/>
      </c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2"/>
      <c r="B834" s="36"/>
      <c r="C834" s="33"/>
      <c r="D834" s="38"/>
      <c r="E834" s="33"/>
      <c r="F834" s="38"/>
      <c r="G834" s="33"/>
      <c r="H834" s="47"/>
      <c r="I834" s="47"/>
      <c r="J834" s="33"/>
      <c r="K834" s="34" t="str">
        <f t="array" ref="K834">IFS(D834&lt;=F834, D834, D834&gt;F834 &amp; F834&lt;&gt;0, F834)</f>
        <v/>
      </c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2"/>
      <c r="B835" s="36"/>
      <c r="C835" s="33"/>
      <c r="D835" s="38"/>
      <c r="E835" s="33"/>
      <c r="F835" s="38"/>
      <c r="G835" s="33"/>
      <c r="H835" s="47"/>
      <c r="I835" s="47"/>
      <c r="J835" s="33"/>
      <c r="K835" s="34" t="str">
        <f t="array" ref="K835">IFS(D835&lt;=F835, D835, D835&gt;F835 &amp; F835&lt;&gt;0, F835)</f>
        <v/>
      </c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42"/>
      <c r="B836" s="36"/>
      <c r="C836" s="33"/>
      <c r="D836" s="38"/>
      <c r="E836" s="33"/>
      <c r="F836" s="38"/>
      <c r="G836" s="33"/>
      <c r="H836" s="47"/>
      <c r="I836" s="47"/>
      <c r="J836" s="33"/>
      <c r="K836" s="34" t="str">
        <f t="array" ref="K836">IFS(D836&lt;=F836, D836, D836&gt;F836 &amp; F836&lt;&gt;0, F836)</f>
        <v/>
      </c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42"/>
      <c r="B837" s="36"/>
      <c r="C837" s="33"/>
      <c r="D837" s="38"/>
      <c r="E837" s="33"/>
      <c r="F837" s="38"/>
      <c r="G837" s="33"/>
      <c r="H837" s="47"/>
      <c r="I837" s="47"/>
      <c r="J837" s="33"/>
      <c r="K837" s="34" t="str">
        <f t="array" ref="K837">IFS(D837&lt;=F837, D837, D837&gt;F837 &amp; F837&lt;&gt;0, F837)</f>
        <v/>
      </c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42"/>
      <c r="B838" s="36"/>
      <c r="C838" s="33"/>
      <c r="D838" s="38"/>
      <c r="E838" s="33"/>
      <c r="F838" s="38"/>
      <c r="G838" s="33"/>
      <c r="H838" s="47"/>
      <c r="I838" s="47"/>
      <c r="J838" s="33"/>
      <c r="K838" s="34" t="str">
        <f t="array" ref="K838">IFS(D838&lt;=F838, D838, D838&gt;F838 &amp; F838&lt;&gt;0, F838)</f>
        <v/>
      </c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2"/>
      <c r="B839" s="36"/>
      <c r="C839" s="33"/>
      <c r="D839" s="38"/>
      <c r="E839" s="33"/>
      <c r="F839" s="38"/>
      <c r="G839" s="33"/>
      <c r="H839" s="47"/>
      <c r="I839" s="47"/>
      <c r="J839" s="33"/>
      <c r="K839" s="34" t="str">
        <f t="array" ref="K839">IFS(D839&lt;=F839, D839, D839&gt;F839 &amp; F839&lt;&gt;0, F839)</f>
        <v/>
      </c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42"/>
      <c r="B840" s="36"/>
      <c r="C840" s="33"/>
      <c r="D840" s="38"/>
      <c r="E840" s="33"/>
      <c r="F840" s="38"/>
      <c r="G840" s="33"/>
      <c r="H840" s="47"/>
      <c r="I840" s="47"/>
      <c r="J840" s="33"/>
      <c r="K840" s="34" t="str">
        <f t="array" ref="K840">IFS(D840&lt;=F840, D840, D840&gt;F840 &amp; F840&lt;&gt;0, F840)</f>
        <v/>
      </c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42"/>
      <c r="B841" s="36"/>
      <c r="C841" s="33"/>
      <c r="D841" s="38"/>
      <c r="E841" s="33"/>
      <c r="F841" s="38"/>
      <c r="G841" s="33"/>
      <c r="H841" s="47"/>
      <c r="I841" s="47"/>
      <c r="J841" s="33"/>
      <c r="K841" s="34" t="str">
        <f t="array" ref="K841">IFS(D841&lt;=F841, D841, D841&gt;F841 &amp; F841&lt;&gt;0, F841)</f>
        <v/>
      </c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42"/>
      <c r="B842" s="36"/>
      <c r="C842" s="33"/>
      <c r="D842" s="38"/>
      <c r="E842" s="33"/>
      <c r="F842" s="38"/>
      <c r="G842" s="33"/>
      <c r="H842" s="47"/>
      <c r="I842" s="47"/>
      <c r="J842" s="33"/>
      <c r="K842" s="34" t="str">
        <f t="array" ref="K842">IFS(D842&lt;=F842, D842, D842&gt;F842 &amp; F842&lt;&gt;0, F842)</f>
        <v/>
      </c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2"/>
      <c r="B843" s="36"/>
      <c r="C843" s="33"/>
      <c r="D843" s="38"/>
      <c r="E843" s="33"/>
      <c r="F843" s="38"/>
      <c r="G843" s="33"/>
      <c r="H843" s="47"/>
      <c r="I843" s="47"/>
      <c r="J843" s="33"/>
      <c r="K843" s="34" t="str">
        <f t="array" ref="K843">IFS(D843&lt;=F843, D843, D843&gt;F843 &amp; F843&lt;&gt;0, F843)</f>
        <v/>
      </c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2"/>
      <c r="B844" s="36"/>
      <c r="C844" s="33"/>
      <c r="D844" s="38"/>
      <c r="E844" s="33"/>
      <c r="F844" s="38"/>
      <c r="G844" s="33"/>
      <c r="H844" s="47"/>
      <c r="I844" s="47"/>
      <c r="J844" s="33"/>
      <c r="K844" s="34" t="str">
        <f t="array" ref="K844">IFS(D844&lt;=F844, D844, D844&gt;F844 &amp; F844&lt;&gt;0, F844)</f>
        <v/>
      </c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2"/>
      <c r="B845" s="36"/>
      <c r="C845" s="33"/>
      <c r="D845" s="38"/>
      <c r="E845" s="33"/>
      <c r="F845" s="38"/>
      <c r="G845" s="33"/>
      <c r="H845" s="47"/>
      <c r="I845" s="47"/>
      <c r="J845" s="33"/>
      <c r="K845" s="34" t="str">
        <f t="array" ref="K845">IFS(D845&lt;=F845, D845, D845&gt;F845 &amp; F845&lt;&gt;0, F845)</f>
        <v/>
      </c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2"/>
      <c r="B846" s="36"/>
      <c r="C846" s="33"/>
      <c r="D846" s="38"/>
      <c r="E846" s="33"/>
      <c r="F846" s="38"/>
      <c r="G846" s="33"/>
      <c r="H846" s="47"/>
      <c r="I846" s="47"/>
      <c r="J846" s="33"/>
      <c r="K846" s="34" t="str">
        <f t="array" ref="K846">IFS(D846&lt;=F846, D846, D846&gt;F846 &amp; F846&lt;&gt;0, F846)</f>
        <v/>
      </c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42"/>
      <c r="B847" s="36"/>
      <c r="C847" s="33"/>
      <c r="D847" s="38"/>
      <c r="E847" s="33"/>
      <c r="F847" s="38"/>
      <c r="G847" s="33"/>
      <c r="H847" s="47"/>
      <c r="I847" s="47"/>
      <c r="J847" s="33"/>
      <c r="K847" s="34" t="str">
        <f t="array" ref="K847">IFS(D847&lt;=F847, D847, D847&gt;F847 &amp; F847&lt;&gt;0, F847)</f>
        <v/>
      </c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2"/>
      <c r="B848" s="36"/>
      <c r="C848" s="33"/>
      <c r="D848" s="38"/>
      <c r="E848" s="33"/>
      <c r="F848" s="38"/>
      <c r="G848" s="33"/>
      <c r="H848" s="47"/>
      <c r="I848" s="47"/>
      <c r="J848" s="33"/>
      <c r="K848" s="34" t="str">
        <f t="array" ref="K848">IFS(D848&lt;=F848, D848, D848&gt;F848 &amp; F848&lt;&gt;0, F848)</f>
        <v/>
      </c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2"/>
      <c r="B849" s="36"/>
      <c r="C849" s="33"/>
      <c r="D849" s="38"/>
      <c r="E849" s="33"/>
      <c r="F849" s="38"/>
      <c r="G849" s="33"/>
      <c r="H849" s="47"/>
      <c r="I849" s="47"/>
      <c r="J849" s="33"/>
      <c r="K849" s="34" t="str">
        <f t="array" ref="K849">IFS(D849&lt;=F849, D849, D849&gt;F849 &amp; F849&lt;&gt;0, F849)</f>
        <v/>
      </c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2"/>
      <c r="B850" s="36"/>
      <c r="C850" s="33"/>
      <c r="D850" s="38"/>
      <c r="E850" s="33"/>
      <c r="F850" s="38"/>
      <c r="G850" s="33"/>
      <c r="H850" s="47"/>
      <c r="I850" s="47"/>
      <c r="J850" s="33"/>
      <c r="K850" s="34" t="str">
        <f t="array" ref="K850">IFS(D850&lt;=F850, D850, D850&gt;F850 &amp; F850&lt;&gt;0, F850)</f>
        <v/>
      </c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42"/>
      <c r="B851" s="36"/>
      <c r="C851" s="33"/>
      <c r="D851" s="38"/>
      <c r="E851" s="33"/>
      <c r="F851" s="38"/>
      <c r="G851" s="33"/>
      <c r="H851" s="47"/>
      <c r="I851" s="47"/>
      <c r="J851" s="33"/>
      <c r="K851" s="34" t="str">
        <f t="array" ref="K851">IFS(D851&lt;=F851, D851, D851&gt;F851 &amp; F851&lt;&gt;0, F851)</f>
        <v/>
      </c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42"/>
      <c r="B852" s="36"/>
      <c r="C852" s="33"/>
      <c r="D852" s="38"/>
      <c r="E852" s="33"/>
      <c r="F852" s="38"/>
      <c r="G852" s="33"/>
      <c r="H852" s="47"/>
      <c r="I852" s="47"/>
      <c r="J852" s="33"/>
      <c r="K852" s="34" t="str">
        <f t="array" ref="K852">IFS(D852&lt;=F852, D852, D852&gt;F852 &amp; F852&lt;&gt;0, F852)</f>
        <v/>
      </c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42"/>
      <c r="B853" s="36"/>
      <c r="C853" s="33"/>
      <c r="D853" s="38"/>
      <c r="E853" s="33"/>
      <c r="F853" s="38"/>
      <c r="G853" s="33"/>
      <c r="H853" s="47"/>
      <c r="I853" s="47"/>
      <c r="J853" s="33"/>
      <c r="K853" s="34" t="str">
        <f t="array" ref="K853">IFS(D853&lt;=F853, D853, D853&gt;F853 &amp; F853&lt;&gt;0, F853)</f>
        <v/>
      </c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2"/>
      <c r="B854" s="36"/>
      <c r="C854" s="33"/>
      <c r="D854" s="38"/>
      <c r="E854" s="33"/>
      <c r="F854" s="38"/>
      <c r="G854" s="33"/>
      <c r="H854" s="47"/>
      <c r="I854" s="47"/>
      <c r="J854" s="33"/>
      <c r="K854" s="34" t="str">
        <f t="array" ref="K854">IFS(D854&lt;=F854, D854, D854&gt;F854 &amp; F854&lt;&gt;0, F854)</f>
        <v/>
      </c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42"/>
      <c r="B855" s="36"/>
      <c r="C855" s="33"/>
      <c r="D855" s="38"/>
      <c r="E855" s="33"/>
      <c r="F855" s="38"/>
      <c r="G855" s="33"/>
      <c r="H855" s="47"/>
      <c r="I855" s="47"/>
      <c r="J855" s="33"/>
      <c r="K855" s="34" t="str">
        <f t="array" ref="K855">IFS(D855&lt;=F855, D855, D855&gt;F855 &amp; F855&lt;&gt;0, F855)</f>
        <v/>
      </c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42"/>
      <c r="B856" s="36"/>
      <c r="C856" s="33"/>
      <c r="D856" s="38"/>
      <c r="E856" s="33"/>
      <c r="F856" s="38"/>
      <c r="G856" s="33"/>
      <c r="H856" s="47"/>
      <c r="I856" s="47"/>
      <c r="J856" s="33"/>
      <c r="K856" s="34" t="str">
        <f t="array" ref="K856">IFS(D856&lt;=F856, D856, D856&gt;F856 &amp; F856&lt;&gt;0, F856)</f>
        <v/>
      </c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42"/>
      <c r="B857" s="36"/>
      <c r="C857" s="33"/>
      <c r="D857" s="38"/>
      <c r="E857" s="33"/>
      <c r="F857" s="38"/>
      <c r="G857" s="33"/>
      <c r="H857" s="47"/>
      <c r="I857" s="47"/>
      <c r="J857" s="33"/>
      <c r="K857" s="34" t="str">
        <f t="array" ref="K857">IFS(D857&lt;=F857, D857, D857&gt;F857 &amp; F857&lt;&gt;0, F857)</f>
        <v/>
      </c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42"/>
      <c r="B858" s="36"/>
      <c r="C858" s="33"/>
      <c r="D858" s="38"/>
      <c r="E858" s="33"/>
      <c r="F858" s="38"/>
      <c r="G858" s="33"/>
      <c r="H858" s="47"/>
      <c r="I858" s="47"/>
      <c r="J858" s="33"/>
      <c r="K858" s="34" t="str">
        <f t="array" ref="K858">IFS(D858&lt;=F858, D858, D858&gt;F858 &amp; F858&lt;&gt;0, F858)</f>
        <v/>
      </c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42"/>
      <c r="B859" s="36"/>
      <c r="C859" s="33"/>
      <c r="D859" s="38"/>
      <c r="E859" s="33"/>
      <c r="F859" s="38"/>
      <c r="G859" s="33"/>
      <c r="H859" s="47"/>
      <c r="I859" s="47"/>
      <c r="J859" s="33"/>
      <c r="K859" s="34" t="str">
        <f t="array" ref="K859">IFS(D859&lt;=F859, D859, D859&gt;F859 &amp; F859&lt;&gt;0, F859)</f>
        <v/>
      </c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42"/>
      <c r="B860" s="36"/>
      <c r="C860" s="33"/>
      <c r="D860" s="38"/>
      <c r="E860" s="33"/>
      <c r="F860" s="38"/>
      <c r="G860" s="33"/>
      <c r="H860" s="47"/>
      <c r="I860" s="47"/>
      <c r="J860" s="33"/>
      <c r="K860" s="34" t="str">
        <f t="array" ref="K860">IFS(D860&lt;=F860, D860, D860&gt;F860 &amp; F860&lt;&gt;0, F860)</f>
        <v/>
      </c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42"/>
      <c r="B861" s="36"/>
      <c r="C861" s="33"/>
      <c r="D861" s="38"/>
      <c r="E861" s="33"/>
      <c r="F861" s="38"/>
      <c r="G861" s="33"/>
      <c r="H861" s="47"/>
      <c r="I861" s="47"/>
      <c r="J861" s="33"/>
      <c r="K861" s="34" t="str">
        <f t="array" ref="K861">IFS(D861&lt;=F861, D861, D861&gt;F861 &amp; F861&lt;&gt;0, F861)</f>
        <v/>
      </c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42"/>
      <c r="B862" s="36"/>
      <c r="C862" s="33"/>
      <c r="D862" s="38"/>
      <c r="E862" s="33"/>
      <c r="F862" s="38"/>
      <c r="G862" s="33"/>
      <c r="H862" s="47"/>
      <c r="I862" s="47"/>
      <c r="J862" s="33"/>
      <c r="K862" s="34" t="str">
        <f t="array" ref="K862">IFS(D862&lt;=F862, D862, D862&gt;F862 &amp; F862&lt;&gt;0, F862)</f>
        <v/>
      </c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42"/>
      <c r="B863" s="36"/>
      <c r="C863" s="33"/>
      <c r="D863" s="38"/>
      <c r="E863" s="33"/>
      <c r="F863" s="38"/>
      <c r="G863" s="33"/>
      <c r="H863" s="47"/>
      <c r="I863" s="47"/>
      <c r="J863" s="33"/>
      <c r="K863" s="34" t="str">
        <f t="array" ref="K863">IFS(D863&lt;=F863, D863, D863&gt;F863 &amp; F863&lt;&gt;0, F863)</f>
        <v/>
      </c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42"/>
      <c r="B864" s="36"/>
      <c r="C864" s="33"/>
      <c r="D864" s="38"/>
      <c r="E864" s="33"/>
      <c r="F864" s="38"/>
      <c r="G864" s="33"/>
      <c r="H864" s="47"/>
      <c r="I864" s="47"/>
      <c r="J864" s="33"/>
      <c r="K864" s="34" t="str">
        <f t="array" ref="K864">IFS(D864&lt;=F864, D864, D864&gt;F864 &amp; F864&lt;&gt;0, F864)</f>
        <v/>
      </c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42"/>
      <c r="B865" s="36"/>
      <c r="C865" s="33"/>
      <c r="D865" s="38"/>
      <c r="E865" s="33"/>
      <c r="F865" s="38"/>
      <c r="G865" s="33"/>
      <c r="H865" s="47"/>
      <c r="I865" s="47"/>
      <c r="J865" s="33"/>
      <c r="K865" s="34" t="str">
        <f t="array" ref="K865">IFS(D865&lt;=F865, D865, D865&gt;F865 &amp; F865&lt;&gt;0, F865)</f>
        <v/>
      </c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42"/>
      <c r="B866" s="36"/>
      <c r="C866" s="33"/>
      <c r="D866" s="38"/>
      <c r="E866" s="33"/>
      <c r="F866" s="38"/>
      <c r="G866" s="33"/>
      <c r="H866" s="47"/>
      <c r="I866" s="47"/>
      <c r="J866" s="33"/>
      <c r="K866" s="34" t="str">
        <f t="array" ref="K866">IFS(D866&lt;=F866, D866, D866&gt;F866 &amp; F866&lt;&gt;0, F866)</f>
        <v/>
      </c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42"/>
      <c r="B867" s="36"/>
      <c r="C867" s="33"/>
      <c r="D867" s="38"/>
      <c r="E867" s="33"/>
      <c r="F867" s="38"/>
      <c r="G867" s="33"/>
      <c r="H867" s="47"/>
      <c r="I867" s="47"/>
      <c r="J867" s="33"/>
      <c r="K867" s="34" t="str">
        <f t="array" ref="K867">IFS(D867&lt;=F867, D867, D867&gt;F867 &amp; F867&lt;&gt;0, F867)</f>
        <v/>
      </c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42"/>
      <c r="B868" s="36"/>
      <c r="C868" s="33"/>
      <c r="D868" s="38"/>
      <c r="E868" s="33"/>
      <c r="F868" s="38"/>
      <c r="G868" s="33"/>
      <c r="H868" s="47"/>
      <c r="I868" s="47"/>
      <c r="J868" s="33"/>
      <c r="K868" s="34" t="str">
        <f t="array" ref="K868">IFS(D868&lt;=F868, D868, D868&gt;F868 &amp; F868&lt;&gt;0, F868)</f>
        <v/>
      </c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42"/>
      <c r="B869" s="36"/>
      <c r="C869" s="33"/>
      <c r="D869" s="38"/>
      <c r="E869" s="33"/>
      <c r="F869" s="38"/>
      <c r="G869" s="33"/>
      <c r="H869" s="47"/>
      <c r="I869" s="47"/>
      <c r="J869" s="33"/>
      <c r="K869" s="34" t="str">
        <f t="array" ref="K869">IFS(D869&lt;=F869, D869, D869&gt;F869 &amp; F869&lt;&gt;0, F869)</f>
        <v/>
      </c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42"/>
      <c r="B870" s="36"/>
      <c r="C870" s="33"/>
      <c r="D870" s="38"/>
      <c r="E870" s="33"/>
      <c r="F870" s="38"/>
      <c r="G870" s="33"/>
      <c r="H870" s="47"/>
      <c r="I870" s="47"/>
      <c r="J870" s="33"/>
      <c r="K870" s="34" t="str">
        <f t="array" ref="K870">IFS(D870&lt;=F870, D870, D870&gt;F870 &amp; F870&lt;&gt;0, F870)</f>
        <v/>
      </c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42"/>
      <c r="B871" s="36"/>
      <c r="C871" s="33"/>
      <c r="D871" s="38"/>
      <c r="E871" s="33"/>
      <c r="F871" s="38"/>
      <c r="G871" s="33"/>
      <c r="H871" s="47"/>
      <c r="I871" s="47"/>
      <c r="J871" s="33"/>
      <c r="K871" s="34" t="str">
        <f t="array" ref="K871">IFS(D871&lt;=F871, D871, D871&gt;F871 &amp; F871&lt;&gt;0, F871)</f>
        <v/>
      </c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42"/>
      <c r="B872" s="36"/>
      <c r="C872" s="33"/>
      <c r="D872" s="38"/>
      <c r="E872" s="33"/>
      <c r="F872" s="38"/>
      <c r="G872" s="33"/>
      <c r="H872" s="47"/>
      <c r="I872" s="47"/>
      <c r="J872" s="33"/>
      <c r="K872" s="34" t="str">
        <f t="array" ref="K872">IFS(D872&lt;=F872, D872, D872&gt;F872 &amp; F872&lt;&gt;0, F872)</f>
        <v/>
      </c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42"/>
      <c r="B873" s="36"/>
      <c r="C873" s="33"/>
      <c r="D873" s="38"/>
      <c r="E873" s="33"/>
      <c r="F873" s="38"/>
      <c r="G873" s="33"/>
      <c r="H873" s="47"/>
      <c r="I873" s="47"/>
      <c r="J873" s="33"/>
      <c r="K873" s="34" t="str">
        <f t="array" ref="K873">IFS(D873&lt;=F873, D873, D873&gt;F873 &amp; F873&lt;&gt;0, F873)</f>
        <v/>
      </c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42"/>
      <c r="B874" s="36"/>
      <c r="C874" s="33"/>
      <c r="D874" s="38"/>
      <c r="E874" s="33"/>
      <c r="F874" s="38"/>
      <c r="G874" s="33"/>
      <c r="H874" s="47"/>
      <c r="I874" s="47"/>
      <c r="J874" s="33"/>
      <c r="K874" s="34" t="str">
        <f t="array" ref="K874">IFS(D874&lt;=F874, D874, D874&gt;F874 &amp; F874&lt;&gt;0, F874)</f>
        <v/>
      </c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42"/>
      <c r="B875" s="36"/>
      <c r="C875" s="33"/>
      <c r="D875" s="38"/>
      <c r="E875" s="33"/>
      <c r="F875" s="38"/>
      <c r="G875" s="33"/>
      <c r="H875" s="47"/>
      <c r="I875" s="47"/>
      <c r="J875" s="33"/>
      <c r="K875" s="34" t="str">
        <f t="array" ref="K875">IFS(D875&lt;=F875, D875, D875&gt;F875 &amp; F875&lt;&gt;0, F875)</f>
        <v/>
      </c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42"/>
      <c r="B876" s="36"/>
      <c r="C876" s="33"/>
      <c r="D876" s="38"/>
      <c r="E876" s="33"/>
      <c r="F876" s="38"/>
      <c r="G876" s="33"/>
      <c r="H876" s="47"/>
      <c r="I876" s="47"/>
      <c r="J876" s="33"/>
      <c r="K876" s="34" t="str">
        <f t="array" ref="K876">IFS(D876&lt;=F876, D876, D876&gt;F876 &amp; F876&lt;&gt;0, F876)</f>
        <v/>
      </c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42"/>
      <c r="B877" s="36"/>
      <c r="C877" s="33"/>
      <c r="D877" s="38"/>
      <c r="E877" s="33"/>
      <c r="F877" s="38"/>
      <c r="G877" s="33"/>
      <c r="H877" s="47"/>
      <c r="I877" s="47"/>
      <c r="J877" s="33"/>
      <c r="K877" s="34" t="str">
        <f t="array" ref="K877">IFS(D877&lt;=F877, D877, D877&gt;F877 &amp; F877&lt;&gt;0, F877)</f>
        <v/>
      </c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42"/>
      <c r="B878" s="36"/>
      <c r="C878" s="33"/>
      <c r="D878" s="38"/>
      <c r="E878" s="33"/>
      <c r="F878" s="38"/>
      <c r="G878" s="33"/>
      <c r="H878" s="47"/>
      <c r="I878" s="47"/>
      <c r="J878" s="33"/>
      <c r="K878" s="34" t="str">
        <f t="array" ref="K878">IFS(D878&lt;=F878, D878, D878&gt;F878 &amp; F878&lt;&gt;0, F878)</f>
        <v/>
      </c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42"/>
      <c r="B879" s="36"/>
      <c r="C879" s="33"/>
      <c r="D879" s="38"/>
      <c r="E879" s="33"/>
      <c r="F879" s="38"/>
      <c r="G879" s="33"/>
      <c r="H879" s="47"/>
      <c r="I879" s="47"/>
      <c r="J879" s="33"/>
      <c r="K879" s="34" t="str">
        <f t="array" ref="K879">IFS(D879&lt;=F879, D879, D879&gt;F879 &amp; F879&lt;&gt;0, F879)</f>
        <v/>
      </c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42"/>
      <c r="B880" s="36"/>
      <c r="C880" s="33"/>
      <c r="D880" s="38"/>
      <c r="E880" s="33"/>
      <c r="F880" s="38"/>
      <c r="G880" s="33"/>
      <c r="H880" s="47"/>
      <c r="I880" s="47"/>
      <c r="J880" s="33"/>
      <c r="K880" s="34" t="str">
        <f t="array" ref="K880">IFS(D880&lt;=F880, D880, D880&gt;F880 &amp; F880&lt;&gt;0, F880)</f>
        <v/>
      </c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42"/>
      <c r="B881" s="36"/>
      <c r="C881" s="33"/>
      <c r="D881" s="38"/>
      <c r="E881" s="33"/>
      <c r="F881" s="38"/>
      <c r="G881" s="33"/>
      <c r="H881" s="47"/>
      <c r="I881" s="47"/>
      <c r="J881" s="33"/>
      <c r="K881" s="34" t="str">
        <f t="array" ref="K881">IFS(D881&lt;=F881, D881, D881&gt;F881 &amp; F881&lt;&gt;0, F881)</f>
        <v/>
      </c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42"/>
      <c r="B882" s="36"/>
      <c r="C882" s="33"/>
      <c r="D882" s="38"/>
      <c r="E882" s="33"/>
      <c r="F882" s="38"/>
      <c r="G882" s="33"/>
      <c r="H882" s="47"/>
      <c r="I882" s="47"/>
      <c r="J882" s="33"/>
      <c r="K882" s="34" t="str">
        <f t="array" ref="K882">IFS(D882&lt;=F882, D882, D882&gt;F882 &amp; F882&lt;&gt;0, F882)</f>
        <v/>
      </c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42"/>
      <c r="B883" s="36"/>
      <c r="C883" s="33"/>
      <c r="D883" s="38"/>
      <c r="E883" s="33"/>
      <c r="F883" s="38"/>
      <c r="G883" s="33"/>
      <c r="H883" s="47"/>
      <c r="I883" s="47"/>
      <c r="J883" s="33"/>
      <c r="K883" s="34" t="str">
        <f t="array" ref="K883">IFS(D883&lt;=F883, D883, D883&gt;F883 &amp; F883&lt;&gt;0, F883)</f>
        <v/>
      </c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42"/>
      <c r="B884" s="36"/>
      <c r="C884" s="33"/>
      <c r="D884" s="38"/>
      <c r="E884" s="33"/>
      <c r="F884" s="38"/>
      <c r="G884" s="33"/>
      <c r="H884" s="47"/>
      <c r="I884" s="47"/>
      <c r="J884" s="33"/>
      <c r="K884" s="34" t="str">
        <f t="array" ref="K884">IFS(D884&lt;=F884, D884, D884&gt;F884 &amp; F884&lt;&gt;0, F884)</f>
        <v/>
      </c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42"/>
      <c r="B885" s="36"/>
      <c r="C885" s="33"/>
      <c r="D885" s="38"/>
      <c r="E885" s="33"/>
      <c r="F885" s="38"/>
      <c r="G885" s="33"/>
      <c r="H885" s="47"/>
      <c r="I885" s="47"/>
      <c r="J885" s="33"/>
      <c r="K885" s="34" t="str">
        <f t="array" ref="K885">IFS(D885&lt;=F885, D885, D885&gt;F885 &amp; F885&lt;&gt;0, F885)</f>
        <v/>
      </c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42"/>
      <c r="B886" s="36"/>
      <c r="C886" s="33"/>
      <c r="D886" s="38"/>
      <c r="E886" s="33"/>
      <c r="F886" s="38"/>
      <c r="G886" s="33"/>
      <c r="H886" s="47"/>
      <c r="I886" s="47"/>
      <c r="J886" s="33"/>
      <c r="K886" s="34" t="str">
        <f t="array" ref="K886">IFS(D886&lt;=F886, D886, D886&gt;F886 &amp; F886&lt;&gt;0, F886)</f>
        <v/>
      </c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42"/>
      <c r="B887" s="36"/>
      <c r="C887" s="33"/>
      <c r="D887" s="38"/>
      <c r="E887" s="33"/>
      <c r="F887" s="38"/>
      <c r="G887" s="33"/>
      <c r="H887" s="47"/>
      <c r="I887" s="47"/>
      <c r="J887" s="33"/>
      <c r="K887" s="34" t="str">
        <f t="array" ref="K887">IFS(D887&lt;=F887, D887, D887&gt;F887 &amp; F887&lt;&gt;0, F887)</f>
        <v/>
      </c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42"/>
      <c r="B888" s="36"/>
      <c r="C888" s="33"/>
      <c r="D888" s="38"/>
      <c r="E888" s="33"/>
      <c r="F888" s="38"/>
      <c r="G888" s="33"/>
      <c r="H888" s="47"/>
      <c r="I888" s="47"/>
      <c r="J888" s="33"/>
      <c r="K888" s="34" t="str">
        <f t="array" ref="K888">IFS(D888&lt;=F888, D888, D888&gt;F888 &amp; F888&lt;&gt;0, F888)</f>
        <v/>
      </c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42"/>
      <c r="B889" s="36"/>
      <c r="C889" s="33"/>
      <c r="D889" s="38"/>
      <c r="E889" s="33"/>
      <c r="F889" s="38"/>
      <c r="G889" s="33"/>
      <c r="H889" s="47"/>
      <c r="I889" s="47"/>
      <c r="J889" s="33"/>
      <c r="K889" s="34" t="str">
        <f t="array" ref="K889">IFS(D889&lt;=F889, D889, D889&gt;F889 &amp; F889&lt;&gt;0, F889)</f>
        <v/>
      </c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42"/>
      <c r="B890" s="36"/>
      <c r="C890" s="33"/>
      <c r="D890" s="38"/>
      <c r="E890" s="33"/>
      <c r="F890" s="38"/>
      <c r="G890" s="33"/>
      <c r="H890" s="47"/>
      <c r="I890" s="47"/>
      <c r="J890" s="33"/>
      <c r="K890" s="34" t="str">
        <f t="array" ref="K890">IFS(D890&lt;=F890, D890, D890&gt;F890 &amp; F890&lt;&gt;0, F890)</f>
        <v/>
      </c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42"/>
      <c r="B891" s="36"/>
      <c r="C891" s="33"/>
      <c r="D891" s="38"/>
      <c r="E891" s="33"/>
      <c r="F891" s="38"/>
      <c r="G891" s="33"/>
      <c r="H891" s="47"/>
      <c r="I891" s="47"/>
      <c r="J891" s="33"/>
      <c r="K891" s="34" t="str">
        <f t="array" ref="K891">IFS(D891&lt;=F891, D891, D891&gt;F891 &amp; F891&lt;&gt;0, F891)</f>
        <v/>
      </c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42"/>
      <c r="B892" s="36"/>
      <c r="C892" s="33"/>
      <c r="D892" s="38"/>
      <c r="E892" s="33"/>
      <c r="F892" s="38"/>
      <c r="G892" s="33"/>
      <c r="H892" s="47"/>
      <c r="I892" s="47"/>
      <c r="J892" s="33"/>
      <c r="K892" s="34" t="str">
        <f t="array" ref="K892">IFS(D892&lt;=F892, D892, D892&gt;F892 &amp; F892&lt;&gt;0, F892)</f>
        <v/>
      </c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42"/>
      <c r="B893" s="36"/>
      <c r="C893" s="33"/>
      <c r="D893" s="38"/>
      <c r="E893" s="33"/>
      <c r="F893" s="38"/>
      <c r="G893" s="33"/>
      <c r="H893" s="47"/>
      <c r="I893" s="47"/>
      <c r="J893" s="33"/>
      <c r="K893" s="34" t="str">
        <f t="array" ref="K893">IFS(D893&lt;=F893, D893, D893&gt;F893 &amp; F893&lt;&gt;0, F893)</f>
        <v/>
      </c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42"/>
      <c r="B894" s="36"/>
      <c r="C894" s="33"/>
      <c r="D894" s="38"/>
      <c r="E894" s="33"/>
      <c r="F894" s="38"/>
      <c r="G894" s="33"/>
      <c r="H894" s="47"/>
      <c r="I894" s="47"/>
      <c r="J894" s="33"/>
      <c r="K894" s="34" t="str">
        <f t="array" ref="K894">IFS(D894&lt;=F894, D894, D894&gt;F894 &amp; F894&lt;&gt;0, F894)</f>
        <v/>
      </c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42"/>
      <c r="B895" s="36"/>
      <c r="C895" s="33"/>
      <c r="D895" s="38"/>
      <c r="E895" s="33"/>
      <c r="F895" s="38"/>
      <c r="G895" s="33"/>
      <c r="H895" s="47"/>
      <c r="I895" s="47"/>
      <c r="J895" s="33"/>
      <c r="K895" s="34" t="str">
        <f t="array" ref="K895">IFS(D895&lt;=F895, D895, D895&gt;F895 &amp; F895&lt;&gt;0, F895)</f>
        <v/>
      </c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42"/>
      <c r="B896" s="36"/>
      <c r="C896" s="33"/>
      <c r="D896" s="38"/>
      <c r="E896" s="33"/>
      <c r="F896" s="38"/>
      <c r="G896" s="33"/>
      <c r="H896" s="47"/>
      <c r="I896" s="47"/>
      <c r="J896" s="33"/>
      <c r="K896" s="34" t="str">
        <f t="array" ref="K896">IFS(D896&lt;=F896, D896, D896&gt;F896 &amp; F896&lt;&gt;0, F896)</f>
        <v/>
      </c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42"/>
      <c r="B897" s="36"/>
      <c r="C897" s="33"/>
      <c r="D897" s="38"/>
      <c r="E897" s="33"/>
      <c r="F897" s="38"/>
      <c r="G897" s="33"/>
      <c r="H897" s="47"/>
      <c r="I897" s="47"/>
      <c r="J897" s="33"/>
      <c r="K897" s="34" t="str">
        <f t="array" ref="K897">IFS(D897&lt;=F897, D897, D897&gt;F897 &amp; F897&lt;&gt;0, F897)</f>
        <v/>
      </c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42"/>
      <c r="B898" s="36"/>
      <c r="C898" s="33"/>
      <c r="D898" s="38"/>
      <c r="E898" s="33"/>
      <c r="F898" s="38"/>
      <c r="G898" s="33"/>
      <c r="H898" s="47"/>
      <c r="I898" s="47"/>
      <c r="J898" s="33"/>
      <c r="K898" s="34" t="str">
        <f t="array" ref="K898">IFS(D898&lt;=F898, D898, D898&gt;F898 &amp; F898&lt;&gt;0, F898)</f>
        <v/>
      </c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42"/>
      <c r="B899" s="36"/>
      <c r="C899" s="33"/>
      <c r="D899" s="38"/>
      <c r="E899" s="33"/>
      <c r="F899" s="38"/>
      <c r="G899" s="33"/>
      <c r="H899" s="47"/>
      <c r="I899" s="47"/>
      <c r="J899" s="33"/>
      <c r="K899" s="34" t="str">
        <f t="array" ref="K899">IFS(D899&lt;=F899, D899, D899&gt;F899 &amp; F899&lt;&gt;0, F899)</f>
        <v/>
      </c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42"/>
      <c r="B900" s="36"/>
      <c r="C900" s="33"/>
      <c r="D900" s="38"/>
      <c r="E900" s="33"/>
      <c r="F900" s="38"/>
      <c r="G900" s="33"/>
      <c r="H900" s="47"/>
      <c r="I900" s="47"/>
      <c r="J900" s="33"/>
      <c r="K900" s="34" t="str">
        <f t="array" ref="K900">IFS(D900&lt;=F900, D900, D900&gt;F900 &amp; F900&lt;&gt;0, F900)</f>
        <v/>
      </c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42"/>
      <c r="B901" s="36"/>
      <c r="C901" s="33"/>
      <c r="D901" s="38"/>
      <c r="E901" s="33"/>
      <c r="F901" s="38"/>
      <c r="G901" s="33"/>
      <c r="H901" s="47"/>
      <c r="I901" s="47"/>
      <c r="J901" s="33"/>
      <c r="K901" s="34" t="str">
        <f t="array" ref="K901">IFS(D901&lt;=F901, D901, D901&gt;F901 &amp; F901&lt;&gt;0, F901)</f>
        <v/>
      </c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42"/>
      <c r="B902" s="36"/>
      <c r="C902" s="33"/>
      <c r="D902" s="38"/>
      <c r="E902" s="33"/>
      <c r="F902" s="38"/>
      <c r="G902" s="33"/>
      <c r="H902" s="47"/>
      <c r="I902" s="47"/>
      <c r="J902" s="33"/>
      <c r="K902" s="34" t="str">
        <f t="array" ref="K902">IFS(D902&lt;=F902, D902, D902&gt;F902 &amp; F902&lt;&gt;0, F902)</f>
        <v/>
      </c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42"/>
      <c r="B903" s="36"/>
      <c r="C903" s="33"/>
      <c r="D903" s="38"/>
      <c r="E903" s="33"/>
      <c r="F903" s="38"/>
      <c r="G903" s="33"/>
      <c r="H903" s="47"/>
      <c r="I903" s="47"/>
      <c r="J903" s="33"/>
      <c r="K903" s="34" t="str">
        <f t="array" ref="K903">IFS(D903&lt;=F903, D903, D903&gt;F903 &amp; F903&lt;&gt;0, F903)</f>
        <v/>
      </c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42"/>
      <c r="B904" s="36"/>
      <c r="C904" s="33"/>
      <c r="D904" s="38"/>
      <c r="E904" s="33"/>
      <c r="F904" s="38"/>
      <c r="G904" s="33"/>
      <c r="H904" s="47"/>
      <c r="I904" s="47"/>
      <c r="J904" s="33"/>
      <c r="K904" s="34" t="str">
        <f t="array" ref="K904">IFS(D904&lt;=F904, D904, D904&gt;F904 &amp; F904&lt;&gt;0, F904)</f>
        <v/>
      </c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42"/>
      <c r="B905" s="36"/>
      <c r="C905" s="33"/>
      <c r="D905" s="38"/>
      <c r="E905" s="33"/>
      <c r="F905" s="38"/>
      <c r="G905" s="33"/>
      <c r="H905" s="47"/>
      <c r="I905" s="47"/>
      <c r="J905" s="33"/>
      <c r="K905" s="34" t="str">
        <f t="array" ref="K905">IFS(D905&lt;=F905, D905, D905&gt;F905 &amp; F905&lt;&gt;0, F905)</f>
        <v/>
      </c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42"/>
      <c r="B906" s="36"/>
      <c r="C906" s="33"/>
      <c r="D906" s="38"/>
      <c r="E906" s="33"/>
      <c r="F906" s="38"/>
      <c r="G906" s="33"/>
      <c r="H906" s="47"/>
      <c r="I906" s="47"/>
      <c r="J906" s="33"/>
      <c r="K906" s="34" t="str">
        <f t="array" ref="K906">IFS(D906&lt;=F906, D906, D906&gt;F906 &amp; F906&lt;&gt;0, F906)</f>
        <v/>
      </c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42"/>
      <c r="B907" s="36"/>
      <c r="C907" s="33"/>
      <c r="D907" s="38"/>
      <c r="E907" s="33"/>
      <c r="F907" s="38"/>
      <c r="G907" s="33"/>
      <c r="H907" s="47"/>
      <c r="I907" s="47"/>
      <c r="J907" s="33"/>
      <c r="K907" s="34" t="str">
        <f t="array" ref="K907">IFS(D907&lt;=F907, D907, D907&gt;F907 &amp; F907&lt;&gt;0, F907)</f>
        <v/>
      </c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42"/>
      <c r="B908" s="36"/>
      <c r="C908" s="33"/>
      <c r="D908" s="38"/>
      <c r="E908" s="33"/>
      <c r="F908" s="38"/>
      <c r="G908" s="33"/>
      <c r="H908" s="47"/>
      <c r="I908" s="47"/>
      <c r="J908" s="33"/>
      <c r="K908" s="34" t="str">
        <f t="array" ref="K908">IFS(D908&lt;=F908, D908, D908&gt;F908 &amp; F908&lt;&gt;0, F908)</f>
        <v/>
      </c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42"/>
      <c r="B909" s="36"/>
      <c r="C909" s="33"/>
      <c r="D909" s="38"/>
      <c r="E909" s="33"/>
      <c r="F909" s="38"/>
      <c r="G909" s="33"/>
      <c r="H909" s="47"/>
      <c r="I909" s="47"/>
      <c r="J909" s="33"/>
      <c r="K909" s="34" t="str">
        <f t="array" ref="K909">IFS(D909&lt;=F909, D909, D909&gt;F909 &amp; F909&lt;&gt;0, F909)</f>
        <v/>
      </c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42"/>
      <c r="B910" s="36"/>
      <c r="C910" s="33"/>
      <c r="D910" s="38"/>
      <c r="E910" s="33"/>
      <c r="F910" s="38"/>
      <c r="G910" s="33"/>
      <c r="H910" s="47"/>
      <c r="I910" s="47"/>
      <c r="J910" s="33"/>
      <c r="K910" s="34" t="str">
        <f t="array" ref="K910">IFS(D910&lt;=F910, D910, D910&gt;F910 &amp; F910&lt;&gt;0, F910)</f>
        <v/>
      </c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42"/>
      <c r="B911" s="36"/>
      <c r="C911" s="33"/>
      <c r="D911" s="38"/>
      <c r="E911" s="33"/>
      <c r="F911" s="38"/>
      <c r="G911" s="33"/>
      <c r="H911" s="47"/>
      <c r="I911" s="47"/>
      <c r="J911" s="33"/>
      <c r="K911" s="34" t="str">
        <f t="array" ref="K911">IFS(D911&lt;=F911, D911, D911&gt;F911 &amp; F911&lt;&gt;0, F911)</f>
        <v/>
      </c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42"/>
      <c r="B912" s="36"/>
      <c r="C912" s="33"/>
      <c r="D912" s="38"/>
      <c r="E912" s="33"/>
      <c r="F912" s="38"/>
      <c r="G912" s="33"/>
      <c r="H912" s="47"/>
      <c r="I912" s="47"/>
      <c r="J912" s="33"/>
      <c r="K912" s="34" t="str">
        <f t="array" ref="K912">IFS(D912&lt;=F912, D912, D912&gt;F912 &amp; F912&lt;&gt;0, F912)</f>
        <v/>
      </c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42"/>
      <c r="B913" s="36"/>
      <c r="C913" s="33"/>
      <c r="D913" s="38"/>
      <c r="E913" s="33"/>
      <c r="F913" s="38"/>
      <c r="G913" s="33"/>
      <c r="H913" s="47"/>
      <c r="I913" s="47"/>
      <c r="J913" s="33"/>
      <c r="K913" s="34" t="str">
        <f t="array" ref="K913">IFS(D913&lt;=F913, D913, D913&gt;F913 &amp; F913&lt;&gt;0, F913)</f>
        <v/>
      </c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42"/>
      <c r="B914" s="36"/>
      <c r="C914" s="33"/>
      <c r="D914" s="38"/>
      <c r="E914" s="33"/>
      <c r="F914" s="38"/>
      <c r="G914" s="33"/>
      <c r="H914" s="47"/>
      <c r="I914" s="47"/>
      <c r="J914" s="33"/>
      <c r="K914" s="34" t="str">
        <f t="array" ref="K914">IFS(D914&lt;=F914, D914, D914&gt;F914 &amp; F914&lt;&gt;0, F914)</f>
        <v/>
      </c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42"/>
      <c r="B915" s="36"/>
      <c r="C915" s="33"/>
      <c r="D915" s="38"/>
      <c r="E915" s="33"/>
      <c r="F915" s="38"/>
      <c r="G915" s="33"/>
      <c r="H915" s="47"/>
      <c r="I915" s="47"/>
      <c r="J915" s="33"/>
      <c r="K915" s="34" t="str">
        <f t="array" ref="K915">IFS(D915&lt;=F915, D915, D915&gt;F915 &amp; F915&lt;&gt;0, F915)</f>
        <v/>
      </c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42"/>
      <c r="B916" s="36"/>
      <c r="C916" s="33"/>
      <c r="D916" s="38"/>
      <c r="E916" s="33"/>
      <c r="F916" s="38"/>
      <c r="G916" s="33"/>
      <c r="H916" s="47"/>
      <c r="I916" s="47"/>
      <c r="J916" s="33"/>
      <c r="K916" s="34" t="str">
        <f t="array" ref="K916">IFS(D916&lt;=F916, D916, D916&gt;F916 &amp; F916&lt;&gt;0, F916)</f>
        <v/>
      </c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42"/>
      <c r="B917" s="36"/>
      <c r="C917" s="33"/>
      <c r="D917" s="38"/>
      <c r="E917" s="33"/>
      <c r="F917" s="38"/>
      <c r="G917" s="33"/>
      <c r="H917" s="47"/>
      <c r="I917" s="47"/>
      <c r="J917" s="33"/>
      <c r="K917" s="34" t="str">
        <f t="array" ref="K917">IFS(D917&lt;=F917, D917, D917&gt;F917 &amp; F917&lt;&gt;0, F917)</f>
        <v/>
      </c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42"/>
      <c r="B918" s="36"/>
      <c r="C918" s="33"/>
      <c r="D918" s="38"/>
      <c r="E918" s="33"/>
      <c r="F918" s="38"/>
      <c r="G918" s="33"/>
      <c r="H918" s="47"/>
      <c r="I918" s="47"/>
      <c r="J918" s="33"/>
      <c r="K918" s="34" t="str">
        <f t="array" ref="K918">IFS(D918&lt;=F918, D918, D918&gt;F918 &amp; F918&lt;&gt;0, F918)</f>
        <v/>
      </c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42"/>
      <c r="B919" s="36"/>
      <c r="C919" s="33"/>
      <c r="D919" s="38"/>
      <c r="E919" s="33"/>
      <c r="F919" s="38"/>
      <c r="G919" s="33"/>
      <c r="H919" s="47"/>
      <c r="I919" s="47"/>
      <c r="J919" s="33"/>
      <c r="K919" s="34" t="str">
        <f t="array" ref="K919">IFS(D919&lt;=F919, D919, D919&gt;F919 &amp; F919&lt;&gt;0, F919)</f>
        <v/>
      </c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42"/>
      <c r="B920" s="36"/>
      <c r="C920" s="33"/>
      <c r="D920" s="38"/>
      <c r="E920" s="33"/>
      <c r="F920" s="38"/>
      <c r="G920" s="33"/>
      <c r="H920" s="47"/>
      <c r="I920" s="47"/>
      <c r="J920" s="33"/>
      <c r="K920" s="34" t="str">
        <f t="array" ref="K920">IFS(D920&lt;=F920, D920, D920&gt;F920 &amp; F920&lt;&gt;0, F920)</f>
        <v/>
      </c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42"/>
      <c r="B921" s="36"/>
      <c r="C921" s="33"/>
      <c r="D921" s="38"/>
      <c r="E921" s="33"/>
      <c r="F921" s="38"/>
      <c r="G921" s="33"/>
      <c r="H921" s="47"/>
      <c r="I921" s="47"/>
      <c r="J921" s="33"/>
      <c r="K921" s="34" t="str">
        <f t="array" ref="K921">IFS(D921&lt;=F921, D921, D921&gt;F921 &amp; F921&lt;&gt;0, F921)</f>
        <v/>
      </c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42"/>
      <c r="B922" s="36"/>
      <c r="C922" s="33"/>
      <c r="D922" s="38"/>
      <c r="E922" s="33"/>
      <c r="F922" s="38"/>
      <c r="G922" s="33"/>
      <c r="H922" s="47"/>
      <c r="I922" s="47"/>
      <c r="J922" s="33"/>
      <c r="K922" s="34" t="str">
        <f t="array" ref="K922">IFS(D922&lt;=F922, D922, D922&gt;F922 &amp; F922&lt;&gt;0, F922)</f>
        <v/>
      </c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42"/>
      <c r="B923" s="36"/>
      <c r="C923" s="33"/>
      <c r="D923" s="38"/>
      <c r="E923" s="33"/>
      <c r="F923" s="38"/>
      <c r="G923" s="33"/>
      <c r="H923" s="47"/>
      <c r="I923" s="47"/>
      <c r="J923" s="33"/>
      <c r="K923" s="34" t="str">
        <f t="array" ref="K923">IFS(D923&lt;=F923, D923, D923&gt;F923 &amp; F923&lt;&gt;0, F923)</f>
        <v/>
      </c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42"/>
      <c r="B924" s="36"/>
      <c r="C924" s="33"/>
      <c r="D924" s="38"/>
      <c r="E924" s="33"/>
      <c r="F924" s="38"/>
      <c r="G924" s="33"/>
      <c r="H924" s="47"/>
      <c r="I924" s="47"/>
      <c r="J924" s="33"/>
      <c r="K924" s="34" t="str">
        <f t="array" ref="K924">IFS(D924&lt;=F924, D924, D924&gt;F924 &amp; F924&lt;&gt;0, F924)</f>
        <v/>
      </c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42"/>
      <c r="B925" s="36"/>
      <c r="C925" s="33"/>
      <c r="D925" s="38"/>
      <c r="E925" s="33"/>
      <c r="F925" s="38"/>
      <c r="G925" s="33"/>
      <c r="H925" s="47"/>
      <c r="I925" s="47"/>
      <c r="J925" s="33"/>
      <c r="K925" s="34" t="str">
        <f t="array" ref="K925">IFS(D925&lt;=F925, D925, D925&gt;F925 &amp; F925&lt;&gt;0, F925)</f>
        <v/>
      </c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42"/>
      <c r="B926" s="36"/>
      <c r="C926" s="33"/>
      <c r="D926" s="38"/>
      <c r="E926" s="33"/>
      <c r="F926" s="38"/>
      <c r="G926" s="33"/>
      <c r="H926" s="47"/>
      <c r="I926" s="47"/>
      <c r="J926" s="33"/>
      <c r="K926" s="34" t="str">
        <f t="array" ref="K926">IFS(D926&lt;=F926, D926, D926&gt;F926 &amp; F926&lt;&gt;0, F926)</f>
        <v/>
      </c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42"/>
      <c r="B927" s="36"/>
      <c r="C927" s="33"/>
      <c r="D927" s="38"/>
      <c r="E927" s="33"/>
      <c r="F927" s="38"/>
      <c r="G927" s="33"/>
      <c r="H927" s="47"/>
      <c r="I927" s="47"/>
      <c r="J927" s="33"/>
      <c r="K927" s="34" t="str">
        <f t="array" ref="K927">IFS(D927&lt;=F927, D927, D927&gt;F927 &amp; F927&lt;&gt;0, F927)</f>
        <v/>
      </c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42"/>
      <c r="B928" s="36"/>
      <c r="C928" s="33"/>
      <c r="D928" s="38"/>
      <c r="E928" s="33"/>
      <c r="F928" s="38"/>
      <c r="G928" s="33"/>
      <c r="H928" s="47"/>
      <c r="I928" s="47"/>
      <c r="J928" s="33"/>
      <c r="K928" s="34" t="str">
        <f t="array" ref="K928">IFS(D928&lt;=F928, D928, D928&gt;F928 &amp; F928&lt;&gt;0, F928)</f>
        <v/>
      </c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42"/>
      <c r="B929" s="36"/>
      <c r="C929" s="33"/>
      <c r="D929" s="38"/>
      <c r="E929" s="33"/>
      <c r="F929" s="38"/>
      <c r="G929" s="33"/>
      <c r="H929" s="47"/>
      <c r="I929" s="47"/>
      <c r="J929" s="33"/>
      <c r="K929" s="34" t="str">
        <f t="array" ref="K929">IFS(D929&lt;=F929, D929, D929&gt;F929 &amp; F929&lt;&gt;0, F929)</f>
        <v/>
      </c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42"/>
      <c r="B930" s="36"/>
      <c r="C930" s="33"/>
      <c r="D930" s="38"/>
      <c r="E930" s="33"/>
      <c r="F930" s="38"/>
      <c r="G930" s="33"/>
      <c r="H930" s="47"/>
      <c r="I930" s="47"/>
      <c r="J930" s="33"/>
      <c r="K930" s="34" t="str">
        <f t="array" ref="K930">IFS(D930&lt;=F930, D930, D930&gt;F930 &amp; F930&lt;&gt;0, F930)</f>
        <v/>
      </c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42"/>
      <c r="B931" s="36"/>
      <c r="C931" s="33"/>
      <c r="D931" s="38"/>
      <c r="E931" s="33"/>
      <c r="F931" s="38"/>
      <c r="G931" s="33"/>
      <c r="H931" s="47"/>
      <c r="I931" s="47"/>
      <c r="J931" s="33"/>
      <c r="K931" s="34" t="str">
        <f t="array" ref="K931">IFS(D931&lt;=F931, D931, D931&gt;F931 &amp; F931&lt;&gt;0, F931)</f>
        <v/>
      </c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42"/>
      <c r="B932" s="36"/>
      <c r="C932" s="33"/>
      <c r="D932" s="38"/>
      <c r="E932" s="33"/>
      <c r="F932" s="38"/>
      <c r="G932" s="33"/>
      <c r="H932" s="47"/>
      <c r="I932" s="47"/>
      <c r="J932" s="33"/>
      <c r="K932" s="34" t="str">
        <f t="array" ref="K932">IFS(D932&lt;=F932, D932, D932&gt;F932 &amp; F932&lt;&gt;0, F932)</f>
        <v/>
      </c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42"/>
      <c r="B933" s="36"/>
      <c r="C933" s="33"/>
      <c r="D933" s="38"/>
      <c r="E933" s="33"/>
      <c r="F933" s="38"/>
      <c r="G933" s="33"/>
      <c r="H933" s="47"/>
      <c r="I933" s="47"/>
      <c r="J933" s="33"/>
      <c r="K933" s="34" t="str">
        <f t="array" ref="K933">IFS(D933&lt;=F933, D933, D933&gt;F933 &amp; F933&lt;&gt;0, F933)</f>
        <v/>
      </c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42"/>
      <c r="B934" s="36"/>
      <c r="C934" s="33"/>
      <c r="D934" s="38"/>
      <c r="E934" s="33"/>
      <c r="F934" s="38"/>
      <c r="G934" s="33"/>
      <c r="H934" s="47"/>
      <c r="I934" s="47"/>
      <c r="J934" s="33"/>
      <c r="K934" s="34" t="str">
        <f t="array" ref="K934">IFS(D934&lt;=F934, D934, D934&gt;F934 &amp; F934&lt;&gt;0, F934)</f>
        <v/>
      </c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42"/>
      <c r="B935" s="36"/>
      <c r="C935" s="33"/>
      <c r="D935" s="38"/>
      <c r="E935" s="33"/>
      <c r="F935" s="38"/>
      <c r="G935" s="33"/>
      <c r="H935" s="47"/>
      <c r="I935" s="47"/>
      <c r="J935" s="33"/>
      <c r="K935" s="34" t="str">
        <f t="array" ref="K935">IFS(D935&lt;=F935, D935, D935&gt;F935 &amp; F935&lt;&gt;0, F935)</f>
        <v/>
      </c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42"/>
      <c r="B936" s="36"/>
      <c r="C936" s="33"/>
      <c r="D936" s="38"/>
      <c r="E936" s="33"/>
      <c r="F936" s="38"/>
      <c r="G936" s="33"/>
      <c r="H936" s="47"/>
      <c r="I936" s="47"/>
      <c r="J936" s="33"/>
      <c r="K936" s="34" t="str">
        <f t="array" ref="K936">IFS(D936&lt;=F936, D936, D936&gt;F936 &amp; F936&lt;&gt;0, F936)</f>
        <v/>
      </c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42"/>
      <c r="B937" s="36"/>
      <c r="C937" s="33"/>
      <c r="D937" s="38"/>
      <c r="E937" s="33"/>
      <c r="F937" s="38"/>
      <c r="G937" s="33"/>
      <c r="H937" s="47"/>
      <c r="I937" s="47"/>
      <c r="J937" s="33"/>
      <c r="K937" s="34" t="str">
        <f t="array" ref="K937">IFS(D937&lt;=F937, D937, D937&gt;F937 &amp; F937&lt;&gt;0, F937)</f>
        <v/>
      </c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42"/>
      <c r="B938" s="36"/>
      <c r="C938" s="33"/>
      <c r="D938" s="38"/>
      <c r="E938" s="33"/>
      <c r="F938" s="38"/>
      <c r="G938" s="33"/>
      <c r="H938" s="47"/>
      <c r="I938" s="47"/>
      <c r="J938" s="33"/>
      <c r="K938" s="34" t="str">
        <f t="array" ref="K938">IFS(D938&lt;=F938, D938, D938&gt;F938 &amp; F938&lt;&gt;0, F938)</f>
        <v/>
      </c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42"/>
      <c r="B939" s="36"/>
      <c r="C939" s="33"/>
      <c r="D939" s="38"/>
      <c r="E939" s="33"/>
      <c r="F939" s="38"/>
      <c r="G939" s="33"/>
      <c r="H939" s="47"/>
      <c r="I939" s="47"/>
      <c r="J939" s="33"/>
      <c r="K939" s="34" t="str">
        <f t="array" ref="K939">IFS(D939&lt;=F939, D939, D939&gt;F939 &amp; F939&lt;&gt;0, F939)</f>
        <v/>
      </c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42"/>
      <c r="B940" s="36"/>
      <c r="C940" s="33"/>
      <c r="D940" s="38"/>
      <c r="E940" s="33"/>
      <c r="F940" s="38"/>
      <c r="G940" s="33"/>
      <c r="H940" s="47"/>
      <c r="I940" s="47"/>
      <c r="J940" s="33"/>
      <c r="K940" s="34" t="str">
        <f t="array" ref="K940">IFS(D940&lt;=F940, D940, D940&gt;F940 &amp; F940&lt;&gt;0, F940)</f>
        <v/>
      </c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42"/>
      <c r="B941" s="36"/>
      <c r="C941" s="33"/>
      <c r="D941" s="38"/>
      <c r="E941" s="33"/>
      <c r="F941" s="38"/>
      <c r="G941" s="33"/>
      <c r="H941" s="47"/>
      <c r="I941" s="47"/>
      <c r="J941" s="33"/>
      <c r="K941" s="34" t="str">
        <f t="array" ref="K941">IFS(D941&lt;=F941, D941, D941&gt;F941 &amp; F941&lt;&gt;0, F941)</f>
        <v/>
      </c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42"/>
      <c r="B942" s="36"/>
      <c r="C942" s="33"/>
      <c r="D942" s="38"/>
      <c r="E942" s="33"/>
      <c r="F942" s="38"/>
      <c r="G942" s="33"/>
      <c r="H942" s="47"/>
      <c r="I942" s="47"/>
      <c r="J942" s="33"/>
      <c r="K942" s="34" t="str">
        <f t="array" ref="K942">IFS(D942&lt;=F942, D942, D942&gt;F942 &amp; F942&lt;&gt;0, F942)</f>
        <v/>
      </c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42"/>
      <c r="B943" s="36"/>
      <c r="C943" s="33"/>
      <c r="D943" s="38"/>
      <c r="E943" s="33"/>
      <c r="F943" s="38"/>
      <c r="G943" s="33"/>
      <c r="H943" s="47"/>
      <c r="I943" s="47"/>
      <c r="J943" s="33"/>
      <c r="K943" s="34" t="str">
        <f t="array" ref="K943">IFS(D943&lt;=F943, D943, D943&gt;F943 &amp; F943&lt;&gt;0, F943)</f>
        <v/>
      </c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42"/>
      <c r="B944" s="36"/>
      <c r="C944" s="33"/>
      <c r="D944" s="38"/>
      <c r="E944" s="33"/>
      <c r="F944" s="38"/>
      <c r="G944" s="33"/>
      <c r="H944" s="47"/>
      <c r="I944" s="47"/>
      <c r="J944" s="33"/>
      <c r="K944" s="34" t="str">
        <f t="array" ref="K944">IFS(D944&lt;=F944, D944, D944&gt;F944 &amp; F944&lt;&gt;0, F944)</f>
        <v/>
      </c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42"/>
      <c r="B945" s="36"/>
      <c r="C945" s="33"/>
      <c r="D945" s="38"/>
      <c r="E945" s="33"/>
      <c r="F945" s="38"/>
      <c r="G945" s="33"/>
      <c r="H945" s="47"/>
      <c r="I945" s="47"/>
      <c r="J945" s="33"/>
      <c r="K945" s="34" t="str">
        <f t="array" ref="K945">IFS(D945&lt;=F945, D945, D945&gt;F945 &amp; F945&lt;&gt;0, F945)</f>
        <v/>
      </c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42"/>
      <c r="B946" s="36"/>
      <c r="C946" s="33"/>
      <c r="D946" s="38"/>
      <c r="E946" s="33"/>
      <c r="F946" s="38"/>
      <c r="G946" s="33"/>
      <c r="H946" s="47"/>
      <c r="I946" s="47"/>
      <c r="J946" s="33"/>
      <c r="K946" s="34" t="str">
        <f t="array" ref="K946">IFS(D946&lt;=F946, D946, D946&gt;F946 &amp; F946&lt;&gt;0, F946)</f>
        <v/>
      </c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42"/>
      <c r="B947" s="36"/>
      <c r="C947" s="33"/>
      <c r="D947" s="38"/>
      <c r="E947" s="33"/>
      <c r="F947" s="38"/>
      <c r="G947" s="33"/>
      <c r="H947" s="47"/>
      <c r="I947" s="47"/>
      <c r="J947" s="33"/>
      <c r="K947" s="34" t="str">
        <f t="array" ref="K947">IFS(D947&lt;=F947, D947, D947&gt;F947 &amp; F947&lt;&gt;0, F947)</f>
        <v/>
      </c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42"/>
      <c r="B948" s="36"/>
      <c r="C948" s="33"/>
      <c r="D948" s="38"/>
      <c r="E948" s="33"/>
      <c r="F948" s="38"/>
      <c r="G948" s="33"/>
      <c r="H948" s="47"/>
      <c r="I948" s="47"/>
      <c r="J948" s="33"/>
      <c r="K948" s="34" t="str">
        <f t="array" ref="K948">IFS(D948&lt;=F948, D948, D948&gt;F948 &amp; F948&lt;&gt;0, F948)</f>
        <v/>
      </c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42"/>
      <c r="B949" s="36"/>
      <c r="C949" s="33"/>
      <c r="D949" s="38"/>
      <c r="E949" s="33"/>
      <c r="F949" s="38"/>
      <c r="G949" s="33"/>
      <c r="H949" s="47"/>
      <c r="I949" s="47"/>
      <c r="J949" s="33"/>
      <c r="K949" s="34" t="str">
        <f t="array" ref="K949">IFS(D949&lt;=F949, D949, D949&gt;F949 &amp; F949&lt;&gt;0, F949)</f>
        <v/>
      </c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42"/>
      <c r="B950" s="36"/>
      <c r="C950" s="33"/>
      <c r="D950" s="38"/>
      <c r="E950" s="33"/>
      <c r="F950" s="38"/>
      <c r="G950" s="33"/>
      <c r="H950" s="47"/>
      <c r="I950" s="47"/>
      <c r="J950" s="33"/>
      <c r="K950" s="34" t="str">
        <f t="array" ref="K950">IFS(D950&lt;=F950, D950, D950&gt;F950 &amp; F950&lt;&gt;0, F950)</f>
        <v/>
      </c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42"/>
      <c r="B951" s="36"/>
      <c r="C951" s="33"/>
      <c r="D951" s="38"/>
      <c r="E951" s="33"/>
      <c r="F951" s="38"/>
      <c r="G951" s="33"/>
      <c r="H951" s="47"/>
      <c r="I951" s="47"/>
      <c r="J951" s="33"/>
      <c r="K951" s="34" t="str">
        <f t="array" ref="K951">IFS(D951&lt;=F951, D951, D951&gt;F951 &amp; F951&lt;&gt;0, F951)</f>
        <v/>
      </c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42"/>
      <c r="B952" s="36"/>
      <c r="C952" s="33"/>
      <c r="D952" s="38"/>
      <c r="E952" s="33"/>
      <c r="F952" s="38"/>
      <c r="G952" s="33"/>
      <c r="H952" s="47"/>
      <c r="I952" s="47"/>
      <c r="J952" s="33"/>
      <c r="K952" s="34" t="str">
        <f t="array" ref="K952">IFS(D952&lt;=F952, D952, D952&gt;F952 &amp; F952&lt;&gt;0, F952)</f>
        <v/>
      </c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42"/>
      <c r="B953" s="36"/>
      <c r="C953" s="33"/>
      <c r="D953" s="38"/>
      <c r="E953" s="33"/>
      <c r="F953" s="38"/>
      <c r="G953" s="33"/>
      <c r="H953" s="47"/>
      <c r="I953" s="47"/>
      <c r="J953" s="33"/>
      <c r="K953" s="34" t="str">
        <f t="array" ref="K953">IFS(D953&lt;=F953, D953, D953&gt;F953 &amp; F953&lt;&gt;0, F953)</f>
        <v/>
      </c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42"/>
      <c r="B954" s="36"/>
      <c r="C954" s="33"/>
      <c r="D954" s="38"/>
      <c r="E954" s="33"/>
      <c r="F954" s="38"/>
      <c r="G954" s="33"/>
      <c r="H954" s="47"/>
      <c r="I954" s="47"/>
      <c r="J954" s="33"/>
      <c r="K954" s="34" t="str">
        <f t="array" ref="K954">IFS(D954&lt;=F954, D954, D954&gt;F954 &amp; F954&lt;&gt;0, F954)</f>
        <v/>
      </c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42"/>
      <c r="B955" s="36"/>
      <c r="C955" s="33"/>
      <c r="D955" s="38"/>
      <c r="E955" s="33"/>
      <c r="F955" s="38"/>
      <c r="G955" s="33"/>
      <c r="H955" s="47"/>
      <c r="I955" s="47"/>
      <c r="J955" s="33"/>
      <c r="K955" s="34" t="str">
        <f t="array" ref="K955">IFS(D955&lt;=F955, D955, D955&gt;F955 &amp; F955&lt;&gt;0, F955)</f>
        <v/>
      </c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42"/>
      <c r="B956" s="36"/>
      <c r="C956" s="33"/>
      <c r="D956" s="38"/>
      <c r="E956" s="33"/>
      <c r="F956" s="38"/>
      <c r="G956" s="33"/>
      <c r="H956" s="47"/>
      <c r="I956" s="47"/>
      <c r="J956" s="33"/>
      <c r="K956" s="34" t="str">
        <f t="array" ref="K956">IFS(D956&lt;=F956, D956, D956&gt;F956 &amp; F956&lt;&gt;0, F956)</f>
        <v/>
      </c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42"/>
      <c r="B957" s="36"/>
      <c r="C957" s="33"/>
      <c r="D957" s="38"/>
      <c r="E957" s="33"/>
      <c r="F957" s="38"/>
      <c r="G957" s="33"/>
      <c r="H957" s="47"/>
      <c r="I957" s="47"/>
      <c r="J957" s="33"/>
      <c r="K957" s="34" t="str">
        <f t="array" ref="K957">IFS(D957&lt;=F957, D957, D957&gt;F957 &amp; F957&lt;&gt;0, F957)</f>
        <v/>
      </c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42"/>
      <c r="B958" s="36"/>
      <c r="C958" s="33"/>
      <c r="D958" s="38"/>
      <c r="E958" s="33"/>
      <c r="F958" s="38"/>
      <c r="G958" s="33"/>
      <c r="H958" s="47"/>
      <c r="I958" s="47"/>
      <c r="J958" s="33"/>
      <c r="K958" s="34" t="str">
        <f t="array" ref="K958">IFS(D958&lt;=F958, D958, D958&gt;F958 &amp; F958&lt;&gt;0, F958)</f>
        <v/>
      </c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42"/>
      <c r="B959" s="36"/>
      <c r="C959" s="33"/>
      <c r="D959" s="38"/>
      <c r="E959" s="33"/>
      <c r="F959" s="38"/>
      <c r="G959" s="33"/>
      <c r="H959" s="47"/>
      <c r="I959" s="47"/>
      <c r="J959" s="33"/>
      <c r="K959" s="34" t="str">
        <f t="array" ref="K959">IFS(D959&lt;=F959, D959, D959&gt;F959 &amp; F959&lt;&gt;0, F959)</f>
        <v/>
      </c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42"/>
      <c r="B960" s="36"/>
      <c r="C960" s="33"/>
      <c r="D960" s="38"/>
      <c r="E960" s="33"/>
      <c r="F960" s="38"/>
      <c r="G960" s="33"/>
      <c r="H960" s="47"/>
      <c r="I960" s="47"/>
      <c r="J960" s="33"/>
      <c r="K960" s="34" t="str">
        <f t="array" ref="K960">IFS(D960&lt;=F960, D960, D960&gt;F960 &amp; F960&lt;&gt;0, F960)</f>
        <v/>
      </c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42"/>
      <c r="B961" s="36"/>
      <c r="C961" s="33"/>
      <c r="D961" s="38"/>
      <c r="E961" s="33"/>
      <c r="F961" s="38"/>
      <c r="G961" s="33"/>
      <c r="H961" s="47"/>
      <c r="I961" s="47"/>
      <c r="J961" s="33"/>
      <c r="K961" s="34" t="str">
        <f t="array" ref="K961">IFS(D961&lt;=F961, D961, D961&gt;F961 &amp; F961&lt;&gt;0, F961)</f>
        <v/>
      </c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42"/>
      <c r="B962" s="36"/>
      <c r="C962" s="33"/>
      <c r="D962" s="38"/>
      <c r="E962" s="33"/>
      <c r="F962" s="38"/>
      <c r="G962" s="33"/>
      <c r="H962" s="47"/>
      <c r="I962" s="47"/>
      <c r="J962" s="33"/>
      <c r="K962" s="34" t="str">
        <f t="array" ref="K962">IFS(D962&lt;=F962, D962, D962&gt;F962 &amp; F962&lt;&gt;0, F962)</f>
        <v/>
      </c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42"/>
      <c r="B963" s="36"/>
      <c r="C963" s="33"/>
      <c r="D963" s="38"/>
      <c r="E963" s="33"/>
      <c r="F963" s="38"/>
      <c r="G963" s="33"/>
      <c r="H963" s="47"/>
      <c r="I963" s="47"/>
      <c r="J963" s="33"/>
      <c r="K963" s="34" t="str">
        <f t="array" ref="K963">IFS(D963&lt;=F963, D963, D963&gt;F963 &amp; F963&lt;&gt;0, F963)</f>
        <v/>
      </c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42"/>
      <c r="B964" s="36"/>
      <c r="C964" s="33"/>
      <c r="D964" s="38"/>
      <c r="E964" s="33"/>
      <c r="F964" s="38"/>
      <c r="G964" s="33"/>
      <c r="H964" s="47"/>
      <c r="I964" s="47"/>
      <c r="J964" s="33"/>
      <c r="K964" s="34" t="str">
        <f t="array" ref="K964">IFS(D964&lt;=F964, D964, D964&gt;F964 &amp; F964&lt;&gt;0, F964)</f>
        <v/>
      </c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42"/>
      <c r="B965" s="36"/>
      <c r="C965" s="33"/>
      <c r="D965" s="38"/>
      <c r="E965" s="33"/>
      <c r="F965" s="38"/>
      <c r="G965" s="33"/>
      <c r="H965" s="47"/>
      <c r="I965" s="47"/>
      <c r="J965" s="33"/>
      <c r="K965" s="34" t="str">
        <f t="array" ref="K965">IFS(D965&lt;=F965, D965, D965&gt;F965 &amp; F965&lt;&gt;0, F965)</f>
        <v/>
      </c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42"/>
      <c r="B966" s="36"/>
      <c r="C966" s="33"/>
      <c r="D966" s="38"/>
      <c r="E966" s="33"/>
      <c r="F966" s="38"/>
      <c r="G966" s="33"/>
      <c r="H966" s="47"/>
      <c r="I966" s="47"/>
      <c r="J966" s="33"/>
      <c r="K966" s="34" t="str">
        <f t="array" ref="K966">IFS(D966&lt;=F966, D966, D966&gt;F966 &amp; F966&lt;&gt;0, F966)</f>
        <v/>
      </c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42"/>
      <c r="B967" s="36"/>
      <c r="C967" s="33"/>
      <c r="D967" s="38"/>
      <c r="E967" s="33"/>
      <c r="F967" s="38"/>
      <c r="G967" s="33"/>
      <c r="H967" s="47"/>
      <c r="I967" s="47"/>
      <c r="J967" s="33"/>
      <c r="K967" s="34" t="str">
        <f t="array" ref="K967">IFS(D967&lt;=F967, D967, D967&gt;F967 &amp; F967&lt;&gt;0, F967)</f>
        <v/>
      </c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42"/>
      <c r="B968" s="36"/>
      <c r="C968" s="33"/>
      <c r="D968" s="38"/>
      <c r="E968" s="33"/>
      <c r="F968" s="38"/>
      <c r="G968" s="33"/>
      <c r="H968" s="47"/>
      <c r="I968" s="47"/>
      <c r="J968" s="33"/>
      <c r="K968" s="34" t="str">
        <f t="array" ref="K968">IFS(D968&lt;=F968, D968, D968&gt;F968 &amp; F968&lt;&gt;0, F968)</f>
        <v/>
      </c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42"/>
      <c r="B969" s="36"/>
      <c r="C969" s="33"/>
      <c r="D969" s="38"/>
      <c r="E969" s="33"/>
      <c r="F969" s="38"/>
      <c r="G969" s="33"/>
      <c r="H969" s="47"/>
      <c r="I969" s="47"/>
      <c r="J969" s="33"/>
      <c r="K969" s="34" t="str">
        <f t="array" ref="K969">IFS(D969&lt;=F969, D969, D969&gt;F969 &amp; F969&lt;&gt;0, F969)</f>
        <v/>
      </c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42"/>
      <c r="B970" s="36"/>
      <c r="C970" s="33"/>
      <c r="D970" s="38"/>
      <c r="E970" s="33"/>
      <c r="F970" s="38"/>
      <c r="G970" s="33"/>
      <c r="H970" s="47"/>
      <c r="I970" s="47"/>
      <c r="J970" s="33"/>
      <c r="K970" s="34" t="str">
        <f t="array" ref="K970">IFS(D970&lt;=F970, D970, D970&gt;F970 &amp; F970&lt;&gt;0, F970)</f>
        <v/>
      </c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42"/>
      <c r="B971" s="36"/>
      <c r="C971" s="33"/>
      <c r="D971" s="38"/>
      <c r="E971" s="33"/>
      <c r="F971" s="38"/>
      <c r="G971" s="33"/>
      <c r="H971" s="47"/>
      <c r="I971" s="47"/>
      <c r="J971" s="33"/>
      <c r="K971" s="34" t="str">
        <f t="array" ref="K971">IFS(D971&lt;=F971, D971, D971&gt;F971 &amp; F971&lt;&gt;0, F971)</f>
        <v/>
      </c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42"/>
      <c r="B972" s="36"/>
      <c r="C972" s="33"/>
      <c r="D972" s="38"/>
      <c r="E972" s="33"/>
      <c r="F972" s="38"/>
      <c r="G972" s="33"/>
      <c r="H972" s="47"/>
      <c r="I972" s="47"/>
      <c r="J972" s="33"/>
      <c r="K972" s="34" t="str">
        <f t="array" ref="K972">IFS(D972&lt;=F972, D972, D972&gt;F972 &amp; F972&lt;&gt;0, F972)</f>
        <v/>
      </c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42"/>
      <c r="B973" s="36"/>
      <c r="C973" s="33"/>
      <c r="D973" s="38"/>
      <c r="E973" s="33"/>
      <c r="F973" s="38"/>
      <c r="G973" s="33"/>
      <c r="H973" s="47"/>
      <c r="I973" s="47"/>
      <c r="J973" s="33"/>
      <c r="K973" s="34" t="str">
        <f t="array" ref="K973">IFS(D973&lt;=F973, D973, D973&gt;F973 &amp; F973&lt;&gt;0, F973)</f>
        <v/>
      </c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42"/>
      <c r="B974" s="36"/>
      <c r="C974" s="33"/>
      <c r="D974" s="38"/>
      <c r="E974" s="33"/>
      <c r="F974" s="38"/>
      <c r="G974" s="33"/>
      <c r="H974" s="47"/>
      <c r="I974" s="47"/>
      <c r="J974" s="33"/>
      <c r="K974" s="34" t="str">
        <f t="array" ref="K974">IFS(D974&lt;=F974, D974, D974&gt;F974 &amp; F974&lt;&gt;0, F974)</f>
        <v/>
      </c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42"/>
      <c r="B975" s="36"/>
      <c r="C975" s="33"/>
      <c r="D975" s="38"/>
      <c r="E975" s="33"/>
      <c r="F975" s="38"/>
      <c r="G975" s="33"/>
      <c r="H975" s="47"/>
      <c r="I975" s="47"/>
      <c r="J975" s="33"/>
      <c r="K975" s="34" t="str">
        <f t="array" ref="K975">IFS(D975&lt;=F975, D975, D975&gt;F975 &amp; F975&lt;&gt;0, F975)</f>
        <v/>
      </c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42"/>
      <c r="B976" s="36"/>
      <c r="C976" s="33"/>
      <c r="D976" s="38"/>
      <c r="E976" s="33"/>
      <c r="F976" s="38"/>
      <c r="G976" s="33"/>
      <c r="H976" s="47"/>
      <c r="I976" s="47"/>
      <c r="J976" s="33"/>
      <c r="K976" s="34" t="str">
        <f t="array" ref="K976">IFS(D976&lt;=F976, D976, D976&gt;F976 &amp; F976&lt;&gt;0, F976)</f>
        <v/>
      </c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42"/>
      <c r="B977" s="36"/>
      <c r="C977" s="33"/>
      <c r="D977" s="38"/>
      <c r="E977" s="33"/>
      <c r="F977" s="38"/>
      <c r="G977" s="33"/>
      <c r="H977" s="47"/>
      <c r="I977" s="47"/>
      <c r="J977" s="33"/>
      <c r="K977" s="34" t="str">
        <f t="array" ref="K977">IFS(D977&lt;=F977, D977, D977&gt;F977 &amp; F977&lt;&gt;0, F977)</f>
        <v/>
      </c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42"/>
      <c r="B978" s="36"/>
      <c r="C978" s="33"/>
      <c r="D978" s="38"/>
      <c r="E978" s="33"/>
      <c r="F978" s="38"/>
      <c r="G978" s="33"/>
      <c r="H978" s="47"/>
      <c r="I978" s="47"/>
      <c r="J978" s="33"/>
      <c r="K978" s="34" t="str">
        <f t="array" ref="K978">IFS(D978&lt;=F978, D978, D978&gt;F978 &amp; F978&lt;&gt;0, F978)</f>
        <v/>
      </c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42"/>
      <c r="B979" s="36"/>
      <c r="C979" s="33"/>
      <c r="D979" s="38"/>
      <c r="E979" s="33"/>
      <c r="F979" s="38"/>
      <c r="G979" s="33"/>
      <c r="H979" s="47"/>
      <c r="I979" s="47"/>
      <c r="J979" s="33"/>
      <c r="K979" s="34" t="str">
        <f t="array" ref="K979">IFS(D979&lt;=F979, D979, D979&gt;F979 &amp; F979&lt;&gt;0, F979)</f>
        <v/>
      </c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42"/>
      <c r="B980" s="36"/>
      <c r="C980" s="33"/>
      <c r="D980" s="38"/>
      <c r="E980" s="33"/>
      <c r="F980" s="38"/>
      <c r="G980" s="33"/>
      <c r="H980" s="47"/>
      <c r="I980" s="47"/>
      <c r="J980" s="33"/>
      <c r="K980" s="34" t="str">
        <f t="array" ref="K980">IFS(D980&lt;=F980, D980, D980&gt;F980 &amp; F980&lt;&gt;0, F980)</f>
        <v/>
      </c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42"/>
      <c r="B981" s="36"/>
      <c r="C981" s="33"/>
      <c r="D981" s="38"/>
      <c r="E981" s="33"/>
      <c r="F981" s="38"/>
      <c r="G981" s="33"/>
      <c r="H981" s="47"/>
      <c r="I981" s="47"/>
      <c r="J981" s="33"/>
      <c r="K981" s="34" t="str">
        <f t="array" ref="K981">IFS(D981&lt;=F981, D981, D981&gt;F981 &amp; F981&lt;&gt;0, F981)</f>
        <v/>
      </c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42"/>
      <c r="B982" s="36"/>
      <c r="C982" s="33"/>
      <c r="D982" s="38"/>
      <c r="E982" s="33"/>
      <c r="F982" s="38"/>
      <c r="G982" s="33"/>
      <c r="H982" s="47"/>
      <c r="I982" s="47"/>
      <c r="J982" s="33"/>
      <c r="K982" s="34" t="str">
        <f t="array" ref="K982">IFS(D982&lt;=F982, D982, D982&gt;F982 &amp; F982&lt;&gt;0, F982)</f>
        <v/>
      </c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42"/>
      <c r="B983" s="36"/>
      <c r="C983" s="33"/>
      <c r="D983" s="38"/>
      <c r="E983" s="33"/>
      <c r="F983" s="38"/>
      <c r="G983" s="33"/>
      <c r="H983" s="47"/>
      <c r="I983" s="47"/>
      <c r="J983" s="33"/>
      <c r="K983" s="34" t="str">
        <f t="array" ref="K983">IFS(D983&lt;=F983, D983, D983&gt;F983 &amp; F983&lt;&gt;0, F983)</f>
        <v/>
      </c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42"/>
      <c r="B984" s="36"/>
      <c r="C984" s="33"/>
      <c r="D984" s="38"/>
      <c r="E984" s="33"/>
      <c r="F984" s="38"/>
      <c r="G984" s="33"/>
      <c r="H984" s="47"/>
      <c r="I984" s="47"/>
      <c r="J984" s="33"/>
      <c r="K984" s="34" t="str">
        <f t="array" ref="K984">IFS(D984&lt;=F984, D984, D984&gt;F984 &amp; F984&lt;&gt;0, F984)</f>
        <v/>
      </c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42"/>
      <c r="B985" s="36"/>
      <c r="C985" s="33"/>
      <c r="D985" s="38"/>
      <c r="E985" s="33"/>
      <c r="F985" s="38"/>
      <c r="G985" s="33"/>
      <c r="H985" s="47"/>
      <c r="I985" s="47"/>
      <c r="J985" s="33"/>
      <c r="K985" s="34" t="str">
        <f t="array" ref="K985">IFS(D985&lt;=F985, D985, D985&gt;F985 &amp; F985&lt;&gt;0, F985)</f>
        <v/>
      </c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42"/>
      <c r="B986" s="36"/>
      <c r="C986" s="33"/>
      <c r="D986" s="38"/>
      <c r="E986" s="33"/>
      <c r="F986" s="38"/>
      <c r="G986" s="33"/>
      <c r="H986" s="47"/>
      <c r="I986" s="47"/>
      <c r="J986" s="33"/>
      <c r="K986" s="34" t="str">
        <f t="array" ref="K986">IFS(D986&lt;=F986, D986, D986&gt;F986 &amp; F986&lt;&gt;0, F986)</f>
        <v/>
      </c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42"/>
      <c r="B987" s="36"/>
      <c r="C987" s="33"/>
      <c r="D987" s="38"/>
      <c r="E987" s="33"/>
      <c r="F987" s="38"/>
      <c r="G987" s="33"/>
      <c r="H987" s="47"/>
      <c r="I987" s="47"/>
      <c r="J987" s="33"/>
      <c r="K987" s="34" t="str">
        <f t="array" ref="K987">IFS(D987&lt;=F987, D987, D987&gt;F987 &amp; F987&lt;&gt;0, F987)</f>
        <v/>
      </c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42"/>
      <c r="B988" s="36"/>
      <c r="C988" s="33"/>
      <c r="D988" s="38"/>
      <c r="E988" s="33"/>
      <c r="F988" s="38"/>
      <c r="G988" s="33"/>
      <c r="H988" s="47"/>
      <c r="I988" s="47"/>
      <c r="J988" s="33"/>
      <c r="K988" s="34" t="str">
        <f t="array" ref="K988">IFS(D988&lt;=F988, D988, D988&gt;F988 &amp; F988&lt;&gt;0, F988)</f>
        <v/>
      </c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42"/>
      <c r="B989" s="36"/>
      <c r="C989" s="33"/>
      <c r="D989" s="38"/>
      <c r="E989" s="33"/>
      <c r="F989" s="38"/>
      <c r="G989" s="33"/>
      <c r="H989" s="47"/>
      <c r="I989" s="47"/>
      <c r="J989" s="33"/>
      <c r="K989" s="34" t="str">
        <f t="array" ref="K989">IFS(D989&lt;=F989, D989, D989&gt;F989 &amp; F989&lt;&gt;0, F989)</f>
        <v/>
      </c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42"/>
      <c r="B990" s="36"/>
      <c r="C990" s="33"/>
      <c r="D990" s="38"/>
      <c r="E990" s="33"/>
      <c r="F990" s="38"/>
      <c r="G990" s="33"/>
      <c r="H990" s="47"/>
      <c r="I990" s="47"/>
      <c r="J990" s="33"/>
      <c r="K990" s="34" t="str">
        <f t="array" ref="K990">IFS(D990&lt;=F990, D990, D990&gt;F990 &amp; F990&lt;&gt;0, F990)</f>
        <v/>
      </c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42"/>
      <c r="B991" s="36"/>
      <c r="C991" s="33"/>
      <c r="D991" s="38"/>
      <c r="E991" s="33"/>
      <c r="F991" s="38"/>
      <c r="G991" s="33"/>
      <c r="H991" s="47"/>
      <c r="I991" s="47"/>
      <c r="J991" s="33"/>
      <c r="K991" s="34" t="str">
        <f t="array" ref="K991">IFS(D991&lt;=F991, D991, D991&gt;F991 &amp; F991&lt;&gt;0, F991)</f>
        <v/>
      </c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42"/>
      <c r="B992" s="36"/>
      <c r="C992" s="33"/>
      <c r="D992" s="38"/>
      <c r="E992" s="33"/>
      <c r="F992" s="38"/>
      <c r="G992" s="33"/>
      <c r="H992" s="47"/>
      <c r="I992" s="47"/>
      <c r="J992" s="33"/>
      <c r="K992" s="34" t="str">
        <f t="array" ref="K992">IFS(D992&lt;=F992, D992, D992&gt;F992 &amp; F992&lt;&gt;0, F992)</f>
        <v/>
      </c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42"/>
      <c r="B993" s="36"/>
      <c r="C993" s="33"/>
      <c r="D993" s="38"/>
      <c r="E993" s="33"/>
      <c r="F993" s="38"/>
      <c r="G993" s="33"/>
      <c r="H993" s="47"/>
      <c r="I993" s="47"/>
      <c r="J993" s="33"/>
      <c r="K993" s="34" t="str">
        <f t="array" ref="K993">IFS(D993&lt;=F993, D993, D993&gt;F993 &amp; F993&lt;&gt;0, F993)</f>
        <v/>
      </c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42"/>
      <c r="B994" s="36"/>
      <c r="C994" s="33"/>
      <c r="D994" s="38"/>
      <c r="E994" s="33"/>
      <c r="F994" s="38"/>
      <c r="G994" s="33"/>
      <c r="H994" s="47"/>
      <c r="I994" s="47"/>
      <c r="J994" s="33"/>
      <c r="K994" s="34" t="str">
        <f t="array" ref="K994">IFS(D994&lt;=F994, D994, D994&gt;F994 &amp; F994&lt;&gt;0, F994)</f>
        <v/>
      </c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5.75" customHeight="1">
      <c r="A995" s="42"/>
      <c r="B995" s="36"/>
      <c r="C995" s="33"/>
      <c r="D995" s="38"/>
      <c r="E995" s="33"/>
      <c r="F995" s="38"/>
      <c r="G995" s="33"/>
      <c r="H995" s="47"/>
      <c r="I995" s="47"/>
      <c r="J995" s="33"/>
      <c r="K995" s="34" t="str">
        <f t="array" ref="K995">IFS(D995&lt;=F995, D995, D995&gt;F995 &amp; F995&lt;&gt;0, F995)</f>
        <v/>
      </c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42"/>
      <c r="B996" s="36"/>
      <c r="C996" s="33"/>
      <c r="D996" s="38"/>
      <c r="E996" s="33"/>
      <c r="F996" s="38"/>
      <c r="G996" s="33"/>
      <c r="H996" s="47"/>
      <c r="I996" s="47"/>
      <c r="J996" s="33"/>
      <c r="K996" s="34" t="str">
        <f t="array" ref="K996">IFS(D996&lt;=F996, D996, D996&gt;F996 &amp; F996&lt;&gt;0, F996)</f>
        <v/>
      </c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42"/>
      <c r="B997" s="36"/>
      <c r="C997" s="33"/>
      <c r="D997" s="38"/>
      <c r="E997" s="33"/>
      <c r="F997" s="38"/>
      <c r="G997" s="33"/>
      <c r="H997" s="47"/>
      <c r="I997" s="47"/>
      <c r="J997" s="33"/>
      <c r="K997" s="34" t="str">
        <f t="array" ref="K997">IFS(D997&lt;=F997, D997, D997&gt;F997 &amp; F997&lt;&gt;0, F997)</f>
        <v/>
      </c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42"/>
      <c r="B998" s="36"/>
      <c r="C998" s="33"/>
      <c r="D998" s="38"/>
      <c r="E998" s="33"/>
      <c r="F998" s="38"/>
      <c r="G998" s="33"/>
      <c r="H998" s="47"/>
      <c r="I998" s="47"/>
      <c r="J998" s="33"/>
      <c r="K998" s="34" t="str">
        <f t="array" ref="K998">IFS(D998&lt;=F998, D998, D998&gt;F998 &amp; F998&lt;&gt;0, F998)</f>
        <v/>
      </c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42"/>
      <c r="B999" s="36"/>
      <c r="C999" s="33"/>
      <c r="D999" s="38"/>
      <c r="E999" s="33"/>
      <c r="F999" s="38"/>
      <c r="G999" s="33"/>
      <c r="H999" s="47"/>
      <c r="I999" s="47"/>
      <c r="J999" s="33"/>
      <c r="K999" s="34" t="str">
        <f t="array" ref="K999">IFS(D999&lt;=F999, D999, D999&gt;F999 &amp; F999&lt;&gt;0, F999)</f>
        <v/>
      </c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48"/>
      <c r="B1000" s="49"/>
      <c r="C1000" s="50"/>
      <c r="D1000" s="44"/>
      <c r="E1000" s="50"/>
      <c r="F1000" s="44"/>
      <c r="G1000" s="33"/>
      <c r="H1000" s="47"/>
      <c r="I1000" s="47"/>
      <c r="J1000" s="33"/>
      <c r="K1000" s="34" t="str">
        <f t="array" ref="K1000">IFS(D1000&lt;=F1000, D1000, D1000&gt;F1000 &amp; F1000&lt;&gt;0, F1000)</f>
        <v/>
      </c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autoFilter ref="$A$1:$I$130"/>
  <mergeCells count="3">
    <mergeCell ref="C1:D1"/>
    <mergeCell ref="E1:F1"/>
    <mergeCell ref="G1:H1"/>
  </mergeCells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78"/>
    <col customWidth="1" min="2" max="2" width="27.56"/>
    <col customWidth="1" min="3" max="6" width="13.78"/>
    <col customWidth="1" min="7" max="7" width="19.44"/>
    <col customWidth="1" min="8" max="8" width="20.67"/>
    <col customWidth="1" min="9" max="10" width="6.89"/>
    <col customWidth="1" min="11" max="11" width="9.67"/>
    <col customWidth="1" min="12" max="12" width="13.78"/>
    <col customWidth="1" min="13" max="26" width="6.89"/>
  </cols>
  <sheetData>
    <row r="1" ht="15.75" customHeight="1">
      <c r="A1" s="28" t="s">
        <v>28</v>
      </c>
      <c r="B1" s="29" t="s">
        <v>29</v>
      </c>
      <c r="C1" s="30" t="s">
        <v>30</v>
      </c>
      <c r="D1" s="2"/>
      <c r="E1" s="30" t="s">
        <v>31</v>
      </c>
      <c r="F1" s="2"/>
      <c r="G1" s="31" t="s">
        <v>32</v>
      </c>
      <c r="H1" s="2"/>
      <c r="I1" s="32" t="s">
        <v>33</v>
      </c>
      <c r="J1" s="33"/>
      <c r="K1" s="51" t="s">
        <v>86</v>
      </c>
      <c r="L1" s="52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42"/>
      <c r="B2" s="36"/>
      <c r="C2" s="33"/>
      <c r="D2" s="38"/>
      <c r="E2" s="33"/>
      <c r="F2" s="38"/>
      <c r="G2" s="37" t="s">
        <v>24</v>
      </c>
      <c r="H2" s="38">
        <f>SUM(D:D) - SUM(K:K)</f>
        <v>0</v>
      </c>
      <c r="I2" s="39"/>
      <c r="J2" s="33"/>
      <c r="K2" s="34" t="str">
        <f t="array" ref="K2">IFS(D2&lt;=F2, D2, D2&gt;F2 &amp; F2&lt;&gt;0, F2)</f>
        <v/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2"/>
      <c r="B3" s="36"/>
      <c r="C3" s="33"/>
      <c r="D3" s="38"/>
      <c r="E3" s="33"/>
      <c r="F3" s="38"/>
      <c r="G3" s="40" t="s">
        <v>26</v>
      </c>
      <c r="H3" s="38">
        <f>SUM(F:F) - SUM(K:K)</f>
        <v>0</v>
      </c>
      <c r="I3" s="41"/>
      <c r="J3" s="33"/>
      <c r="K3" s="34" t="str">
        <f t="array" ref="K3">IFS(D3&lt;=F3, D3, D3&gt;F3 &amp; F3&lt;&gt;0, F3)</f>
        <v/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5.75" customHeight="1">
      <c r="A4" s="42"/>
      <c r="B4" s="36"/>
      <c r="C4" s="33"/>
      <c r="D4" s="38"/>
      <c r="E4" s="33"/>
      <c r="F4" s="38"/>
      <c r="G4" s="43" t="s">
        <v>27</v>
      </c>
      <c r="H4" s="44">
        <f>H2-H3</f>
        <v>0</v>
      </c>
      <c r="I4" s="45"/>
      <c r="J4" s="33"/>
      <c r="K4" s="34" t="str">
        <f t="array" ref="K4">IFS(D4&lt;=F4, D4, D4&gt;F4 &amp; F4&lt;&gt;0, F4)</f>
        <v/>
      </c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2"/>
      <c r="B5" s="36"/>
      <c r="C5" s="33"/>
      <c r="D5" s="38"/>
      <c r="E5" s="33"/>
      <c r="F5" s="38"/>
      <c r="G5" s="40" t="s">
        <v>1</v>
      </c>
      <c r="H5" s="38">
        <f>'2024.09'!H5 + SUMIF(C:C, "C", D:D) - SUMIF(E:E, "C", F:F)</f>
        <v>1202</v>
      </c>
      <c r="I5" s="39">
        <f>H5-'2024.09'!H5</f>
        <v>0</v>
      </c>
      <c r="J5" s="33"/>
      <c r="K5" s="34" t="str">
        <f t="array" ref="K5">IFS(D5&lt;=F5, D5, D5&gt;F5 &amp; F5&lt;&gt;0, F5)</f>
        <v/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2"/>
      <c r="B6" s="36"/>
      <c r="C6" s="33"/>
      <c r="D6" s="38"/>
      <c r="E6" s="33"/>
      <c r="F6" s="38"/>
      <c r="G6" s="40" t="s">
        <v>2</v>
      </c>
      <c r="H6" s="38">
        <f>'2024.09'!H6 + SUMIF(C:C, "E", D:D) - SUMIF(E:E, "E", F:F)</f>
        <v>354</v>
      </c>
      <c r="I6" s="39">
        <f>H6-'2024.09'!H6</f>
        <v>0</v>
      </c>
      <c r="J6" s="33"/>
      <c r="K6" s="34" t="str">
        <f t="array" ref="K6">IFS(D6&lt;=F6, D6, D6&gt;F6 &amp; F6&lt;&gt;0, F6)</f>
        <v/>
      </c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42"/>
      <c r="B7" s="36"/>
      <c r="C7" s="33"/>
      <c r="D7" s="38"/>
      <c r="E7" s="33"/>
      <c r="F7" s="38"/>
      <c r="G7" s="40" t="s">
        <v>3</v>
      </c>
      <c r="H7" s="38">
        <f>'2024.09'!H7 + SUMIF(C:C, "A", D:D) - SUMIF(E:E, "A", F:F)</f>
        <v>15</v>
      </c>
      <c r="I7" s="39">
        <f>H7-'2024.09'!H7</f>
        <v>0</v>
      </c>
      <c r="J7" s="33"/>
      <c r="K7" s="34" t="str">
        <f t="array" ref="K7">IFS(D7&lt;=F7, D7, D7&gt;F7 &amp; F7&lt;&gt;0, F7)</f>
        <v/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2"/>
      <c r="B8" s="36"/>
      <c r="C8" s="33"/>
      <c r="D8" s="38"/>
      <c r="E8" s="33"/>
      <c r="F8" s="38"/>
      <c r="G8" s="36" t="s">
        <v>4</v>
      </c>
      <c r="H8" s="38">
        <f>'2024.09'!H8 + SUMIF(C:C, "O", D:D) - SUMIF(E:E, "O", F:F)</f>
        <v>107976</v>
      </c>
      <c r="I8" s="39">
        <f>H8-'2024.09'!H8</f>
        <v>0</v>
      </c>
      <c r="J8" s="33"/>
      <c r="K8" s="34" t="str">
        <f t="array" ref="K8">IFS(D8&lt;=F8, D8, D8&gt;F8 &amp; F8&lt;&gt;0, F8)</f>
        <v/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42"/>
      <c r="B9" s="36"/>
      <c r="C9" s="33"/>
      <c r="D9" s="38"/>
      <c r="E9" s="33"/>
      <c r="F9" s="38"/>
      <c r="G9" s="36" t="s">
        <v>5</v>
      </c>
      <c r="H9" s="38">
        <f>'2024.09'!H9 + SUMIF(C:C, "H", D:D) - SUMIF(E:E, "H", F:F)</f>
        <v>69636</v>
      </c>
      <c r="I9" s="39">
        <f>H9-'2024.09'!H9</f>
        <v>0</v>
      </c>
      <c r="J9" s="33"/>
      <c r="K9" s="34" t="str">
        <f t="array" ref="K9">IFS(D9&lt;=F9, D9, D9&gt;F9 &amp; F9&lt;&gt;0, F9)</f>
        <v/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2"/>
      <c r="B10" s="36"/>
      <c r="C10" s="33"/>
      <c r="D10" s="38"/>
      <c r="E10" s="33"/>
      <c r="F10" s="38"/>
      <c r="G10" s="36" t="s">
        <v>6</v>
      </c>
      <c r="H10" s="38">
        <f>'2024.09'!H10 + SUMIF(C:C, "I", D:D) - SUMIF(E:E, "I", F:F)</f>
        <v>1952</v>
      </c>
      <c r="I10" s="39">
        <f>H10-'2024.09'!H10</f>
        <v>0</v>
      </c>
      <c r="J10" s="33"/>
      <c r="K10" s="34" t="str">
        <f t="array" ref="K10">IFS(D10&lt;=F10, D10, D10&gt;F10 &amp; F10&lt;&gt;0, F10)</f>
        <v/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42"/>
      <c r="B11" s="36"/>
      <c r="C11" s="33"/>
      <c r="D11" s="38"/>
      <c r="E11" s="33"/>
      <c r="F11" s="38"/>
      <c r="G11" s="40" t="s">
        <v>7</v>
      </c>
      <c r="H11" s="38">
        <f>'2024.09'!H11 + SUMIF(C:C, "D", D:D) - SUMIF(E:E, "D", F:F)</f>
        <v>77900</v>
      </c>
      <c r="I11" s="39">
        <f>H11-'2024.09'!H11</f>
        <v>0</v>
      </c>
      <c r="J11" s="33"/>
      <c r="K11" s="34" t="str">
        <f t="array" ref="K11">IFS(D11&lt;=F11, D11, D11&gt;F11 &amp; F11&lt;&gt;0, F11)</f>
        <v/>
      </c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5.75" customHeight="1">
      <c r="A12" s="42"/>
      <c r="B12" s="36"/>
      <c r="C12" s="33"/>
      <c r="D12" s="38"/>
      <c r="E12" s="33"/>
      <c r="F12" s="38"/>
      <c r="G12" s="40" t="s">
        <v>8</v>
      </c>
      <c r="H12" s="38">
        <f>'2024.09'!H12 + SUMIF(C:C, "AR", D:D) - SUMIF(E:E, "AR", F:F)</f>
        <v>4500</v>
      </c>
      <c r="I12" s="39">
        <f>H12-'2024.09'!H12</f>
        <v>0</v>
      </c>
      <c r="J12" s="33"/>
      <c r="K12" s="34" t="str">
        <f t="array" ref="K12">IFS(D12&lt;=F12, D12, D12&gt;F12 &amp; F12&lt;&gt;0, F12)</f>
        <v/>
      </c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5.75" customHeight="1">
      <c r="A13" s="42"/>
      <c r="B13" s="36"/>
      <c r="C13" s="33"/>
      <c r="D13" s="38"/>
      <c r="E13" s="33"/>
      <c r="F13" s="38"/>
      <c r="G13" s="43" t="s">
        <v>9</v>
      </c>
      <c r="H13" s="45">
        <f>'2024.09'!H13 - SUMIF(C:C, "AP", D:D) + SUMIF(E:E, "AP", F:F)</f>
        <v>10240</v>
      </c>
      <c r="I13" s="39">
        <f>H13-'2024.09'!H13</f>
        <v>0</v>
      </c>
      <c r="J13" s="33"/>
      <c r="K13" s="34" t="str">
        <f t="array" ref="K13">IFS(D13&lt;=F13, D13, D13&gt;F13 &amp; F13&lt;&gt;0, F13)</f>
        <v/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2"/>
      <c r="B14" s="36"/>
      <c r="C14" s="33"/>
      <c r="D14" s="38"/>
      <c r="E14" s="33"/>
      <c r="F14" s="38"/>
      <c r="G14" s="43" t="s">
        <v>10</v>
      </c>
      <c r="H14" s="44">
        <f>SUM(H5:H12)-H13</f>
        <v>253295</v>
      </c>
      <c r="I14" s="46">
        <f>H14-'2024.09'!H14</f>
        <v>0</v>
      </c>
      <c r="J14" s="33"/>
      <c r="K14" s="34" t="str">
        <f t="array" ref="K14">IFS(D14&lt;=F14, D14, D14&gt;F14 &amp; F14&lt;&gt;0, F14)</f>
        <v/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42"/>
      <c r="B15" s="36"/>
      <c r="C15" s="33"/>
      <c r="D15" s="38"/>
      <c r="E15" s="33"/>
      <c r="F15" s="38"/>
      <c r="G15" s="33"/>
      <c r="H15" s="47"/>
      <c r="I15" s="47"/>
      <c r="J15" s="33"/>
      <c r="K15" s="34" t="str">
        <f t="array" ref="K15">IFS(D15&lt;=F15, D15, D15&gt;F15 &amp; F15&lt;&gt;0, F15)</f>
        <v/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42"/>
      <c r="B16" s="36"/>
      <c r="C16" s="33"/>
      <c r="D16" s="38"/>
      <c r="E16" s="33"/>
      <c r="F16" s="38"/>
      <c r="G16" s="33"/>
      <c r="H16" s="47"/>
      <c r="I16" s="47"/>
      <c r="J16" s="33"/>
      <c r="K16" s="34" t="str">
        <f t="array" ref="K16">IFS(D16&lt;=F16, D16, D16&gt;F16 &amp; F16&lt;&gt;0, F16)</f>
        <v/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42"/>
      <c r="B17" s="36"/>
      <c r="C17" s="33"/>
      <c r="D17" s="38"/>
      <c r="E17" s="33"/>
      <c r="F17" s="38"/>
      <c r="G17" s="33"/>
      <c r="H17" s="47"/>
      <c r="I17" s="47"/>
      <c r="J17" s="33"/>
      <c r="K17" s="34" t="str">
        <f t="array" ref="K17">IFS(D17&lt;=F17, D17, D17&gt;F17 &amp; F17&lt;&gt;0, F17)</f>
        <v/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2"/>
      <c r="B18" s="36"/>
      <c r="C18" s="33"/>
      <c r="D18" s="38"/>
      <c r="E18" s="33"/>
      <c r="F18" s="38"/>
      <c r="G18" s="33"/>
      <c r="H18" s="47"/>
      <c r="I18" s="47"/>
      <c r="J18" s="33"/>
      <c r="K18" s="34" t="str">
        <f t="array" ref="K18">IFS(D18&lt;=F18, D18, D18&gt;F18 &amp; F18&lt;&gt;0, F18)</f>
        <v/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5.75" customHeight="1">
      <c r="A19" s="42"/>
      <c r="B19" s="36"/>
      <c r="C19" s="33"/>
      <c r="D19" s="38"/>
      <c r="E19" s="33"/>
      <c r="F19" s="38"/>
      <c r="G19" s="33"/>
      <c r="H19" s="47"/>
      <c r="I19" s="47"/>
      <c r="J19" s="33"/>
      <c r="K19" s="34" t="str">
        <f t="array" ref="K19">IFS(D19&lt;=F19, D19, D19&gt;F19 &amp; F19&lt;&gt;0, F19)</f>
        <v/>
      </c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5.75" customHeight="1">
      <c r="A20" s="42"/>
      <c r="B20" s="36"/>
      <c r="C20" s="33"/>
      <c r="D20" s="38"/>
      <c r="E20" s="33"/>
      <c r="F20" s="38"/>
      <c r="G20" s="33"/>
      <c r="H20" s="47"/>
      <c r="I20" s="47"/>
      <c r="J20" s="33"/>
      <c r="K20" s="34" t="str">
        <f t="array" ref="K20">IFS(D20&lt;=F20, D20, D20&gt;F20 &amp; F20&lt;&gt;0, F20)</f>
        <v/>
      </c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2"/>
      <c r="B21" s="36"/>
      <c r="C21" s="33"/>
      <c r="D21" s="38"/>
      <c r="E21" s="33"/>
      <c r="F21" s="38"/>
      <c r="G21" s="33"/>
      <c r="H21" s="47"/>
      <c r="I21" s="47"/>
      <c r="J21" s="33"/>
      <c r="K21" s="34" t="str">
        <f t="array" ref="K21">IFS(D21&lt;=F21, D21, D21&gt;F21 &amp; F21&lt;&gt;0, F21)</f>
        <v/>
      </c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42"/>
      <c r="B22" s="36"/>
      <c r="C22" s="33"/>
      <c r="D22" s="38"/>
      <c r="E22" s="33"/>
      <c r="F22" s="38"/>
      <c r="G22" s="33"/>
      <c r="H22" s="47"/>
      <c r="I22" s="47"/>
      <c r="J22" s="33"/>
      <c r="K22" s="34" t="str">
        <f t="array" ref="K22">IFS(D22&lt;=F22, D22, D22&gt;F22 &amp; F22&lt;&gt;0, F22)</f>
        <v/>
      </c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2"/>
      <c r="B23" s="36"/>
      <c r="C23" s="33"/>
      <c r="D23" s="38"/>
      <c r="E23" s="33"/>
      <c r="F23" s="38"/>
      <c r="G23" s="33"/>
      <c r="H23" s="47"/>
      <c r="I23" s="47"/>
      <c r="J23" s="33"/>
      <c r="K23" s="34" t="str">
        <f t="array" ref="K23">IFS(D23&lt;=F23, D23, D23&gt;F23 &amp; F23&lt;&gt;0, F23)</f>
        <v/>
      </c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2"/>
      <c r="B24" s="36"/>
      <c r="C24" s="33"/>
      <c r="D24" s="38"/>
      <c r="E24" s="33"/>
      <c r="F24" s="38"/>
      <c r="G24" s="33"/>
      <c r="H24" s="47"/>
      <c r="I24" s="47"/>
      <c r="J24" s="33"/>
      <c r="K24" s="34" t="str">
        <f t="array" ref="K24">IFS(D24&lt;=F24, D24, D24&gt;F24 &amp; F24&lt;&gt;0, F24)</f>
        <v/>
      </c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2"/>
      <c r="B25" s="36"/>
      <c r="C25" s="33"/>
      <c r="D25" s="38"/>
      <c r="E25" s="33"/>
      <c r="F25" s="38"/>
      <c r="G25" s="33"/>
      <c r="H25" s="47"/>
      <c r="I25" s="47"/>
      <c r="J25" s="33"/>
      <c r="K25" s="34" t="str">
        <f t="array" ref="K25">IFS(D25&lt;=F25, D25, D25&gt;F25 &amp; F25&lt;&gt;0, F25)</f>
        <v/>
      </c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42"/>
      <c r="B26" s="36"/>
      <c r="C26" s="33"/>
      <c r="D26" s="38"/>
      <c r="E26" s="33"/>
      <c r="F26" s="38"/>
      <c r="G26" s="33"/>
      <c r="H26" s="47"/>
      <c r="I26" s="47"/>
      <c r="J26" s="33"/>
      <c r="K26" s="34" t="str">
        <f t="array" ref="K26">IFS(D26&lt;=F26, D26, D26&gt;F26 &amp; F26&lt;&gt;0, F26)</f>
        <v/>
      </c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42"/>
      <c r="B27" s="36"/>
      <c r="C27" s="33"/>
      <c r="D27" s="38"/>
      <c r="E27" s="33"/>
      <c r="F27" s="38"/>
      <c r="G27" s="33"/>
      <c r="H27" s="47"/>
      <c r="I27" s="47"/>
      <c r="J27" s="33"/>
      <c r="K27" s="34" t="str">
        <f t="array" ref="K27">IFS(D27&lt;=F27, D27, D27&gt;F27 &amp; F27&lt;&gt;0, F27)</f>
        <v/>
      </c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42"/>
      <c r="B28" s="36"/>
      <c r="C28" s="33"/>
      <c r="D28" s="38"/>
      <c r="E28" s="33"/>
      <c r="F28" s="38"/>
      <c r="G28" s="33"/>
      <c r="H28" s="47"/>
      <c r="I28" s="47"/>
      <c r="J28" s="33"/>
      <c r="K28" s="34" t="str">
        <f t="array" ref="K28">IFS(D28&lt;=F28, D28, D28&gt;F28 &amp; F28&lt;&gt;0, F28)</f>
        <v/>
      </c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2"/>
      <c r="B29" s="36"/>
      <c r="C29" s="33"/>
      <c r="D29" s="38"/>
      <c r="E29" s="33"/>
      <c r="F29" s="38"/>
      <c r="G29" s="33"/>
      <c r="H29" s="47"/>
      <c r="I29" s="47"/>
      <c r="J29" s="33"/>
      <c r="K29" s="34" t="str">
        <f t="array" ref="K29">IFS(D29&lt;=F29, D29, D29&gt;F29 &amp; F29&lt;&gt;0, F29)</f>
        <v/>
      </c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42"/>
      <c r="B30" s="36"/>
      <c r="C30" s="33"/>
      <c r="D30" s="38"/>
      <c r="E30" s="33"/>
      <c r="F30" s="38"/>
      <c r="G30" s="33"/>
      <c r="H30" s="47"/>
      <c r="I30" s="47"/>
      <c r="J30" s="33"/>
      <c r="K30" s="34" t="str">
        <f t="array" ref="K30">IFS(D30&lt;=F30, D30, D30&gt;F30 &amp; F30&lt;&gt;0, F30)</f>
        <v/>
      </c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42"/>
      <c r="B31" s="36"/>
      <c r="C31" s="33"/>
      <c r="D31" s="38"/>
      <c r="E31" s="33"/>
      <c r="F31" s="38"/>
      <c r="G31" s="33"/>
      <c r="H31" s="47"/>
      <c r="I31" s="47"/>
      <c r="J31" s="33"/>
      <c r="K31" s="34" t="str">
        <f t="array" ref="K31">IFS(D31&lt;=F31, D31, D31&gt;F31 &amp; F31&lt;&gt;0, F31)</f>
        <v/>
      </c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42"/>
      <c r="B32" s="36"/>
      <c r="C32" s="33"/>
      <c r="D32" s="38"/>
      <c r="E32" s="33"/>
      <c r="F32" s="38"/>
      <c r="G32" s="33"/>
      <c r="H32" s="47"/>
      <c r="I32" s="47"/>
      <c r="J32" s="33"/>
      <c r="K32" s="34" t="str">
        <f t="array" ref="K32">IFS(D32&lt;=F32, D32, D32&gt;F32 &amp; F32&lt;&gt;0, F32)</f>
        <v/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2"/>
      <c r="B33" s="36"/>
      <c r="C33" s="33"/>
      <c r="D33" s="38"/>
      <c r="E33" s="33"/>
      <c r="F33" s="38"/>
      <c r="G33" s="33"/>
      <c r="H33" s="47"/>
      <c r="I33" s="47"/>
      <c r="J33" s="33"/>
      <c r="K33" s="34" t="str">
        <f t="array" ref="K33">IFS(D33&lt;=F33, D33, D33&gt;F33 &amp; F33&lt;&gt;0, F33)</f>
        <v/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5.75" customHeight="1">
      <c r="A34" s="42"/>
      <c r="B34" s="36"/>
      <c r="C34" s="33"/>
      <c r="D34" s="38"/>
      <c r="E34" s="33"/>
      <c r="F34" s="38"/>
      <c r="G34" s="33"/>
      <c r="H34" s="47"/>
      <c r="I34" s="47"/>
      <c r="J34" s="33"/>
      <c r="K34" s="34" t="str">
        <f t="array" ref="K34">IFS(D34&lt;=F34, D34, D34&gt;F34 &amp; F34&lt;&gt;0, F34)</f>
        <v/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5.75" customHeight="1">
      <c r="A35" s="42"/>
      <c r="B35" s="36"/>
      <c r="C35" s="33"/>
      <c r="D35" s="38"/>
      <c r="E35" s="33"/>
      <c r="F35" s="38"/>
      <c r="G35" s="33"/>
      <c r="H35" s="47"/>
      <c r="I35" s="47"/>
      <c r="J35" s="33"/>
      <c r="K35" s="34" t="str">
        <f t="array" ref="K35">IFS(D35&lt;=F35, D35, D35&gt;F35 &amp; F35&lt;&gt;0, F35)</f>
        <v/>
      </c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2"/>
      <c r="B36" s="36"/>
      <c r="C36" s="33"/>
      <c r="D36" s="38"/>
      <c r="E36" s="33"/>
      <c r="F36" s="38"/>
      <c r="G36" s="33"/>
      <c r="H36" s="47"/>
      <c r="I36" s="47"/>
      <c r="J36" s="33"/>
      <c r="K36" s="34" t="str">
        <f t="array" ref="K36">IFS(D36&lt;=F36, D36, D36&gt;F36 &amp; F36&lt;&gt;0, F36)</f>
        <v/>
      </c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42"/>
      <c r="B37" s="36"/>
      <c r="C37" s="33"/>
      <c r="D37" s="38"/>
      <c r="E37" s="33"/>
      <c r="F37" s="38"/>
      <c r="G37" s="33"/>
      <c r="H37" s="47"/>
      <c r="I37" s="47"/>
      <c r="J37" s="33"/>
      <c r="K37" s="34" t="str">
        <f t="array" ref="K37">IFS(D37&lt;=F37, D37, D37&gt;F37 &amp; F37&lt;&gt;0, F37)</f>
        <v/>
      </c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2"/>
      <c r="B38" s="36"/>
      <c r="C38" s="33"/>
      <c r="D38" s="38"/>
      <c r="E38" s="33"/>
      <c r="F38" s="38"/>
      <c r="G38" s="33"/>
      <c r="H38" s="47"/>
      <c r="I38" s="47"/>
      <c r="J38" s="33"/>
      <c r="K38" s="34" t="str">
        <f t="array" ref="K38">IFS(D38&lt;=F38, D38, D38&gt;F38 &amp; F38&lt;&gt;0, F38)</f>
        <v/>
      </c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2"/>
      <c r="B39" s="36"/>
      <c r="C39" s="33"/>
      <c r="D39" s="38"/>
      <c r="E39" s="33"/>
      <c r="F39" s="38"/>
      <c r="G39" s="33"/>
      <c r="H39" s="47"/>
      <c r="I39" s="47"/>
      <c r="J39" s="33"/>
      <c r="K39" s="34" t="str">
        <f t="array" ref="K39">IFS(D39&lt;=F39, D39, D39&gt;F39 &amp; F39&lt;&gt;0, F39)</f>
        <v/>
      </c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2"/>
      <c r="B40" s="36"/>
      <c r="C40" s="33"/>
      <c r="D40" s="38"/>
      <c r="E40" s="33"/>
      <c r="F40" s="38"/>
      <c r="G40" s="33"/>
      <c r="H40" s="47"/>
      <c r="I40" s="47"/>
      <c r="J40" s="33"/>
      <c r="K40" s="34" t="str">
        <f t="array" ref="K40">IFS(D40&lt;=F40, D40, D40&gt;F40 &amp; F40&lt;&gt;0, F40)</f>
        <v/>
      </c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42"/>
      <c r="B41" s="36"/>
      <c r="C41" s="33"/>
      <c r="D41" s="38"/>
      <c r="E41" s="33"/>
      <c r="F41" s="38"/>
      <c r="G41" s="33"/>
      <c r="H41" s="47"/>
      <c r="I41" s="47"/>
      <c r="J41" s="33"/>
      <c r="K41" s="34" t="str">
        <f t="array" ref="K41">IFS(D41&lt;=F41, D41, D41&gt;F41 &amp; F41&lt;&gt;0, F41)</f>
        <v/>
      </c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42"/>
      <c r="B42" s="36"/>
      <c r="C42" s="33"/>
      <c r="D42" s="38"/>
      <c r="E42" s="33"/>
      <c r="F42" s="38"/>
      <c r="G42" s="33"/>
      <c r="H42" s="47"/>
      <c r="I42" s="47"/>
      <c r="J42" s="33"/>
      <c r="K42" s="34" t="str">
        <f t="array" ref="K42">IFS(D42&lt;=F42, D42, D42&gt;F42 &amp; F42&lt;&gt;0, F42)</f>
        <v/>
      </c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42"/>
      <c r="B43" s="36"/>
      <c r="C43" s="33"/>
      <c r="D43" s="38"/>
      <c r="E43" s="33"/>
      <c r="F43" s="38"/>
      <c r="G43" s="33"/>
      <c r="H43" s="47"/>
      <c r="I43" s="47"/>
      <c r="J43" s="33"/>
      <c r="K43" s="34" t="str">
        <f t="array" ref="K43">IFS(D43&lt;=F43, D43, D43&gt;F43 &amp; F43&lt;&gt;0, F43)</f>
        <v/>
      </c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2"/>
      <c r="B44" s="36"/>
      <c r="C44" s="33"/>
      <c r="D44" s="38"/>
      <c r="E44" s="33"/>
      <c r="F44" s="38"/>
      <c r="G44" s="33"/>
      <c r="H44" s="47"/>
      <c r="I44" s="47"/>
      <c r="J44" s="33"/>
      <c r="K44" s="34" t="str">
        <f t="array" ref="K44">IFS(D44&lt;=F44, D44, D44&gt;F44 &amp; F44&lt;&gt;0, F44)</f>
        <v/>
      </c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42"/>
      <c r="B45" s="36"/>
      <c r="C45" s="33"/>
      <c r="D45" s="38"/>
      <c r="E45" s="33"/>
      <c r="F45" s="38"/>
      <c r="G45" s="33"/>
      <c r="H45" s="47"/>
      <c r="I45" s="47"/>
      <c r="J45" s="33"/>
      <c r="K45" s="34" t="str">
        <f t="array" ref="K45">IFS(D45&lt;=F45, D45, D45&gt;F45 &amp; F45&lt;&gt;0, F45)</f>
        <v/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42"/>
      <c r="B46" s="36"/>
      <c r="C46" s="33"/>
      <c r="D46" s="38"/>
      <c r="E46" s="33"/>
      <c r="F46" s="38"/>
      <c r="G46" s="33"/>
      <c r="H46" s="47"/>
      <c r="I46" s="47"/>
      <c r="J46" s="33"/>
      <c r="K46" s="34" t="str">
        <f t="array" ref="K46">IFS(D46&lt;=F46, D46, D46&gt;F46 &amp; F46&lt;&gt;0, F46)</f>
        <v/>
      </c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42"/>
      <c r="B47" s="36"/>
      <c r="C47" s="33"/>
      <c r="D47" s="38"/>
      <c r="E47" s="33"/>
      <c r="F47" s="38"/>
      <c r="G47" s="33"/>
      <c r="H47" s="47"/>
      <c r="I47" s="47"/>
      <c r="J47" s="33"/>
      <c r="K47" s="34" t="str">
        <f t="array" ref="K47">IFS(D47&lt;=F47, D47, D47&gt;F47 &amp; F47&lt;&gt;0, F47)</f>
        <v/>
      </c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2"/>
      <c r="B48" s="36"/>
      <c r="C48" s="33"/>
      <c r="D48" s="38"/>
      <c r="E48" s="33"/>
      <c r="F48" s="38"/>
      <c r="G48" s="33"/>
      <c r="H48" s="47"/>
      <c r="I48" s="47"/>
      <c r="J48" s="33"/>
      <c r="K48" s="34" t="str">
        <f t="array" ref="K48">IFS(D48&lt;=F48, D48, D48&gt;F48 &amp; F48&lt;&gt;0, F48)</f>
        <v/>
      </c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5.75" customHeight="1">
      <c r="A49" s="42"/>
      <c r="B49" s="36"/>
      <c r="C49" s="33"/>
      <c r="D49" s="38"/>
      <c r="E49" s="33"/>
      <c r="F49" s="38"/>
      <c r="G49" s="33"/>
      <c r="H49" s="47"/>
      <c r="I49" s="47"/>
      <c r="J49" s="33"/>
      <c r="K49" s="34" t="str">
        <f t="array" ref="K49">IFS(D49&lt;=F49, D49, D49&gt;F49 &amp; F49&lt;&gt;0, F49)</f>
        <v/>
      </c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5.75" customHeight="1">
      <c r="A50" s="42"/>
      <c r="B50" s="36"/>
      <c r="C50" s="33"/>
      <c r="D50" s="38"/>
      <c r="E50" s="33"/>
      <c r="F50" s="38"/>
      <c r="G50" s="33"/>
      <c r="H50" s="47"/>
      <c r="I50" s="47"/>
      <c r="J50" s="33"/>
      <c r="K50" s="34" t="str">
        <f t="array" ref="K50">IFS(D50&lt;=F50, D50, D50&gt;F50 &amp; F50&lt;&gt;0, F50)</f>
        <v/>
      </c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2"/>
      <c r="B51" s="36"/>
      <c r="C51" s="33"/>
      <c r="D51" s="38"/>
      <c r="E51" s="33"/>
      <c r="F51" s="38"/>
      <c r="G51" s="33"/>
      <c r="H51" s="47"/>
      <c r="I51" s="47"/>
      <c r="J51" s="33"/>
      <c r="K51" s="34" t="str">
        <f t="array" ref="K51">IFS(D51&lt;=F51, D51, D51&gt;F51 &amp; F51&lt;&gt;0, F51)</f>
        <v/>
      </c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42"/>
      <c r="B52" s="36"/>
      <c r="C52" s="33"/>
      <c r="D52" s="38"/>
      <c r="E52" s="33"/>
      <c r="F52" s="38"/>
      <c r="G52" s="33"/>
      <c r="H52" s="47"/>
      <c r="I52" s="47"/>
      <c r="J52" s="33"/>
      <c r="K52" s="34" t="str">
        <f t="array" ref="K52">IFS(D52&lt;=F52, D52, D52&gt;F52 &amp; F52&lt;&gt;0, F52)</f>
        <v/>
      </c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2"/>
      <c r="B53" s="36"/>
      <c r="C53" s="33"/>
      <c r="D53" s="38"/>
      <c r="E53" s="33"/>
      <c r="F53" s="38"/>
      <c r="G53" s="33"/>
      <c r="H53" s="47"/>
      <c r="I53" s="47"/>
      <c r="J53" s="33"/>
      <c r="K53" s="34" t="str">
        <f t="array" ref="K53">IFS(D53&lt;=F53, D53, D53&gt;F53 &amp; F53&lt;&gt;0, F53)</f>
        <v/>
      </c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2"/>
      <c r="B54" s="36"/>
      <c r="C54" s="33"/>
      <c r="D54" s="38"/>
      <c r="E54" s="33"/>
      <c r="F54" s="38"/>
      <c r="G54" s="33"/>
      <c r="H54" s="47"/>
      <c r="I54" s="47"/>
      <c r="J54" s="33"/>
      <c r="K54" s="34" t="str">
        <f t="array" ref="K54">IFS(D54&lt;=F54, D54, D54&gt;F54 &amp; F54&lt;&gt;0, F54)</f>
        <v/>
      </c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2"/>
      <c r="B55" s="36"/>
      <c r="C55" s="33"/>
      <c r="D55" s="38"/>
      <c r="E55" s="33"/>
      <c r="F55" s="38"/>
      <c r="G55" s="33"/>
      <c r="H55" s="47"/>
      <c r="I55" s="47"/>
      <c r="J55" s="33"/>
      <c r="K55" s="34" t="str">
        <f t="array" ref="K55">IFS(D55&lt;=F55, D55, D55&gt;F55 &amp; F55&lt;&gt;0, F55)</f>
        <v/>
      </c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42"/>
      <c r="B56" s="36"/>
      <c r="C56" s="33"/>
      <c r="D56" s="38"/>
      <c r="E56" s="33"/>
      <c r="F56" s="38"/>
      <c r="G56" s="33"/>
      <c r="H56" s="47"/>
      <c r="I56" s="47"/>
      <c r="J56" s="33"/>
      <c r="K56" s="34" t="str">
        <f t="array" ref="K56">IFS(D56&lt;=F56, D56, D56&gt;F56 &amp; F56&lt;&gt;0, F56)</f>
        <v/>
      </c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42"/>
      <c r="B57" s="36"/>
      <c r="C57" s="33"/>
      <c r="D57" s="38"/>
      <c r="E57" s="33"/>
      <c r="F57" s="38"/>
      <c r="G57" s="33"/>
      <c r="H57" s="47"/>
      <c r="I57" s="47"/>
      <c r="J57" s="33"/>
      <c r="K57" s="34" t="str">
        <f t="array" ref="K57">IFS(D57&lt;=F57, D57, D57&gt;F57 &amp; F57&lt;&gt;0, F57)</f>
        <v/>
      </c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5.75" customHeight="1">
      <c r="A58" s="42"/>
      <c r="B58" s="36"/>
      <c r="C58" s="33"/>
      <c r="D58" s="38"/>
      <c r="E58" s="33"/>
      <c r="F58" s="38"/>
      <c r="G58" s="33"/>
      <c r="H58" s="47"/>
      <c r="I58" s="47"/>
      <c r="J58" s="33"/>
      <c r="K58" s="34" t="str">
        <f t="array" ref="K58">IFS(D58&lt;=F58, D58, D58&gt;F58 &amp; F58&lt;&gt;0, F58)</f>
        <v/>
      </c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2"/>
      <c r="B59" s="36"/>
      <c r="C59" s="33"/>
      <c r="D59" s="38"/>
      <c r="E59" s="33"/>
      <c r="F59" s="38"/>
      <c r="G59" s="33"/>
      <c r="H59" s="47"/>
      <c r="I59" s="47"/>
      <c r="J59" s="33"/>
      <c r="K59" s="34" t="str">
        <f t="array" ref="K59">IFS(D59&lt;=F59, D59, D59&gt;F59 &amp; F59&lt;&gt;0, F59)</f>
        <v/>
      </c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42"/>
      <c r="B60" s="36"/>
      <c r="C60" s="33"/>
      <c r="D60" s="38"/>
      <c r="E60" s="33"/>
      <c r="F60" s="38"/>
      <c r="G60" s="33"/>
      <c r="H60" s="47"/>
      <c r="I60" s="47"/>
      <c r="J60" s="33"/>
      <c r="K60" s="34" t="str">
        <f t="array" ref="K60">IFS(D60&lt;=F60, D60, D60&gt;F60 &amp; F60&lt;&gt;0, F60)</f>
        <v/>
      </c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42"/>
      <c r="B61" s="36"/>
      <c r="C61" s="33"/>
      <c r="D61" s="38"/>
      <c r="E61" s="33"/>
      <c r="F61" s="38"/>
      <c r="G61" s="33"/>
      <c r="H61" s="47"/>
      <c r="I61" s="47"/>
      <c r="J61" s="33"/>
      <c r="K61" s="34" t="str">
        <f t="array" ref="K61">IFS(D61&lt;=F61, D61, D61&gt;F61 &amp; F61&lt;&gt;0, F61)</f>
        <v/>
      </c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42"/>
      <c r="B62" s="36"/>
      <c r="C62" s="33"/>
      <c r="D62" s="38"/>
      <c r="E62" s="33"/>
      <c r="F62" s="38"/>
      <c r="G62" s="33"/>
      <c r="H62" s="47"/>
      <c r="I62" s="47"/>
      <c r="J62" s="33"/>
      <c r="K62" s="34" t="str">
        <f t="array" ref="K62">IFS(D62&lt;=F62, D62, D62&gt;F62 &amp; F62&lt;&gt;0, F62)</f>
        <v/>
      </c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2"/>
      <c r="B63" s="36"/>
      <c r="C63" s="33"/>
      <c r="D63" s="38"/>
      <c r="E63" s="33"/>
      <c r="F63" s="38"/>
      <c r="G63" s="33"/>
      <c r="H63" s="47"/>
      <c r="I63" s="47"/>
      <c r="J63" s="33"/>
      <c r="K63" s="34" t="str">
        <f t="array" ref="K63">IFS(D63&lt;=F63, D63, D63&gt;F63 &amp; F63&lt;&gt;0, F63)</f>
        <v/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2"/>
      <c r="B64" s="36"/>
      <c r="C64" s="33"/>
      <c r="D64" s="38"/>
      <c r="E64" s="33"/>
      <c r="F64" s="38"/>
      <c r="G64" s="33"/>
      <c r="H64" s="47"/>
      <c r="I64" s="47"/>
      <c r="J64" s="33"/>
      <c r="K64" s="34" t="str">
        <f t="array" ref="K64">IFS(D64&lt;=F64, D64, D64&gt;F64 &amp; F64&lt;&gt;0, F64)</f>
        <v/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5.75" customHeight="1">
      <c r="A65" s="42"/>
      <c r="B65" s="36"/>
      <c r="C65" s="33"/>
      <c r="D65" s="38"/>
      <c r="E65" s="33"/>
      <c r="F65" s="38"/>
      <c r="G65" s="33"/>
      <c r="H65" s="47"/>
      <c r="I65" s="47"/>
      <c r="J65" s="33"/>
      <c r="K65" s="34" t="str">
        <f t="array" ref="K65">IFS(D65&lt;=F65, D65, D65&gt;F65 &amp; F65&lt;&gt;0, F65)</f>
        <v/>
      </c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2"/>
      <c r="B66" s="36"/>
      <c r="C66" s="33"/>
      <c r="D66" s="38"/>
      <c r="E66" s="33"/>
      <c r="F66" s="38"/>
      <c r="G66" s="33"/>
      <c r="H66" s="47"/>
      <c r="I66" s="47"/>
      <c r="J66" s="33"/>
      <c r="K66" s="34" t="str">
        <f t="array" ref="K66">IFS(D66&lt;=F66, D66, D66&gt;F66 &amp; F66&lt;&gt;0, F66)</f>
        <v/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42"/>
      <c r="B67" s="36"/>
      <c r="C67" s="33"/>
      <c r="D67" s="38"/>
      <c r="E67" s="33"/>
      <c r="F67" s="38"/>
      <c r="G67" s="33"/>
      <c r="H67" s="47"/>
      <c r="I67" s="47"/>
      <c r="J67" s="33"/>
      <c r="K67" s="34" t="str">
        <f t="array" ref="K67">IFS(D67&lt;=F67, D67, D67&gt;F67 &amp; F67&lt;&gt;0, F67)</f>
        <v/>
      </c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2"/>
      <c r="B68" s="36"/>
      <c r="C68" s="33"/>
      <c r="D68" s="38"/>
      <c r="E68" s="33"/>
      <c r="F68" s="38"/>
      <c r="G68" s="33"/>
      <c r="H68" s="47"/>
      <c r="I68" s="47"/>
      <c r="J68" s="33"/>
      <c r="K68" s="34" t="str">
        <f t="array" ref="K68">IFS(D68&lt;=F68, D68, D68&gt;F68 &amp; F68&lt;&gt;0, F68)</f>
        <v/>
      </c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2"/>
      <c r="B69" s="36"/>
      <c r="C69" s="33"/>
      <c r="D69" s="38"/>
      <c r="E69" s="33"/>
      <c r="F69" s="38"/>
      <c r="G69" s="33"/>
      <c r="H69" s="47"/>
      <c r="I69" s="47"/>
      <c r="J69" s="33"/>
      <c r="K69" s="34" t="str">
        <f t="array" ref="K69">IFS(D69&lt;=F69, D69, D69&gt;F69 &amp; F69&lt;&gt;0, F69)</f>
        <v/>
      </c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2"/>
      <c r="B70" s="36"/>
      <c r="C70" s="33"/>
      <c r="D70" s="38"/>
      <c r="E70" s="33"/>
      <c r="F70" s="38"/>
      <c r="G70" s="33"/>
      <c r="H70" s="47"/>
      <c r="I70" s="47"/>
      <c r="J70" s="33"/>
      <c r="K70" s="34" t="str">
        <f t="array" ref="K70">IFS(D70&lt;=F70, D70, D70&gt;F70 &amp; F70&lt;&gt;0, F70)</f>
        <v/>
      </c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42"/>
      <c r="B71" s="36"/>
      <c r="C71" s="33"/>
      <c r="D71" s="38"/>
      <c r="E71" s="33"/>
      <c r="F71" s="38"/>
      <c r="G71" s="33"/>
      <c r="H71" s="47"/>
      <c r="I71" s="47"/>
      <c r="J71" s="33"/>
      <c r="K71" s="34" t="str">
        <f t="array" ref="K71">IFS(D71&lt;=F71, D71, D71&gt;F71 &amp; F71&lt;&gt;0, F71)</f>
        <v/>
      </c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42"/>
      <c r="B72" s="36"/>
      <c r="C72" s="33"/>
      <c r="D72" s="38"/>
      <c r="E72" s="33"/>
      <c r="F72" s="38"/>
      <c r="G72" s="33"/>
      <c r="H72" s="47"/>
      <c r="I72" s="47"/>
      <c r="J72" s="33"/>
      <c r="K72" s="34" t="str">
        <f t="array" ref="K72">IFS(D72&lt;=F72, D72, D72&gt;F72 &amp; F72&lt;&gt;0, F72)</f>
        <v/>
      </c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5.75" customHeight="1">
      <c r="A73" s="42"/>
      <c r="B73" s="36"/>
      <c r="C73" s="33"/>
      <c r="D73" s="38"/>
      <c r="E73" s="33"/>
      <c r="F73" s="38"/>
      <c r="G73" s="33"/>
      <c r="H73" s="47"/>
      <c r="I73" s="47"/>
      <c r="J73" s="33"/>
      <c r="K73" s="34" t="str">
        <f t="array" ref="K73">IFS(D73&lt;=F73, D73, D73&gt;F73 &amp; F73&lt;&gt;0, F73)</f>
        <v/>
      </c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2"/>
      <c r="B74" s="36"/>
      <c r="C74" s="33"/>
      <c r="D74" s="38"/>
      <c r="E74" s="33"/>
      <c r="F74" s="38"/>
      <c r="G74" s="33"/>
      <c r="H74" s="47"/>
      <c r="I74" s="47"/>
      <c r="J74" s="33"/>
      <c r="K74" s="34" t="str">
        <f t="array" ref="K74">IFS(D74&lt;=F74, D74, D74&gt;F74 &amp; F74&lt;&gt;0, F74)</f>
        <v/>
      </c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42"/>
      <c r="B75" s="36"/>
      <c r="C75" s="33"/>
      <c r="D75" s="38"/>
      <c r="E75" s="33"/>
      <c r="F75" s="38"/>
      <c r="G75" s="33"/>
      <c r="H75" s="47"/>
      <c r="I75" s="47"/>
      <c r="J75" s="33"/>
      <c r="K75" s="34" t="str">
        <f t="array" ref="K75">IFS(D75&lt;=F75, D75, D75&gt;F75 &amp; F75&lt;&gt;0, F75)</f>
        <v/>
      </c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42"/>
      <c r="B76" s="36"/>
      <c r="C76" s="33"/>
      <c r="D76" s="38"/>
      <c r="E76" s="33"/>
      <c r="F76" s="38"/>
      <c r="G76" s="33"/>
      <c r="H76" s="47"/>
      <c r="I76" s="47"/>
      <c r="J76" s="33"/>
      <c r="K76" s="34" t="str">
        <f t="array" ref="K76">IFS(D76&lt;=F76, D76, D76&gt;F76 &amp; F76&lt;&gt;0, F76)</f>
        <v/>
      </c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5.75" customHeight="1">
      <c r="A77" s="42"/>
      <c r="B77" s="36"/>
      <c r="C77" s="33"/>
      <c r="D77" s="38"/>
      <c r="E77" s="33"/>
      <c r="F77" s="38"/>
      <c r="G77" s="33"/>
      <c r="H77" s="47"/>
      <c r="I77" s="47"/>
      <c r="J77" s="33"/>
      <c r="K77" s="34" t="str">
        <f t="array" ref="K77">IFS(D77&lt;=F77, D77, D77&gt;F77 &amp; F77&lt;&gt;0, F77)</f>
        <v/>
      </c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2"/>
      <c r="B78" s="36"/>
      <c r="C78" s="33"/>
      <c r="D78" s="38"/>
      <c r="E78" s="33"/>
      <c r="F78" s="38"/>
      <c r="G78" s="33"/>
      <c r="H78" s="47"/>
      <c r="I78" s="47"/>
      <c r="J78" s="33"/>
      <c r="K78" s="34" t="str">
        <f t="array" ref="K78">IFS(D78&lt;=F78, D78, D78&gt;F78 &amp; F78&lt;&gt;0, F78)</f>
        <v/>
      </c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5.75" customHeight="1">
      <c r="A79" s="42"/>
      <c r="B79" s="36"/>
      <c r="C79" s="33"/>
      <c r="D79" s="38"/>
      <c r="E79" s="33"/>
      <c r="F79" s="38"/>
      <c r="G79" s="33"/>
      <c r="H79" s="47"/>
      <c r="I79" s="47"/>
      <c r="J79" s="33"/>
      <c r="K79" s="34" t="str">
        <f t="array" ref="K79">IFS(D79&lt;=F79, D79, D79&gt;F79 &amp; F79&lt;&gt;0, F79)</f>
        <v/>
      </c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5.75" customHeight="1">
      <c r="A80" s="42"/>
      <c r="B80" s="36"/>
      <c r="C80" s="33"/>
      <c r="D80" s="38"/>
      <c r="E80" s="33"/>
      <c r="F80" s="38"/>
      <c r="G80" s="33"/>
      <c r="H80" s="47"/>
      <c r="I80" s="47"/>
      <c r="J80" s="33"/>
      <c r="K80" s="34" t="str">
        <f t="array" ref="K80">IFS(D80&lt;=F80, D80, D80&gt;F80 &amp; F80&lt;&gt;0, F80)</f>
        <v/>
      </c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2"/>
      <c r="B81" s="36"/>
      <c r="C81" s="33"/>
      <c r="D81" s="38"/>
      <c r="E81" s="33"/>
      <c r="F81" s="38"/>
      <c r="G81" s="33"/>
      <c r="H81" s="47"/>
      <c r="I81" s="47"/>
      <c r="J81" s="33"/>
      <c r="K81" s="34" t="str">
        <f t="array" ref="K81">IFS(D81&lt;=F81, D81, D81&gt;F81 &amp; F81&lt;&gt;0, F81)</f>
        <v/>
      </c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42"/>
      <c r="B82" s="36"/>
      <c r="C82" s="33"/>
      <c r="D82" s="38"/>
      <c r="E82" s="33"/>
      <c r="F82" s="38"/>
      <c r="G82" s="33"/>
      <c r="H82" s="47"/>
      <c r="I82" s="47"/>
      <c r="J82" s="33"/>
      <c r="K82" s="34" t="str">
        <f t="array" ref="K82">IFS(D82&lt;=F82, D82, D82&gt;F82 &amp; F82&lt;&gt;0, F82)</f>
        <v/>
      </c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2"/>
      <c r="B83" s="36"/>
      <c r="C83" s="33"/>
      <c r="D83" s="38"/>
      <c r="E83" s="33"/>
      <c r="F83" s="38"/>
      <c r="G83" s="33"/>
      <c r="H83" s="47"/>
      <c r="I83" s="47"/>
      <c r="J83" s="33"/>
      <c r="K83" s="34" t="str">
        <f t="array" ref="K83">IFS(D83&lt;=F83, D83, D83&gt;F83 &amp; F83&lt;&gt;0, F83)</f>
        <v/>
      </c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2"/>
      <c r="B84" s="36"/>
      <c r="C84" s="33"/>
      <c r="D84" s="38"/>
      <c r="E84" s="33"/>
      <c r="F84" s="38"/>
      <c r="G84" s="33"/>
      <c r="H84" s="47"/>
      <c r="I84" s="47"/>
      <c r="J84" s="33"/>
      <c r="K84" s="34" t="str">
        <f t="array" ref="K84">IFS(D84&lt;=F84, D84, D84&gt;F84 &amp; F84&lt;&gt;0, F84)</f>
        <v/>
      </c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2"/>
      <c r="B85" s="36"/>
      <c r="C85" s="33"/>
      <c r="D85" s="38"/>
      <c r="E85" s="33"/>
      <c r="F85" s="38"/>
      <c r="G85" s="33"/>
      <c r="H85" s="47"/>
      <c r="I85" s="47"/>
      <c r="J85" s="33"/>
      <c r="K85" s="34" t="str">
        <f t="array" ref="K85">IFS(D85&lt;=F85, D85, D85&gt;F85 &amp; F85&lt;&gt;0, F85)</f>
        <v/>
      </c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5.75" customHeight="1">
      <c r="A86" s="42"/>
      <c r="B86" s="36"/>
      <c r="C86" s="33"/>
      <c r="D86" s="38"/>
      <c r="E86" s="33"/>
      <c r="F86" s="38"/>
      <c r="G86" s="33"/>
      <c r="H86" s="47"/>
      <c r="I86" s="47"/>
      <c r="J86" s="33"/>
      <c r="K86" s="34" t="str">
        <f t="array" ref="K86">IFS(D86&lt;=F86, D86, D86&gt;F86 &amp; F86&lt;&gt;0, F86)</f>
        <v/>
      </c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5.75" customHeight="1">
      <c r="A87" s="42"/>
      <c r="B87" s="36"/>
      <c r="C87" s="33"/>
      <c r="D87" s="38"/>
      <c r="E87" s="33"/>
      <c r="F87" s="38"/>
      <c r="G87" s="33"/>
      <c r="H87" s="47"/>
      <c r="I87" s="47"/>
      <c r="J87" s="33"/>
      <c r="K87" s="34" t="str">
        <f t="array" ref="K87">IFS(D87&lt;=F87, D87, D87&gt;F87 &amp; F87&lt;&gt;0, F87)</f>
        <v/>
      </c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5.75" customHeight="1">
      <c r="A88" s="42"/>
      <c r="B88" s="36"/>
      <c r="C88" s="33"/>
      <c r="D88" s="38"/>
      <c r="E88" s="33"/>
      <c r="F88" s="38"/>
      <c r="G88" s="33"/>
      <c r="H88" s="47"/>
      <c r="I88" s="47"/>
      <c r="J88" s="33"/>
      <c r="K88" s="34" t="str">
        <f t="array" ref="K88">IFS(D88&lt;=F88, D88, D88&gt;F88 &amp; F88&lt;&gt;0, F88)</f>
        <v/>
      </c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2"/>
      <c r="B89" s="36"/>
      <c r="C89" s="33"/>
      <c r="D89" s="38"/>
      <c r="E89" s="33"/>
      <c r="F89" s="38"/>
      <c r="G89" s="33"/>
      <c r="H89" s="47"/>
      <c r="I89" s="47"/>
      <c r="J89" s="33"/>
      <c r="K89" s="34" t="str">
        <f t="array" ref="K89">IFS(D89&lt;=F89, D89, D89&gt;F89 &amp; F89&lt;&gt;0, F89)</f>
        <v/>
      </c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42"/>
      <c r="B90" s="36"/>
      <c r="C90" s="33"/>
      <c r="D90" s="38"/>
      <c r="E90" s="33"/>
      <c r="F90" s="38"/>
      <c r="G90" s="33"/>
      <c r="H90" s="47"/>
      <c r="I90" s="47"/>
      <c r="J90" s="33"/>
      <c r="K90" s="34" t="str">
        <f t="array" ref="K90">IFS(D90&lt;=F90, D90, D90&gt;F90 &amp; F90&lt;&gt;0, F90)</f>
        <v/>
      </c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42"/>
      <c r="B91" s="36"/>
      <c r="C91" s="33"/>
      <c r="D91" s="38"/>
      <c r="E91" s="33"/>
      <c r="F91" s="38"/>
      <c r="G91" s="33"/>
      <c r="H91" s="47"/>
      <c r="I91" s="47"/>
      <c r="J91" s="33"/>
      <c r="K91" s="34" t="str">
        <f t="array" ref="K91">IFS(D91&lt;=F91, D91, D91&gt;F91 &amp; F91&lt;&gt;0, F91)</f>
        <v/>
      </c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42"/>
      <c r="B92" s="36"/>
      <c r="C92" s="33"/>
      <c r="D92" s="38"/>
      <c r="E92" s="33"/>
      <c r="F92" s="38"/>
      <c r="G92" s="33"/>
      <c r="H92" s="47"/>
      <c r="I92" s="47"/>
      <c r="J92" s="33"/>
      <c r="K92" s="34" t="str">
        <f t="array" ref="K92">IFS(D92&lt;=F92, D92, D92&gt;F92 &amp; F92&lt;&gt;0, F92)</f>
        <v/>
      </c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2"/>
      <c r="B93" s="36"/>
      <c r="C93" s="33"/>
      <c r="D93" s="38"/>
      <c r="E93" s="33"/>
      <c r="F93" s="38"/>
      <c r="G93" s="33"/>
      <c r="H93" s="47"/>
      <c r="I93" s="47"/>
      <c r="J93" s="33"/>
      <c r="K93" s="34" t="str">
        <f t="array" ref="K93">IFS(D93&lt;=F93, D93, D93&gt;F93 &amp; F93&lt;&gt;0, F93)</f>
        <v/>
      </c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5.75" customHeight="1">
      <c r="A94" s="42"/>
      <c r="B94" s="36"/>
      <c r="C94" s="33"/>
      <c r="D94" s="38"/>
      <c r="E94" s="33"/>
      <c r="F94" s="38"/>
      <c r="G94" s="33"/>
      <c r="H94" s="47"/>
      <c r="I94" s="47"/>
      <c r="J94" s="33"/>
      <c r="K94" s="34" t="str">
        <f t="array" ref="K94">IFS(D94&lt;=F94, D94, D94&gt;F94 &amp; F94&lt;&gt;0, F94)</f>
        <v/>
      </c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5.75" customHeight="1">
      <c r="A95" s="42"/>
      <c r="B95" s="36"/>
      <c r="C95" s="33"/>
      <c r="D95" s="38"/>
      <c r="E95" s="33"/>
      <c r="F95" s="38"/>
      <c r="G95" s="33"/>
      <c r="H95" s="47"/>
      <c r="I95" s="47"/>
      <c r="J95" s="33"/>
      <c r="K95" s="34" t="str">
        <f t="array" ref="K95">IFS(D95&lt;=F95, D95, D95&gt;F95 &amp; F95&lt;&gt;0, F95)</f>
        <v/>
      </c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2"/>
      <c r="B96" s="36"/>
      <c r="C96" s="33"/>
      <c r="D96" s="38"/>
      <c r="E96" s="33"/>
      <c r="F96" s="38"/>
      <c r="G96" s="33"/>
      <c r="H96" s="47"/>
      <c r="I96" s="47"/>
      <c r="J96" s="33"/>
      <c r="K96" s="34" t="str">
        <f t="array" ref="K96">IFS(D96&lt;=F96, D96, D96&gt;F96 &amp; F96&lt;&gt;0, F96)</f>
        <v/>
      </c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42"/>
      <c r="B97" s="36"/>
      <c r="C97" s="33"/>
      <c r="D97" s="38"/>
      <c r="E97" s="33"/>
      <c r="F97" s="38"/>
      <c r="G97" s="33"/>
      <c r="H97" s="47"/>
      <c r="I97" s="47"/>
      <c r="J97" s="33"/>
      <c r="K97" s="34" t="str">
        <f t="array" ref="K97">IFS(D97&lt;=F97, D97, D97&gt;F97 &amp; F97&lt;&gt;0, F97)</f>
        <v/>
      </c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2"/>
      <c r="B98" s="36"/>
      <c r="C98" s="33"/>
      <c r="D98" s="38"/>
      <c r="E98" s="33"/>
      <c r="F98" s="38"/>
      <c r="G98" s="33"/>
      <c r="H98" s="47"/>
      <c r="I98" s="47"/>
      <c r="J98" s="33"/>
      <c r="K98" s="34" t="str">
        <f t="array" ref="K98">IFS(D98&lt;=F98, D98, D98&gt;F98 &amp; F98&lt;&gt;0, F98)</f>
        <v/>
      </c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2"/>
      <c r="B99" s="36"/>
      <c r="C99" s="33"/>
      <c r="D99" s="38"/>
      <c r="E99" s="33"/>
      <c r="F99" s="38"/>
      <c r="G99" s="33"/>
      <c r="H99" s="47"/>
      <c r="I99" s="47"/>
      <c r="J99" s="33"/>
      <c r="K99" s="34" t="str">
        <f t="array" ref="K99">IFS(D99&lt;=F99, D99, D99&gt;F99 &amp; F99&lt;&gt;0, F99)</f>
        <v/>
      </c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2"/>
      <c r="B100" s="36"/>
      <c r="C100" s="33"/>
      <c r="D100" s="38"/>
      <c r="E100" s="33"/>
      <c r="F100" s="38"/>
      <c r="G100" s="33"/>
      <c r="H100" s="47"/>
      <c r="I100" s="47"/>
      <c r="J100" s="33"/>
      <c r="K100" s="34" t="str">
        <f t="array" ref="K100">IFS(D100&lt;=F100, D100, D100&gt;F100 &amp; F100&lt;&gt;0, F100)</f>
        <v/>
      </c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42"/>
      <c r="B101" s="36"/>
      <c r="C101" s="33"/>
      <c r="D101" s="38"/>
      <c r="E101" s="33"/>
      <c r="F101" s="38"/>
      <c r="G101" s="33"/>
      <c r="H101" s="47"/>
      <c r="I101" s="47"/>
      <c r="J101" s="33"/>
      <c r="K101" s="34" t="str">
        <f t="array" ref="K101">IFS(D101&lt;=F101, D101, D101&gt;F101 &amp; F101&lt;&gt;0, F101)</f>
        <v/>
      </c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42"/>
      <c r="B102" s="36"/>
      <c r="C102" s="33"/>
      <c r="D102" s="38"/>
      <c r="E102" s="33"/>
      <c r="F102" s="38"/>
      <c r="G102" s="33"/>
      <c r="H102" s="47"/>
      <c r="I102" s="47"/>
      <c r="J102" s="33"/>
      <c r="K102" s="34" t="str">
        <f t="array" ref="K102">IFS(D102&lt;=F102, D102, D102&gt;F102 &amp; F102&lt;&gt;0, F102)</f>
        <v/>
      </c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5.75" customHeight="1">
      <c r="A103" s="42"/>
      <c r="B103" s="36"/>
      <c r="C103" s="33"/>
      <c r="D103" s="38"/>
      <c r="E103" s="33"/>
      <c r="F103" s="38"/>
      <c r="G103" s="33"/>
      <c r="H103" s="47"/>
      <c r="I103" s="47"/>
      <c r="J103" s="33"/>
      <c r="K103" s="34" t="str">
        <f t="array" ref="K103">IFS(D103&lt;=F103, D103, D103&gt;F103 &amp; F103&lt;&gt;0, F103)</f>
        <v/>
      </c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2"/>
      <c r="B104" s="36"/>
      <c r="C104" s="33"/>
      <c r="D104" s="38"/>
      <c r="E104" s="33"/>
      <c r="F104" s="38"/>
      <c r="G104" s="33"/>
      <c r="H104" s="47"/>
      <c r="I104" s="47"/>
      <c r="J104" s="33"/>
      <c r="K104" s="34" t="str">
        <f t="array" ref="K104">IFS(D104&lt;=F104, D104, D104&gt;F104 &amp; F104&lt;&gt;0, F104)</f>
        <v/>
      </c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42"/>
      <c r="B105" s="36"/>
      <c r="C105" s="33"/>
      <c r="D105" s="38"/>
      <c r="E105" s="33"/>
      <c r="F105" s="38"/>
      <c r="G105" s="33"/>
      <c r="H105" s="47"/>
      <c r="I105" s="47"/>
      <c r="J105" s="33"/>
      <c r="K105" s="34" t="str">
        <f t="array" ref="K105">IFS(D105&lt;=F105, D105, D105&gt;F105 &amp; F105&lt;&gt;0, F105)</f>
        <v/>
      </c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42"/>
      <c r="B106" s="36"/>
      <c r="C106" s="33"/>
      <c r="D106" s="38"/>
      <c r="E106" s="33"/>
      <c r="F106" s="38"/>
      <c r="G106" s="33"/>
      <c r="H106" s="47"/>
      <c r="I106" s="47"/>
      <c r="J106" s="33"/>
      <c r="K106" s="34" t="str">
        <f t="array" ref="K106">IFS(D106&lt;=F106, D106, D106&gt;F106 &amp; F106&lt;&gt;0, F106)</f>
        <v/>
      </c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42"/>
      <c r="B107" s="36"/>
      <c r="C107" s="33"/>
      <c r="D107" s="38"/>
      <c r="E107" s="33"/>
      <c r="F107" s="38"/>
      <c r="G107" s="33"/>
      <c r="H107" s="47"/>
      <c r="I107" s="47"/>
      <c r="J107" s="33"/>
      <c r="K107" s="34" t="str">
        <f t="array" ref="K107">IFS(D107&lt;=F107, D107, D107&gt;F107 &amp; F107&lt;&gt;0, F107)</f>
        <v/>
      </c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2"/>
      <c r="B108" s="36"/>
      <c r="C108" s="33"/>
      <c r="D108" s="38"/>
      <c r="E108" s="33"/>
      <c r="F108" s="38"/>
      <c r="G108" s="33"/>
      <c r="H108" s="47"/>
      <c r="I108" s="47"/>
      <c r="J108" s="33"/>
      <c r="K108" s="34" t="str">
        <f t="array" ref="K108">IFS(D108&lt;=F108, D108, D108&gt;F108 &amp; F108&lt;&gt;0, F108)</f>
        <v/>
      </c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5.75" customHeight="1">
      <c r="A109" s="42"/>
      <c r="B109" s="36"/>
      <c r="C109" s="33"/>
      <c r="D109" s="38"/>
      <c r="E109" s="33"/>
      <c r="F109" s="38"/>
      <c r="G109" s="33"/>
      <c r="H109" s="47"/>
      <c r="I109" s="47"/>
      <c r="J109" s="33"/>
      <c r="K109" s="34" t="str">
        <f t="array" ref="K109">IFS(D109&lt;=F109, D109, D109&gt;F109 &amp; F109&lt;&gt;0, F109)</f>
        <v/>
      </c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2"/>
      <c r="B110" s="36"/>
      <c r="C110" s="33"/>
      <c r="D110" s="38"/>
      <c r="E110" s="33"/>
      <c r="F110" s="38"/>
      <c r="G110" s="33"/>
      <c r="H110" s="47"/>
      <c r="I110" s="47"/>
      <c r="J110" s="33"/>
      <c r="K110" s="34" t="str">
        <f t="array" ref="K110">IFS(D110&lt;=F110, D110, D110&gt;F110 &amp; F110&lt;&gt;0, F110)</f>
        <v/>
      </c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2"/>
      <c r="B111" s="36"/>
      <c r="C111" s="33"/>
      <c r="D111" s="38"/>
      <c r="E111" s="33"/>
      <c r="F111" s="38"/>
      <c r="G111" s="33"/>
      <c r="H111" s="47"/>
      <c r="I111" s="47"/>
      <c r="J111" s="33"/>
      <c r="K111" s="34" t="str">
        <f t="array" ref="K111">IFS(D111&lt;=F111, D111, D111&gt;F111 &amp; F111&lt;&gt;0, F111)</f>
        <v/>
      </c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42"/>
      <c r="B112" s="36"/>
      <c r="C112" s="33"/>
      <c r="D112" s="38"/>
      <c r="E112" s="33"/>
      <c r="F112" s="38"/>
      <c r="G112" s="33"/>
      <c r="H112" s="47"/>
      <c r="I112" s="47"/>
      <c r="J112" s="33"/>
      <c r="K112" s="34" t="str">
        <f t="array" ref="K112">IFS(D112&lt;=F112, D112, D112&gt;F112 &amp; F112&lt;&gt;0, F112)</f>
        <v/>
      </c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2"/>
      <c r="B113" s="36"/>
      <c r="C113" s="33"/>
      <c r="D113" s="38"/>
      <c r="E113" s="33"/>
      <c r="F113" s="38"/>
      <c r="G113" s="33"/>
      <c r="H113" s="47"/>
      <c r="I113" s="47"/>
      <c r="J113" s="33"/>
      <c r="K113" s="34" t="str">
        <f t="array" ref="K113">IFS(D113&lt;=F113, D113, D113&gt;F113 &amp; F113&lt;&gt;0, F113)</f>
        <v/>
      </c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2"/>
      <c r="B114" s="36"/>
      <c r="C114" s="33"/>
      <c r="D114" s="38"/>
      <c r="E114" s="33"/>
      <c r="F114" s="38"/>
      <c r="G114" s="33"/>
      <c r="H114" s="47"/>
      <c r="I114" s="47"/>
      <c r="J114" s="33"/>
      <c r="K114" s="34" t="str">
        <f t="array" ref="K114">IFS(D114&lt;=F114, D114, D114&gt;F114 &amp; F114&lt;&gt;0, F114)</f>
        <v/>
      </c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2"/>
      <c r="B115" s="36"/>
      <c r="C115" s="33"/>
      <c r="D115" s="38"/>
      <c r="E115" s="33"/>
      <c r="F115" s="38"/>
      <c r="G115" s="33"/>
      <c r="H115" s="47"/>
      <c r="I115" s="47"/>
      <c r="J115" s="33"/>
      <c r="K115" s="34" t="str">
        <f t="array" ref="K115">IFS(D115&lt;=F115, D115, D115&gt;F115 &amp; F115&lt;&gt;0, F115)</f>
        <v/>
      </c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42"/>
      <c r="B116" s="36"/>
      <c r="C116" s="33"/>
      <c r="D116" s="38"/>
      <c r="E116" s="33"/>
      <c r="F116" s="38"/>
      <c r="G116" s="33"/>
      <c r="H116" s="47"/>
      <c r="I116" s="47"/>
      <c r="J116" s="33"/>
      <c r="K116" s="34" t="str">
        <f t="array" ref="K116">IFS(D116&lt;=F116, D116, D116&gt;F116 &amp; F116&lt;&gt;0, F116)</f>
        <v/>
      </c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42"/>
      <c r="B117" s="36"/>
      <c r="C117" s="33"/>
      <c r="D117" s="38"/>
      <c r="E117" s="33"/>
      <c r="F117" s="38"/>
      <c r="G117" s="33"/>
      <c r="H117" s="47"/>
      <c r="I117" s="47"/>
      <c r="J117" s="33"/>
      <c r="K117" s="34" t="str">
        <f t="array" ref="K117">IFS(D117&lt;=F117, D117, D117&gt;F117 &amp; F117&lt;&gt;0, F117)</f>
        <v/>
      </c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5.75" customHeight="1">
      <c r="A118" s="42"/>
      <c r="B118" s="36"/>
      <c r="C118" s="33"/>
      <c r="D118" s="38"/>
      <c r="E118" s="33"/>
      <c r="F118" s="38"/>
      <c r="G118" s="33"/>
      <c r="H118" s="47"/>
      <c r="I118" s="47"/>
      <c r="J118" s="33"/>
      <c r="K118" s="34" t="str">
        <f t="array" ref="K118">IFS(D118&lt;=F118, D118, D118&gt;F118 &amp; F118&lt;&gt;0, F118)</f>
        <v/>
      </c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2"/>
      <c r="B119" s="36"/>
      <c r="C119" s="33"/>
      <c r="D119" s="38"/>
      <c r="E119" s="33"/>
      <c r="F119" s="38"/>
      <c r="G119" s="33"/>
      <c r="H119" s="47"/>
      <c r="I119" s="47"/>
      <c r="J119" s="33"/>
      <c r="K119" s="34" t="str">
        <f t="array" ref="K119">IFS(D119&lt;=F119, D119, D119&gt;F119 &amp; F119&lt;&gt;0, F119)</f>
        <v/>
      </c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42"/>
      <c r="B120" s="36"/>
      <c r="C120" s="33"/>
      <c r="D120" s="38"/>
      <c r="E120" s="33"/>
      <c r="F120" s="38"/>
      <c r="G120" s="33"/>
      <c r="H120" s="47"/>
      <c r="I120" s="47"/>
      <c r="J120" s="33"/>
      <c r="K120" s="34" t="str">
        <f t="array" ref="K120">IFS(D120&lt;=F120, D120, D120&gt;F120 &amp; F120&lt;&gt;0, F120)</f>
        <v/>
      </c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42"/>
      <c r="B121" s="36"/>
      <c r="C121" s="33"/>
      <c r="D121" s="38"/>
      <c r="E121" s="33"/>
      <c r="F121" s="38"/>
      <c r="G121" s="33"/>
      <c r="H121" s="47"/>
      <c r="I121" s="47"/>
      <c r="J121" s="33"/>
      <c r="K121" s="34" t="str">
        <f t="array" ref="K121">IFS(D121&lt;=F121, D121, D121&gt;F121 &amp; F121&lt;&gt;0, F121)</f>
        <v/>
      </c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42"/>
      <c r="B122" s="36"/>
      <c r="C122" s="33"/>
      <c r="D122" s="38"/>
      <c r="E122" s="33"/>
      <c r="F122" s="38"/>
      <c r="G122" s="33"/>
      <c r="H122" s="47"/>
      <c r="I122" s="47"/>
      <c r="J122" s="33"/>
      <c r="K122" s="34" t="str">
        <f t="array" ref="K122">IFS(D122&lt;=F122, D122, D122&gt;F122 &amp; F122&lt;&gt;0, F122)</f>
        <v/>
      </c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2"/>
      <c r="B123" s="36"/>
      <c r="C123" s="33"/>
      <c r="D123" s="38"/>
      <c r="E123" s="33"/>
      <c r="F123" s="38"/>
      <c r="G123" s="33"/>
      <c r="H123" s="47"/>
      <c r="I123" s="47"/>
      <c r="J123" s="33"/>
      <c r="K123" s="34" t="str">
        <f t="array" ref="K123">IFS(D123&lt;=F123, D123, D123&gt;F123 &amp; F123&lt;&gt;0, F123)</f>
        <v/>
      </c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5.75" customHeight="1">
      <c r="A124" s="42"/>
      <c r="B124" s="36"/>
      <c r="C124" s="33"/>
      <c r="D124" s="38"/>
      <c r="E124" s="33"/>
      <c r="F124" s="38"/>
      <c r="G124" s="33"/>
      <c r="H124" s="47"/>
      <c r="I124" s="47"/>
      <c r="J124" s="33"/>
      <c r="K124" s="34" t="str">
        <f t="array" ref="K124">IFS(D124&lt;=F124, D124, D124&gt;F124 &amp; F124&lt;&gt;0, F124)</f>
        <v/>
      </c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5.75" customHeight="1">
      <c r="A125" s="42"/>
      <c r="B125" s="36"/>
      <c r="C125" s="33"/>
      <c r="D125" s="38"/>
      <c r="E125" s="33"/>
      <c r="F125" s="38"/>
      <c r="G125" s="33"/>
      <c r="H125" s="47"/>
      <c r="I125" s="47"/>
      <c r="J125" s="33"/>
      <c r="K125" s="34" t="str">
        <f t="array" ref="K125">IFS(D125&lt;=F125, D125, D125&gt;F125 &amp; F125&lt;&gt;0, F125)</f>
        <v/>
      </c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2"/>
      <c r="B126" s="36"/>
      <c r="C126" s="33"/>
      <c r="D126" s="38"/>
      <c r="E126" s="33"/>
      <c r="F126" s="38"/>
      <c r="G126" s="33"/>
      <c r="H126" s="47"/>
      <c r="I126" s="47"/>
      <c r="J126" s="33"/>
      <c r="K126" s="34" t="str">
        <f t="array" ref="K126">IFS(D126&lt;=F126, D126, D126&gt;F126 &amp; F126&lt;&gt;0, F126)</f>
        <v/>
      </c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42"/>
      <c r="B127" s="36"/>
      <c r="C127" s="33"/>
      <c r="D127" s="38"/>
      <c r="E127" s="33"/>
      <c r="F127" s="38"/>
      <c r="G127" s="33"/>
      <c r="H127" s="47"/>
      <c r="I127" s="47"/>
      <c r="J127" s="33"/>
      <c r="K127" s="34" t="str">
        <f t="array" ref="K127">IFS(D127&lt;=F127, D127, D127&gt;F127 &amp; F127&lt;&gt;0, F127)</f>
        <v/>
      </c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2"/>
      <c r="B128" s="36"/>
      <c r="C128" s="33"/>
      <c r="D128" s="38"/>
      <c r="E128" s="33"/>
      <c r="F128" s="38"/>
      <c r="G128" s="33"/>
      <c r="H128" s="47"/>
      <c r="I128" s="47"/>
      <c r="J128" s="33"/>
      <c r="K128" s="34" t="str">
        <f t="array" ref="K128">IFS(D128&lt;=F128, D128, D128&gt;F128 &amp; F128&lt;&gt;0, F128)</f>
        <v/>
      </c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2"/>
      <c r="B129" s="36"/>
      <c r="C129" s="33"/>
      <c r="D129" s="38"/>
      <c r="E129" s="33"/>
      <c r="F129" s="38"/>
      <c r="G129" s="33"/>
      <c r="H129" s="47"/>
      <c r="I129" s="47"/>
      <c r="J129" s="33"/>
      <c r="K129" s="34" t="str">
        <f t="array" ref="K129">IFS(D129&lt;=F129, D129, D129&gt;F129 &amp; F129&lt;&gt;0, F129)</f>
        <v/>
      </c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2"/>
      <c r="B130" s="36"/>
      <c r="C130" s="33"/>
      <c r="D130" s="38"/>
      <c r="E130" s="33"/>
      <c r="F130" s="38"/>
      <c r="G130" s="33"/>
      <c r="H130" s="47"/>
      <c r="I130" s="47"/>
      <c r="J130" s="33"/>
      <c r="K130" s="34" t="str">
        <f t="array" ref="K130">IFS(D130&lt;=F130, D130, D130&gt;F130 &amp; F130&lt;&gt;0, F130)</f>
        <v/>
      </c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42"/>
      <c r="B131" s="36"/>
      <c r="C131" s="33"/>
      <c r="D131" s="38"/>
      <c r="E131" s="33"/>
      <c r="F131" s="38"/>
      <c r="G131" s="33"/>
      <c r="H131" s="47"/>
      <c r="I131" s="47"/>
      <c r="J131" s="33"/>
      <c r="K131" s="34" t="str">
        <f t="array" ref="K131">IFS(D131&lt;=F131, D131, D131&gt;F131 &amp; F131&lt;&gt;0, F131)</f>
        <v/>
      </c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42"/>
      <c r="B132" s="36"/>
      <c r="C132" s="33"/>
      <c r="D132" s="38"/>
      <c r="E132" s="33"/>
      <c r="F132" s="38"/>
      <c r="G132" s="33"/>
      <c r="H132" s="47"/>
      <c r="I132" s="47"/>
      <c r="J132" s="33"/>
      <c r="K132" s="34" t="str">
        <f t="array" ref="K132">IFS(D132&lt;=F132, D132, D132&gt;F132 &amp; F132&lt;&gt;0, F132)</f>
        <v/>
      </c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42"/>
      <c r="B133" s="36"/>
      <c r="C133" s="33"/>
      <c r="D133" s="38"/>
      <c r="E133" s="33"/>
      <c r="F133" s="38"/>
      <c r="G133" s="33"/>
      <c r="H133" s="47"/>
      <c r="I133" s="47"/>
      <c r="J133" s="33"/>
      <c r="K133" s="34" t="str">
        <f t="array" ref="K133">IFS(D133&lt;=F133, D133, D133&gt;F133 &amp; F133&lt;&gt;0, F133)</f>
        <v/>
      </c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2"/>
      <c r="B134" s="36"/>
      <c r="C134" s="33"/>
      <c r="D134" s="38"/>
      <c r="E134" s="33"/>
      <c r="F134" s="38"/>
      <c r="G134" s="33"/>
      <c r="H134" s="47"/>
      <c r="I134" s="47"/>
      <c r="J134" s="33"/>
      <c r="K134" s="34" t="str">
        <f t="array" ref="K134">IFS(D134&lt;=F134, D134, D134&gt;F134 &amp; F134&lt;&gt;0, F134)</f>
        <v/>
      </c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42"/>
      <c r="B135" s="36"/>
      <c r="C135" s="33"/>
      <c r="D135" s="38"/>
      <c r="E135" s="33"/>
      <c r="F135" s="38"/>
      <c r="G135" s="33"/>
      <c r="H135" s="47"/>
      <c r="I135" s="47"/>
      <c r="J135" s="33"/>
      <c r="K135" s="34" t="str">
        <f t="array" ref="K135">IFS(D135&lt;=F135, D135, D135&gt;F135 &amp; F135&lt;&gt;0, F135)</f>
        <v/>
      </c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42"/>
      <c r="B136" s="36"/>
      <c r="C136" s="33"/>
      <c r="D136" s="38"/>
      <c r="E136" s="33"/>
      <c r="F136" s="38"/>
      <c r="G136" s="33"/>
      <c r="H136" s="47"/>
      <c r="I136" s="47"/>
      <c r="J136" s="33"/>
      <c r="K136" s="34" t="str">
        <f t="array" ref="K136">IFS(D136&lt;=F136, D136, D136&gt;F136 &amp; F136&lt;&gt;0, F136)</f>
        <v/>
      </c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42"/>
      <c r="B137" s="36"/>
      <c r="C137" s="33"/>
      <c r="D137" s="38"/>
      <c r="E137" s="33"/>
      <c r="F137" s="38"/>
      <c r="G137" s="33"/>
      <c r="H137" s="47"/>
      <c r="I137" s="47"/>
      <c r="J137" s="33"/>
      <c r="K137" s="34" t="str">
        <f t="array" ref="K137">IFS(D137&lt;=F137, D137, D137&gt;F137 &amp; F137&lt;&gt;0, F137)</f>
        <v/>
      </c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2"/>
      <c r="B138" s="36"/>
      <c r="C138" s="33"/>
      <c r="D138" s="38"/>
      <c r="E138" s="33"/>
      <c r="F138" s="38"/>
      <c r="G138" s="33"/>
      <c r="H138" s="47"/>
      <c r="I138" s="47"/>
      <c r="J138" s="33"/>
      <c r="K138" s="34" t="str">
        <f t="array" ref="K138">IFS(D138&lt;=F138, D138, D138&gt;F138 &amp; F138&lt;&gt;0, F138)</f>
        <v/>
      </c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5.75" customHeight="1">
      <c r="A139" s="42"/>
      <c r="B139" s="36"/>
      <c r="C139" s="33"/>
      <c r="D139" s="38"/>
      <c r="E139" s="33"/>
      <c r="F139" s="38"/>
      <c r="G139" s="33"/>
      <c r="H139" s="47"/>
      <c r="I139" s="47"/>
      <c r="J139" s="33"/>
      <c r="K139" s="34" t="str">
        <f t="array" ref="K139">IFS(D139&lt;=F139, D139, D139&gt;F139 &amp; F139&lt;&gt;0, F139)</f>
        <v/>
      </c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5.75" customHeight="1">
      <c r="A140" s="42"/>
      <c r="B140" s="36"/>
      <c r="C140" s="33"/>
      <c r="D140" s="38"/>
      <c r="E140" s="33"/>
      <c r="F140" s="38"/>
      <c r="G140" s="33"/>
      <c r="H140" s="47"/>
      <c r="I140" s="47"/>
      <c r="J140" s="33"/>
      <c r="K140" s="34" t="str">
        <f t="array" ref="K140">IFS(D140&lt;=F140, D140, D140&gt;F140 &amp; F140&lt;&gt;0, F140)</f>
        <v/>
      </c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2"/>
      <c r="B141" s="36"/>
      <c r="C141" s="33"/>
      <c r="D141" s="38"/>
      <c r="E141" s="33"/>
      <c r="F141" s="38"/>
      <c r="G141" s="33"/>
      <c r="H141" s="47"/>
      <c r="I141" s="47"/>
      <c r="J141" s="33"/>
      <c r="K141" s="34" t="str">
        <f t="array" ref="K141">IFS(D141&lt;=F141, D141, D141&gt;F141 &amp; F141&lt;&gt;0, F141)</f>
        <v/>
      </c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42"/>
      <c r="B142" s="36"/>
      <c r="C142" s="33"/>
      <c r="D142" s="38"/>
      <c r="E142" s="33"/>
      <c r="F142" s="38"/>
      <c r="G142" s="33"/>
      <c r="H142" s="47"/>
      <c r="I142" s="47"/>
      <c r="J142" s="33"/>
      <c r="K142" s="34" t="str">
        <f t="array" ref="K142">IFS(D142&lt;=F142, D142, D142&gt;F142 &amp; F142&lt;&gt;0, F142)</f>
        <v/>
      </c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2"/>
      <c r="B143" s="36"/>
      <c r="C143" s="33"/>
      <c r="D143" s="38"/>
      <c r="E143" s="33"/>
      <c r="F143" s="38"/>
      <c r="G143" s="33"/>
      <c r="H143" s="47"/>
      <c r="I143" s="47"/>
      <c r="J143" s="33"/>
      <c r="K143" s="34" t="str">
        <f t="array" ref="K143">IFS(D143&lt;=F143, D143, D143&gt;F143 &amp; F143&lt;&gt;0, F143)</f>
        <v/>
      </c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2"/>
      <c r="B144" s="36"/>
      <c r="C144" s="33"/>
      <c r="D144" s="38"/>
      <c r="E144" s="33"/>
      <c r="F144" s="38"/>
      <c r="G144" s="33"/>
      <c r="H144" s="47"/>
      <c r="I144" s="47"/>
      <c r="J144" s="33"/>
      <c r="K144" s="34" t="str">
        <f t="array" ref="K144">IFS(D144&lt;=F144, D144, D144&gt;F144 &amp; F144&lt;&gt;0, F144)</f>
        <v/>
      </c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2"/>
      <c r="B145" s="36"/>
      <c r="C145" s="33"/>
      <c r="D145" s="38"/>
      <c r="E145" s="33"/>
      <c r="F145" s="38"/>
      <c r="G145" s="33"/>
      <c r="H145" s="47"/>
      <c r="I145" s="47"/>
      <c r="J145" s="33"/>
      <c r="K145" s="34" t="str">
        <f t="array" ref="K145">IFS(D145&lt;=F145, D145, D145&gt;F145 &amp; F145&lt;&gt;0, F145)</f>
        <v/>
      </c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42"/>
      <c r="B146" s="36"/>
      <c r="C146" s="33"/>
      <c r="D146" s="38"/>
      <c r="E146" s="33"/>
      <c r="F146" s="38"/>
      <c r="G146" s="33"/>
      <c r="H146" s="47"/>
      <c r="I146" s="47"/>
      <c r="J146" s="33"/>
      <c r="K146" s="34" t="str">
        <f t="array" ref="K146">IFS(D146&lt;=F146, D146, D146&gt;F146 &amp; F146&lt;&gt;0, F146)</f>
        <v/>
      </c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42"/>
      <c r="B147" s="36"/>
      <c r="C147" s="33"/>
      <c r="D147" s="38"/>
      <c r="E147" s="33"/>
      <c r="F147" s="38"/>
      <c r="G147" s="33"/>
      <c r="H147" s="47"/>
      <c r="I147" s="47"/>
      <c r="J147" s="33"/>
      <c r="K147" s="34" t="str">
        <f t="array" ref="K147">IFS(D147&lt;=F147, D147, D147&gt;F147 &amp; F147&lt;&gt;0, F147)</f>
        <v/>
      </c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5.75" customHeight="1">
      <c r="A148" s="42"/>
      <c r="B148" s="36"/>
      <c r="C148" s="33"/>
      <c r="D148" s="38"/>
      <c r="E148" s="33"/>
      <c r="F148" s="38"/>
      <c r="G148" s="33"/>
      <c r="H148" s="47"/>
      <c r="I148" s="47"/>
      <c r="J148" s="33"/>
      <c r="K148" s="34" t="str">
        <f t="array" ref="K148">IFS(D148&lt;=F148, D148, D148&gt;F148 &amp; F148&lt;&gt;0, F148)</f>
        <v/>
      </c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2"/>
      <c r="B149" s="36"/>
      <c r="C149" s="33"/>
      <c r="D149" s="38"/>
      <c r="E149" s="33"/>
      <c r="F149" s="38"/>
      <c r="G149" s="33"/>
      <c r="H149" s="47"/>
      <c r="I149" s="47"/>
      <c r="J149" s="33"/>
      <c r="K149" s="34" t="str">
        <f t="array" ref="K149">IFS(D149&lt;=F149, D149, D149&gt;F149 &amp; F149&lt;&gt;0, F149)</f>
        <v/>
      </c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42"/>
      <c r="B150" s="36"/>
      <c r="C150" s="33"/>
      <c r="D150" s="38"/>
      <c r="E150" s="33"/>
      <c r="F150" s="38"/>
      <c r="G150" s="33"/>
      <c r="H150" s="47"/>
      <c r="I150" s="47"/>
      <c r="J150" s="33"/>
      <c r="K150" s="34" t="str">
        <f t="array" ref="K150">IFS(D150&lt;=F150, D150, D150&gt;F150 &amp; F150&lt;&gt;0, F150)</f>
        <v/>
      </c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42"/>
      <c r="B151" s="36"/>
      <c r="C151" s="33"/>
      <c r="D151" s="38"/>
      <c r="E151" s="33"/>
      <c r="F151" s="38"/>
      <c r="G151" s="33"/>
      <c r="H151" s="47"/>
      <c r="I151" s="47"/>
      <c r="J151" s="33"/>
      <c r="K151" s="34" t="str">
        <f t="array" ref="K151">IFS(D151&lt;=F151, D151, D151&gt;F151 &amp; F151&lt;&gt;0, F151)</f>
        <v/>
      </c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42"/>
      <c r="B152" s="36"/>
      <c r="C152" s="33"/>
      <c r="D152" s="38"/>
      <c r="E152" s="33"/>
      <c r="F152" s="38"/>
      <c r="G152" s="33"/>
      <c r="H152" s="47"/>
      <c r="I152" s="47"/>
      <c r="J152" s="33"/>
      <c r="K152" s="34" t="str">
        <f t="array" ref="K152">IFS(D152&lt;=F152, D152, D152&gt;F152 &amp; F152&lt;&gt;0, F152)</f>
        <v/>
      </c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2"/>
      <c r="B153" s="36"/>
      <c r="C153" s="33"/>
      <c r="D153" s="38"/>
      <c r="E153" s="33"/>
      <c r="F153" s="38"/>
      <c r="G153" s="33"/>
      <c r="H153" s="47"/>
      <c r="I153" s="47"/>
      <c r="J153" s="33"/>
      <c r="K153" s="34" t="str">
        <f t="array" ref="K153">IFS(D153&lt;=F153, D153, D153&gt;F153 &amp; F153&lt;&gt;0, F153)</f>
        <v/>
      </c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2"/>
      <c r="B154" s="36"/>
      <c r="C154" s="33"/>
      <c r="D154" s="38"/>
      <c r="E154" s="33"/>
      <c r="F154" s="38"/>
      <c r="G154" s="33"/>
      <c r="H154" s="47"/>
      <c r="I154" s="47"/>
      <c r="J154" s="33"/>
      <c r="K154" s="34" t="str">
        <f t="array" ref="K154">IFS(D154&lt;=F154, D154, D154&gt;F154 &amp; F154&lt;&gt;0, F154)</f>
        <v/>
      </c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5.75" customHeight="1">
      <c r="A155" s="42"/>
      <c r="B155" s="36"/>
      <c r="C155" s="33"/>
      <c r="D155" s="38"/>
      <c r="E155" s="33"/>
      <c r="F155" s="38"/>
      <c r="G155" s="33"/>
      <c r="H155" s="47"/>
      <c r="I155" s="47"/>
      <c r="J155" s="33"/>
      <c r="K155" s="34" t="str">
        <f t="array" ref="K155">IFS(D155&lt;=F155, D155, D155&gt;F155 &amp; F155&lt;&gt;0, F155)</f>
        <v/>
      </c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2"/>
      <c r="B156" s="36"/>
      <c r="C156" s="33"/>
      <c r="D156" s="38"/>
      <c r="E156" s="33"/>
      <c r="F156" s="38"/>
      <c r="G156" s="33"/>
      <c r="H156" s="47"/>
      <c r="I156" s="47"/>
      <c r="J156" s="33"/>
      <c r="K156" s="34" t="str">
        <f t="array" ref="K156">IFS(D156&lt;=F156, D156, D156&gt;F156 &amp; F156&lt;&gt;0, F156)</f>
        <v/>
      </c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42"/>
      <c r="B157" s="36"/>
      <c r="C157" s="33"/>
      <c r="D157" s="38"/>
      <c r="E157" s="33"/>
      <c r="F157" s="38"/>
      <c r="G157" s="33"/>
      <c r="H157" s="47"/>
      <c r="I157" s="47"/>
      <c r="J157" s="33"/>
      <c r="K157" s="34" t="str">
        <f t="array" ref="K157">IFS(D157&lt;=F157, D157, D157&gt;F157 &amp; F157&lt;&gt;0, F157)</f>
        <v/>
      </c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2"/>
      <c r="B158" s="36"/>
      <c r="C158" s="33"/>
      <c r="D158" s="38"/>
      <c r="E158" s="33"/>
      <c r="F158" s="38"/>
      <c r="G158" s="33"/>
      <c r="H158" s="47"/>
      <c r="I158" s="47"/>
      <c r="J158" s="33"/>
      <c r="K158" s="34" t="str">
        <f t="array" ref="K158">IFS(D158&lt;=F158, D158, D158&gt;F158 &amp; F158&lt;&gt;0, F158)</f>
        <v/>
      </c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2"/>
      <c r="B159" s="36"/>
      <c r="C159" s="33"/>
      <c r="D159" s="38"/>
      <c r="E159" s="33"/>
      <c r="F159" s="38"/>
      <c r="G159" s="33"/>
      <c r="H159" s="47"/>
      <c r="I159" s="47"/>
      <c r="J159" s="33"/>
      <c r="K159" s="34" t="str">
        <f t="array" ref="K159">IFS(D159&lt;=F159, D159, D159&gt;F159 &amp; F159&lt;&gt;0, F159)</f>
        <v/>
      </c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2"/>
      <c r="B160" s="36"/>
      <c r="C160" s="33"/>
      <c r="D160" s="38"/>
      <c r="E160" s="33"/>
      <c r="F160" s="38"/>
      <c r="G160" s="33"/>
      <c r="H160" s="47"/>
      <c r="I160" s="47"/>
      <c r="J160" s="33"/>
      <c r="K160" s="34" t="str">
        <f t="array" ref="K160">IFS(D160&lt;=F160, D160, D160&gt;F160 &amp; F160&lt;&gt;0, F160)</f>
        <v/>
      </c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42"/>
      <c r="B161" s="36"/>
      <c r="C161" s="33"/>
      <c r="D161" s="38"/>
      <c r="E161" s="33"/>
      <c r="F161" s="38"/>
      <c r="G161" s="33"/>
      <c r="H161" s="47"/>
      <c r="I161" s="47"/>
      <c r="J161" s="33"/>
      <c r="K161" s="34" t="str">
        <f t="array" ref="K161">IFS(D161&lt;=F161, D161, D161&gt;F161 &amp; F161&lt;&gt;0, F161)</f>
        <v/>
      </c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42"/>
      <c r="B162" s="36"/>
      <c r="C162" s="33"/>
      <c r="D162" s="38"/>
      <c r="E162" s="33"/>
      <c r="F162" s="38"/>
      <c r="G162" s="33"/>
      <c r="H162" s="47"/>
      <c r="I162" s="47"/>
      <c r="J162" s="33"/>
      <c r="K162" s="34" t="str">
        <f t="array" ref="K162">IFS(D162&lt;=F162, D162, D162&gt;F162 &amp; F162&lt;&gt;0, F162)</f>
        <v/>
      </c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42"/>
      <c r="B163" s="36"/>
      <c r="C163" s="33"/>
      <c r="D163" s="38"/>
      <c r="E163" s="33"/>
      <c r="F163" s="38"/>
      <c r="G163" s="33"/>
      <c r="H163" s="47"/>
      <c r="I163" s="47"/>
      <c r="J163" s="33"/>
      <c r="K163" s="34" t="str">
        <f t="array" ref="K163">IFS(D163&lt;=F163, D163, D163&gt;F163 &amp; F163&lt;&gt;0, F163)</f>
        <v/>
      </c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2"/>
      <c r="B164" s="36"/>
      <c r="C164" s="33"/>
      <c r="D164" s="38"/>
      <c r="E164" s="33"/>
      <c r="F164" s="38"/>
      <c r="G164" s="33"/>
      <c r="H164" s="47"/>
      <c r="I164" s="47"/>
      <c r="J164" s="33"/>
      <c r="K164" s="34" t="str">
        <f t="array" ref="K164">IFS(D164&lt;=F164, D164, D164&gt;F164 &amp; F164&lt;&gt;0, F164)</f>
        <v/>
      </c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42"/>
      <c r="B165" s="36"/>
      <c r="C165" s="33"/>
      <c r="D165" s="38"/>
      <c r="E165" s="33"/>
      <c r="F165" s="38"/>
      <c r="G165" s="33"/>
      <c r="H165" s="47"/>
      <c r="I165" s="47"/>
      <c r="J165" s="33"/>
      <c r="K165" s="34" t="str">
        <f t="array" ref="K165">IFS(D165&lt;=F165, D165, D165&gt;F165 &amp; F165&lt;&gt;0, F165)</f>
        <v/>
      </c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42"/>
      <c r="B166" s="36"/>
      <c r="C166" s="33"/>
      <c r="D166" s="38"/>
      <c r="E166" s="33"/>
      <c r="F166" s="38"/>
      <c r="G166" s="33"/>
      <c r="H166" s="47"/>
      <c r="I166" s="47"/>
      <c r="J166" s="33"/>
      <c r="K166" s="34" t="str">
        <f t="array" ref="K166">IFS(D166&lt;=F166, D166, D166&gt;F166 &amp; F166&lt;&gt;0, F166)</f>
        <v/>
      </c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42"/>
      <c r="B167" s="36"/>
      <c r="C167" s="33"/>
      <c r="D167" s="38"/>
      <c r="E167" s="33"/>
      <c r="F167" s="38"/>
      <c r="G167" s="33"/>
      <c r="H167" s="47"/>
      <c r="I167" s="47"/>
      <c r="J167" s="33"/>
      <c r="K167" s="34" t="str">
        <f t="array" ref="K167">IFS(D167&lt;=F167, D167, D167&gt;F167 &amp; F167&lt;&gt;0, F167)</f>
        <v/>
      </c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2"/>
      <c r="B168" s="36"/>
      <c r="C168" s="33"/>
      <c r="D168" s="38"/>
      <c r="E168" s="33"/>
      <c r="F168" s="38"/>
      <c r="G168" s="33"/>
      <c r="H168" s="47"/>
      <c r="I168" s="47"/>
      <c r="J168" s="33"/>
      <c r="K168" s="34" t="str">
        <f t="array" ref="K168">IFS(D168&lt;=F168, D168, D168&gt;F168 &amp; F168&lt;&gt;0, F168)</f>
        <v/>
      </c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2"/>
      <c r="B169" s="36"/>
      <c r="C169" s="33"/>
      <c r="D169" s="38"/>
      <c r="E169" s="33"/>
      <c r="F169" s="38"/>
      <c r="G169" s="33"/>
      <c r="H169" s="47"/>
      <c r="I169" s="47"/>
      <c r="J169" s="33"/>
      <c r="K169" s="34" t="str">
        <f t="array" ref="K169">IFS(D169&lt;=F169, D169, D169&gt;F169 &amp; F169&lt;&gt;0, F169)</f>
        <v/>
      </c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5.75" customHeight="1">
      <c r="A170" s="42"/>
      <c r="B170" s="36"/>
      <c r="C170" s="33"/>
      <c r="D170" s="38"/>
      <c r="E170" s="33"/>
      <c r="F170" s="38"/>
      <c r="G170" s="33"/>
      <c r="H170" s="47"/>
      <c r="I170" s="47"/>
      <c r="J170" s="33"/>
      <c r="K170" s="34" t="str">
        <f t="array" ref="K170">IFS(D170&lt;=F170, D170, D170&gt;F170 &amp; F170&lt;&gt;0, F170)</f>
        <v/>
      </c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2"/>
      <c r="B171" s="36"/>
      <c r="C171" s="33"/>
      <c r="D171" s="38"/>
      <c r="E171" s="33"/>
      <c r="F171" s="38"/>
      <c r="G171" s="33"/>
      <c r="H171" s="47"/>
      <c r="I171" s="47"/>
      <c r="J171" s="33"/>
      <c r="K171" s="34" t="str">
        <f t="array" ref="K171">IFS(D171&lt;=F171, D171, D171&gt;F171 &amp; F171&lt;&gt;0, F171)</f>
        <v/>
      </c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42"/>
      <c r="B172" s="36"/>
      <c r="C172" s="33"/>
      <c r="D172" s="38"/>
      <c r="E172" s="33"/>
      <c r="F172" s="38"/>
      <c r="G172" s="33"/>
      <c r="H172" s="47"/>
      <c r="I172" s="47"/>
      <c r="J172" s="33"/>
      <c r="K172" s="34" t="str">
        <f t="array" ref="K172">IFS(D172&lt;=F172, D172, D172&gt;F172 &amp; F172&lt;&gt;0, F172)</f>
        <v/>
      </c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2"/>
      <c r="B173" s="36"/>
      <c r="C173" s="33"/>
      <c r="D173" s="38"/>
      <c r="E173" s="33"/>
      <c r="F173" s="38"/>
      <c r="G173" s="33"/>
      <c r="H173" s="47"/>
      <c r="I173" s="47"/>
      <c r="J173" s="33"/>
      <c r="K173" s="34" t="str">
        <f t="array" ref="K173">IFS(D173&lt;=F173, D173, D173&gt;F173 &amp; F173&lt;&gt;0, F173)</f>
        <v/>
      </c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2"/>
      <c r="B174" s="36"/>
      <c r="C174" s="33"/>
      <c r="D174" s="38"/>
      <c r="E174" s="33"/>
      <c r="F174" s="38"/>
      <c r="G174" s="33"/>
      <c r="H174" s="47"/>
      <c r="I174" s="47"/>
      <c r="J174" s="33"/>
      <c r="K174" s="34" t="str">
        <f t="array" ref="K174">IFS(D174&lt;=F174, D174, D174&gt;F174 &amp; F174&lt;&gt;0, F174)</f>
        <v/>
      </c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2"/>
      <c r="B175" s="36"/>
      <c r="C175" s="33"/>
      <c r="D175" s="38"/>
      <c r="E175" s="33"/>
      <c r="F175" s="38"/>
      <c r="G175" s="33"/>
      <c r="H175" s="47"/>
      <c r="I175" s="47"/>
      <c r="J175" s="33"/>
      <c r="K175" s="34" t="str">
        <f t="array" ref="K175">IFS(D175&lt;=F175, D175, D175&gt;F175 &amp; F175&lt;&gt;0, F175)</f>
        <v/>
      </c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42"/>
      <c r="B176" s="36"/>
      <c r="C176" s="33"/>
      <c r="D176" s="38"/>
      <c r="E176" s="33"/>
      <c r="F176" s="38"/>
      <c r="G176" s="33"/>
      <c r="H176" s="47"/>
      <c r="I176" s="47"/>
      <c r="J176" s="33"/>
      <c r="K176" s="34" t="str">
        <f t="array" ref="K176">IFS(D176&lt;=F176, D176, D176&gt;F176 &amp; F176&lt;&gt;0, F176)</f>
        <v/>
      </c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42"/>
      <c r="B177" s="36"/>
      <c r="C177" s="33"/>
      <c r="D177" s="38"/>
      <c r="E177" s="33"/>
      <c r="F177" s="38"/>
      <c r="G177" s="33"/>
      <c r="H177" s="47"/>
      <c r="I177" s="47"/>
      <c r="J177" s="33"/>
      <c r="K177" s="34" t="str">
        <f t="array" ref="K177">IFS(D177&lt;=F177, D177, D177&gt;F177 &amp; F177&lt;&gt;0, F177)</f>
        <v/>
      </c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42"/>
      <c r="B178" s="36"/>
      <c r="C178" s="33"/>
      <c r="D178" s="38"/>
      <c r="E178" s="33"/>
      <c r="F178" s="38"/>
      <c r="G178" s="33"/>
      <c r="H178" s="47"/>
      <c r="I178" s="47"/>
      <c r="J178" s="33"/>
      <c r="K178" s="34" t="str">
        <f t="array" ref="K178">IFS(D178&lt;=F178, D178, D178&gt;F178 &amp; F178&lt;&gt;0, F178)</f>
        <v/>
      </c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2"/>
      <c r="B179" s="36"/>
      <c r="C179" s="33"/>
      <c r="D179" s="38"/>
      <c r="E179" s="33"/>
      <c r="F179" s="38"/>
      <c r="G179" s="33"/>
      <c r="H179" s="47"/>
      <c r="I179" s="47"/>
      <c r="J179" s="33"/>
      <c r="K179" s="34" t="str">
        <f t="array" ref="K179">IFS(D179&lt;=F179, D179, D179&gt;F179 &amp; F179&lt;&gt;0, F179)</f>
        <v/>
      </c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42"/>
      <c r="B180" s="36"/>
      <c r="C180" s="33"/>
      <c r="D180" s="38"/>
      <c r="E180" s="33"/>
      <c r="F180" s="38"/>
      <c r="G180" s="33"/>
      <c r="H180" s="47"/>
      <c r="I180" s="47"/>
      <c r="J180" s="33"/>
      <c r="K180" s="34" t="str">
        <f t="array" ref="K180">IFS(D180&lt;=F180, D180, D180&gt;F180 &amp; F180&lt;&gt;0, F180)</f>
        <v/>
      </c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42"/>
      <c r="B181" s="36"/>
      <c r="C181" s="33"/>
      <c r="D181" s="38"/>
      <c r="E181" s="33"/>
      <c r="F181" s="38"/>
      <c r="G181" s="33"/>
      <c r="H181" s="47"/>
      <c r="I181" s="47"/>
      <c r="J181" s="33"/>
      <c r="K181" s="34" t="str">
        <f t="array" ref="K181">IFS(D181&lt;=F181, D181, D181&gt;F181 &amp; F181&lt;&gt;0, F181)</f>
        <v/>
      </c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42"/>
      <c r="B182" s="36"/>
      <c r="C182" s="33"/>
      <c r="D182" s="38"/>
      <c r="E182" s="33"/>
      <c r="F182" s="38"/>
      <c r="G182" s="33"/>
      <c r="H182" s="47"/>
      <c r="I182" s="47"/>
      <c r="J182" s="33"/>
      <c r="K182" s="34" t="str">
        <f t="array" ref="K182">IFS(D182&lt;=F182, D182, D182&gt;F182 &amp; F182&lt;&gt;0, F182)</f>
        <v/>
      </c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2"/>
      <c r="B183" s="36"/>
      <c r="C183" s="33"/>
      <c r="D183" s="38"/>
      <c r="E183" s="33"/>
      <c r="F183" s="38"/>
      <c r="G183" s="33"/>
      <c r="H183" s="47"/>
      <c r="I183" s="47"/>
      <c r="J183" s="33"/>
      <c r="K183" s="34" t="str">
        <f t="array" ref="K183">IFS(D183&lt;=F183, D183, D183&gt;F183 &amp; F183&lt;&gt;0, F183)</f>
        <v/>
      </c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2"/>
      <c r="B184" s="36"/>
      <c r="C184" s="33"/>
      <c r="D184" s="38"/>
      <c r="E184" s="33"/>
      <c r="F184" s="38"/>
      <c r="G184" s="33"/>
      <c r="H184" s="47"/>
      <c r="I184" s="47"/>
      <c r="J184" s="33"/>
      <c r="K184" s="34" t="str">
        <f t="array" ref="K184">IFS(D184&lt;=F184, D184, D184&gt;F184 &amp; F184&lt;&gt;0, F184)</f>
        <v/>
      </c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5.75" customHeight="1">
      <c r="A185" s="42"/>
      <c r="B185" s="36"/>
      <c r="C185" s="33"/>
      <c r="D185" s="38"/>
      <c r="E185" s="33"/>
      <c r="F185" s="38"/>
      <c r="G185" s="33"/>
      <c r="H185" s="47"/>
      <c r="I185" s="47"/>
      <c r="J185" s="33"/>
      <c r="K185" s="34" t="str">
        <f t="array" ref="K185">IFS(D185&lt;=F185, D185, D185&gt;F185 &amp; F185&lt;&gt;0, F185)</f>
        <v/>
      </c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2"/>
      <c r="B186" s="36"/>
      <c r="C186" s="33"/>
      <c r="D186" s="38"/>
      <c r="E186" s="33"/>
      <c r="F186" s="38"/>
      <c r="G186" s="33"/>
      <c r="H186" s="47"/>
      <c r="I186" s="47"/>
      <c r="J186" s="33"/>
      <c r="K186" s="34" t="str">
        <f t="array" ref="K186">IFS(D186&lt;=F186, D186, D186&gt;F186 &amp; F186&lt;&gt;0, F186)</f>
        <v/>
      </c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42"/>
      <c r="B187" s="36"/>
      <c r="C187" s="33"/>
      <c r="D187" s="38"/>
      <c r="E187" s="33"/>
      <c r="F187" s="38"/>
      <c r="G187" s="33"/>
      <c r="H187" s="47"/>
      <c r="I187" s="47"/>
      <c r="J187" s="33"/>
      <c r="K187" s="34" t="str">
        <f t="array" ref="K187">IFS(D187&lt;=F187, D187, D187&gt;F187 &amp; F187&lt;&gt;0, F187)</f>
        <v/>
      </c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2"/>
      <c r="B188" s="36"/>
      <c r="C188" s="33"/>
      <c r="D188" s="38"/>
      <c r="E188" s="33"/>
      <c r="F188" s="38"/>
      <c r="G188" s="33"/>
      <c r="H188" s="47"/>
      <c r="I188" s="47"/>
      <c r="J188" s="33"/>
      <c r="K188" s="34" t="str">
        <f t="array" ref="K188">IFS(D188&lt;=F188, D188, D188&gt;F188 &amp; F188&lt;&gt;0, F188)</f>
        <v/>
      </c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2"/>
      <c r="B189" s="36"/>
      <c r="C189" s="33"/>
      <c r="D189" s="38"/>
      <c r="E189" s="33"/>
      <c r="F189" s="38"/>
      <c r="G189" s="33"/>
      <c r="H189" s="47"/>
      <c r="I189" s="47"/>
      <c r="J189" s="33"/>
      <c r="K189" s="34" t="str">
        <f t="array" ref="K189">IFS(D189&lt;=F189, D189, D189&gt;F189 &amp; F189&lt;&gt;0, F189)</f>
        <v/>
      </c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2"/>
      <c r="B190" s="36"/>
      <c r="C190" s="33"/>
      <c r="D190" s="38"/>
      <c r="E190" s="33"/>
      <c r="F190" s="38"/>
      <c r="G190" s="33"/>
      <c r="H190" s="47"/>
      <c r="I190" s="47"/>
      <c r="J190" s="33"/>
      <c r="K190" s="34" t="str">
        <f t="array" ref="K190">IFS(D190&lt;=F190, D190, D190&gt;F190 &amp; F190&lt;&gt;0, F190)</f>
        <v/>
      </c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42"/>
      <c r="B191" s="36"/>
      <c r="C191" s="33"/>
      <c r="D191" s="38"/>
      <c r="E191" s="33"/>
      <c r="F191" s="38"/>
      <c r="G191" s="33"/>
      <c r="H191" s="47"/>
      <c r="I191" s="47"/>
      <c r="J191" s="33"/>
      <c r="K191" s="34" t="str">
        <f t="array" ref="K191">IFS(D191&lt;=F191, D191, D191&gt;F191 &amp; F191&lt;&gt;0, F191)</f>
        <v/>
      </c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5.75" customHeight="1">
      <c r="A192" s="42"/>
      <c r="B192" s="36"/>
      <c r="C192" s="33"/>
      <c r="D192" s="38"/>
      <c r="E192" s="33"/>
      <c r="F192" s="38"/>
      <c r="G192" s="33"/>
      <c r="H192" s="47"/>
      <c r="I192" s="47"/>
      <c r="J192" s="33"/>
      <c r="K192" s="34" t="str">
        <f t="array" ref="K192">IFS(D192&lt;=F192, D192, D192&gt;F192 &amp; F192&lt;&gt;0, F192)</f>
        <v/>
      </c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75" customHeight="1">
      <c r="A193" s="42"/>
      <c r="B193" s="36"/>
      <c r="C193" s="33"/>
      <c r="D193" s="38"/>
      <c r="E193" s="33"/>
      <c r="F193" s="38"/>
      <c r="G193" s="33"/>
      <c r="H193" s="47"/>
      <c r="I193" s="47"/>
      <c r="J193" s="33"/>
      <c r="K193" s="34" t="str">
        <f t="array" ref="K193">IFS(D193&lt;=F193, D193, D193&gt;F193 &amp; F193&lt;&gt;0, F193)</f>
        <v/>
      </c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2"/>
      <c r="B194" s="36"/>
      <c r="C194" s="33"/>
      <c r="D194" s="38"/>
      <c r="E194" s="33"/>
      <c r="F194" s="38"/>
      <c r="G194" s="33"/>
      <c r="H194" s="47"/>
      <c r="I194" s="47"/>
      <c r="J194" s="33"/>
      <c r="K194" s="34" t="str">
        <f t="array" ref="K194">IFS(D194&lt;=F194, D194, D194&gt;F194 &amp; F194&lt;&gt;0, F194)</f>
        <v/>
      </c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42"/>
      <c r="B195" s="36"/>
      <c r="C195" s="33"/>
      <c r="D195" s="38"/>
      <c r="E195" s="33"/>
      <c r="F195" s="38"/>
      <c r="G195" s="33"/>
      <c r="H195" s="47"/>
      <c r="I195" s="47"/>
      <c r="J195" s="33"/>
      <c r="K195" s="34" t="str">
        <f t="array" ref="K195">IFS(D195&lt;=F195, D195, D195&gt;F195 &amp; F195&lt;&gt;0, F195)</f>
        <v/>
      </c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42"/>
      <c r="B196" s="36"/>
      <c r="C196" s="33"/>
      <c r="D196" s="38"/>
      <c r="E196" s="33"/>
      <c r="F196" s="38"/>
      <c r="G196" s="33"/>
      <c r="H196" s="47"/>
      <c r="I196" s="47"/>
      <c r="J196" s="33"/>
      <c r="K196" s="34" t="str">
        <f t="array" ref="K196">IFS(D196&lt;=F196, D196, D196&gt;F196 &amp; F196&lt;&gt;0, F196)</f>
        <v/>
      </c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42"/>
      <c r="B197" s="36"/>
      <c r="C197" s="33"/>
      <c r="D197" s="38"/>
      <c r="E197" s="33"/>
      <c r="F197" s="38"/>
      <c r="G197" s="33"/>
      <c r="H197" s="47"/>
      <c r="I197" s="47"/>
      <c r="J197" s="33"/>
      <c r="K197" s="34" t="str">
        <f t="array" ref="K197">IFS(D197&lt;=F197, D197, D197&gt;F197 &amp; F197&lt;&gt;0, F197)</f>
        <v/>
      </c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2"/>
      <c r="B198" s="36"/>
      <c r="C198" s="33"/>
      <c r="D198" s="38"/>
      <c r="E198" s="33"/>
      <c r="F198" s="38"/>
      <c r="G198" s="33"/>
      <c r="H198" s="47"/>
      <c r="I198" s="47"/>
      <c r="J198" s="33"/>
      <c r="K198" s="34" t="str">
        <f t="array" ref="K198">IFS(D198&lt;=F198, D198, D198&gt;F198 &amp; F198&lt;&gt;0, F198)</f>
        <v/>
      </c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2"/>
      <c r="B199" s="36"/>
      <c r="C199" s="33"/>
      <c r="D199" s="38"/>
      <c r="E199" s="33"/>
      <c r="F199" s="38"/>
      <c r="G199" s="33"/>
      <c r="H199" s="47"/>
      <c r="I199" s="47"/>
      <c r="J199" s="33"/>
      <c r="K199" s="34" t="str">
        <f t="array" ref="K199">IFS(D199&lt;=F199, D199, D199&gt;F199 &amp; F199&lt;&gt;0, F199)</f>
        <v/>
      </c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5.75" customHeight="1">
      <c r="A200" s="42"/>
      <c r="B200" s="36"/>
      <c r="C200" s="33"/>
      <c r="D200" s="38"/>
      <c r="E200" s="33"/>
      <c r="F200" s="38"/>
      <c r="G200" s="33"/>
      <c r="H200" s="47"/>
      <c r="I200" s="47"/>
      <c r="J200" s="33"/>
      <c r="K200" s="34" t="str">
        <f t="array" ref="K200">IFS(D200&lt;=F200, D200, D200&gt;F200 &amp; F200&lt;&gt;0, F200)</f>
        <v/>
      </c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2"/>
      <c r="B201" s="36"/>
      <c r="C201" s="33"/>
      <c r="D201" s="38"/>
      <c r="E201" s="33"/>
      <c r="F201" s="38"/>
      <c r="G201" s="33"/>
      <c r="H201" s="47"/>
      <c r="I201" s="47"/>
      <c r="J201" s="33"/>
      <c r="K201" s="34" t="str">
        <f t="array" ref="K201">IFS(D201&lt;=F201, D201, D201&gt;F201 &amp; F201&lt;&gt;0, F201)</f>
        <v/>
      </c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42"/>
      <c r="B202" s="36"/>
      <c r="C202" s="33"/>
      <c r="D202" s="38"/>
      <c r="E202" s="33"/>
      <c r="F202" s="38"/>
      <c r="G202" s="33"/>
      <c r="H202" s="47"/>
      <c r="I202" s="47"/>
      <c r="J202" s="33"/>
      <c r="K202" s="34" t="str">
        <f t="array" ref="K202">IFS(D202&lt;=F202, D202, D202&gt;F202 &amp; F202&lt;&gt;0, F202)</f>
        <v/>
      </c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2"/>
      <c r="B203" s="36"/>
      <c r="C203" s="33"/>
      <c r="D203" s="38"/>
      <c r="E203" s="33"/>
      <c r="F203" s="38"/>
      <c r="G203" s="33"/>
      <c r="H203" s="47"/>
      <c r="I203" s="47"/>
      <c r="J203" s="33"/>
      <c r="K203" s="34" t="str">
        <f t="array" ref="K203">IFS(D203&lt;=F203, D203, D203&gt;F203 &amp; F203&lt;&gt;0, F203)</f>
        <v/>
      </c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2"/>
      <c r="B204" s="36"/>
      <c r="C204" s="33"/>
      <c r="D204" s="38"/>
      <c r="E204" s="33"/>
      <c r="F204" s="38"/>
      <c r="G204" s="33"/>
      <c r="H204" s="47"/>
      <c r="I204" s="47"/>
      <c r="J204" s="33"/>
      <c r="K204" s="34" t="str">
        <f t="array" ref="K204">IFS(D204&lt;=F204, D204, D204&gt;F204 &amp; F204&lt;&gt;0, F204)</f>
        <v/>
      </c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2"/>
      <c r="B205" s="36"/>
      <c r="C205" s="33"/>
      <c r="D205" s="38"/>
      <c r="E205" s="33"/>
      <c r="F205" s="38"/>
      <c r="G205" s="33"/>
      <c r="H205" s="47"/>
      <c r="I205" s="47"/>
      <c r="J205" s="33"/>
      <c r="K205" s="34" t="str">
        <f t="array" ref="K205">IFS(D205&lt;=F205, D205, D205&gt;F205 &amp; F205&lt;&gt;0, F205)</f>
        <v/>
      </c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42"/>
      <c r="B206" s="36"/>
      <c r="C206" s="33"/>
      <c r="D206" s="38"/>
      <c r="E206" s="33"/>
      <c r="F206" s="38"/>
      <c r="G206" s="33"/>
      <c r="H206" s="47"/>
      <c r="I206" s="47"/>
      <c r="J206" s="33"/>
      <c r="K206" s="34" t="str">
        <f t="array" ref="K206">IFS(D206&lt;=F206, D206, D206&gt;F206 &amp; F206&lt;&gt;0, F206)</f>
        <v/>
      </c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42"/>
      <c r="B207" s="36"/>
      <c r="C207" s="33"/>
      <c r="D207" s="38"/>
      <c r="E207" s="33"/>
      <c r="F207" s="38"/>
      <c r="G207" s="33"/>
      <c r="H207" s="47"/>
      <c r="I207" s="47"/>
      <c r="J207" s="33"/>
      <c r="K207" s="34" t="str">
        <f t="array" ref="K207">IFS(D207&lt;=F207, D207, D207&gt;F207 &amp; F207&lt;&gt;0, F207)</f>
        <v/>
      </c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42"/>
      <c r="B208" s="36"/>
      <c r="C208" s="33"/>
      <c r="D208" s="38"/>
      <c r="E208" s="33"/>
      <c r="F208" s="38"/>
      <c r="G208" s="33"/>
      <c r="H208" s="47"/>
      <c r="I208" s="47"/>
      <c r="J208" s="33"/>
      <c r="K208" s="34" t="str">
        <f t="array" ref="K208">IFS(D208&lt;=F208, D208, D208&gt;F208 &amp; F208&lt;&gt;0, F208)</f>
        <v/>
      </c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2"/>
      <c r="B209" s="36"/>
      <c r="C209" s="33"/>
      <c r="D209" s="38"/>
      <c r="E209" s="33"/>
      <c r="F209" s="38"/>
      <c r="G209" s="33"/>
      <c r="H209" s="47"/>
      <c r="I209" s="47"/>
      <c r="J209" s="33"/>
      <c r="K209" s="34" t="str">
        <f t="array" ref="K209">IFS(D209&lt;=F209, D209, D209&gt;F209 &amp; F209&lt;&gt;0, F209)</f>
        <v/>
      </c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42"/>
      <c r="B210" s="36"/>
      <c r="C210" s="33"/>
      <c r="D210" s="38"/>
      <c r="E210" s="33"/>
      <c r="F210" s="38"/>
      <c r="G210" s="33"/>
      <c r="H210" s="47"/>
      <c r="I210" s="47"/>
      <c r="J210" s="33"/>
      <c r="K210" s="34" t="str">
        <f t="array" ref="K210">IFS(D210&lt;=F210, D210, D210&gt;F210 &amp; F210&lt;&gt;0, F210)</f>
        <v/>
      </c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42"/>
      <c r="B211" s="36"/>
      <c r="C211" s="33"/>
      <c r="D211" s="38"/>
      <c r="E211" s="33"/>
      <c r="F211" s="38"/>
      <c r="G211" s="33"/>
      <c r="H211" s="47"/>
      <c r="I211" s="47"/>
      <c r="J211" s="33"/>
      <c r="K211" s="34" t="str">
        <f t="array" ref="K211">IFS(D211&lt;=F211, D211, D211&gt;F211 &amp; F211&lt;&gt;0, F211)</f>
        <v/>
      </c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42"/>
      <c r="B212" s="36"/>
      <c r="C212" s="33"/>
      <c r="D212" s="38"/>
      <c r="E212" s="33"/>
      <c r="F212" s="38"/>
      <c r="G212" s="33"/>
      <c r="H212" s="47"/>
      <c r="I212" s="47"/>
      <c r="J212" s="33"/>
      <c r="K212" s="34" t="str">
        <f t="array" ref="K212">IFS(D212&lt;=F212, D212, D212&gt;F212 &amp; F212&lt;&gt;0, F212)</f>
        <v/>
      </c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2"/>
      <c r="B213" s="36"/>
      <c r="C213" s="33"/>
      <c r="D213" s="38"/>
      <c r="E213" s="33"/>
      <c r="F213" s="38"/>
      <c r="G213" s="33"/>
      <c r="H213" s="47"/>
      <c r="I213" s="47"/>
      <c r="J213" s="33"/>
      <c r="K213" s="34" t="str">
        <f t="array" ref="K213">IFS(D213&lt;=F213, D213, D213&gt;F213 &amp; F213&lt;&gt;0, F213)</f>
        <v/>
      </c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2"/>
      <c r="B214" s="36"/>
      <c r="C214" s="33"/>
      <c r="D214" s="38"/>
      <c r="E214" s="33"/>
      <c r="F214" s="38"/>
      <c r="G214" s="33"/>
      <c r="H214" s="47"/>
      <c r="I214" s="47"/>
      <c r="J214" s="33"/>
      <c r="K214" s="34" t="str">
        <f t="array" ref="K214">IFS(D214&lt;=F214, D214, D214&gt;F214 &amp; F214&lt;&gt;0, F214)</f>
        <v/>
      </c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5.75" customHeight="1">
      <c r="A215" s="42"/>
      <c r="B215" s="36"/>
      <c r="C215" s="33"/>
      <c r="D215" s="38"/>
      <c r="E215" s="33"/>
      <c r="F215" s="38"/>
      <c r="G215" s="33"/>
      <c r="H215" s="47"/>
      <c r="I215" s="47"/>
      <c r="J215" s="33"/>
      <c r="K215" s="34" t="str">
        <f t="array" ref="K215">IFS(D215&lt;=F215, D215, D215&gt;F215 &amp; F215&lt;&gt;0, F215)</f>
        <v/>
      </c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2"/>
      <c r="B216" s="36"/>
      <c r="C216" s="33"/>
      <c r="D216" s="38"/>
      <c r="E216" s="33"/>
      <c r="F216" s="38"/>
      <c r="G216" s="33"/>
      <c r="H216" s="47"/>
      <c r="I216" s="47"/>
      <c r="J216" s="33"/>
      <c r="K216" s="34" t="str">
        <f t="array" ref="K216">IFS(D216&lt;=F216, D216, D216&gt;F216 &amp; F216&lt;&gt;0, F216)</f>
        <v/>
      </c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42"/>
      <c r="B217" s="36"/>
      <c r="C217" s="33"/>
      <c r="D217" s="38"/>
      <c r="E217" s="33"/>
      <c r="F217" s="38"/>
      <c r="G217" s="33"/>
      <c r="H217" s="47"/>
      <c r="I217" s="47"/>
      <c r="J217" s="33"/>
      <c r="K217" s="34" t="str">
        <f t="array" ref="K217">IFS(D217&lt;=F217, D217, D217&gt;F217 &amp; F217&lt;&gt;0, F217)</f>
        <v/>
      </c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2"/>
      <c r="B218" s="36"/>
      <c r="C218" s="33"/>
      <c r="D218" s="38"/>
      <c r="E218" s="33"/>
      <c r="F218" s="38"/>
      <c r="G218" s="33"/>
      <c r="H218" s="47"/>
      <c r="I218" s="47"/>
      <c r="J218" s="33"/>
      <c r="K218" s="34" t="str">
        <f t="array" ref="K218">IFS(D218&lt;=F218, D218, D218&gt;F218 &amp; F218&lt;&gt;0, F218)</f>
        <v/>
      </c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2"/>
      <c r="B219" s="36"/>
      <c r="C219" s="33"/>
      <c r="D219" s="38"/>
      <c r="E219" s="33"/>
      <c r="F219" s="38"/>
      <c r="G219" s="33"/>
      <c r="H219" s="47"/>
      <c r="I219" s="47"/>
      <c r="J219" s="33"/>
      <c r="K219" s="34" t="str">
        <f t="array" ref="K219">IFS(D219&lt;=F219, D219, D219&gt;F219 &amp; F219&lt;&gt;0, F219)</f>
        <v/>
      </c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2"/>
      <c r="B220" s="36"/>
      <c r="C220" s="33"/>
      <c r="D220" s="38"/>
      <c r="E220" s="33"/>
      <c r="F220" s="38"/>
      <c r="G220" s="33"/>
      <c r="H220" s="47"/>
      <c r="I220" s="47"/>
      <c r="J220" s="33"/>
      <c r="K220" s="34" t="str">
        <f t="array" ref="K220">IFS(D220&lt;=F220, D220, D220&gt;F220 &amp; F220&lt;&gt;0, F220)</f>
        <v/>
      </c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42"/>
      <c r="B221" s="36"/>
      <c r="C221" s="33"/>
      <c r="D221" s="38"/>
      <c r="E221" s="33"/>
      <c r="F221" s="38"/>
      <c r="G221" s="33"/>
      <c r="H221" s="47"/>
      <c r="I221" s="47"/>
      <c r="J221" s="33"/>
      <c r="K221" s="34" t="str">
        <f t="array" ref="K221">IFS(D221&lt;=F221, D221, D221&gt;F221 &amp; F221&lt;&gt;0, F221)</f>
        <v/>
      </c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42"/>
      <c r="B222" s="36"/>
      <c r="C222" s="33"/>
      <c r="D222" s="38"/>
      <c r="E222" s="33"/>
      <c r="F222" s="38"/>
      <c r="G222" s="33"/>
      <c r="H222" s="47"/>
      <c r="I222" s="47"/>
      <c r="J222" s="33"/>
      <c r="K222" s="34" t="str">
        <f t="array" ref="K222">IFS(D222&lt;=F222, D222, D222&gt;F222 &amp; F222&lt;&gt;0, F222)</f>
        <v/>
      </c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42"/>
      <c r="B223" s="36"/>
      <c r="C223" s="33"/>
      <c r="D223" s="38"/>
      <c r="E223" s="33"/>
      <c r="F223" s="38"/>
      <c r="G223" s="33"/>
      <c r="H223" s="47"/>
      <c r="I223" s="47"/>
      <c r="J223" s="33"/>
      <c r="K223" s="34" t="str">
        <f t="array" ref="K223">IFS(D223&lt;=F223, D223, D223&gt;F223 &amp; F223&lt;&gt;0, F223)</f>
        <v/>
      </c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2"/>
      <c r="B224" s="36"/>
      <c r="C224" s="33"/>
      <c r="D224" s="38"/>
      <c r="E224" s="33"/>
      <c r="F224" s="38"/>
      <c r="G224" s="33"/>
      <c r="H224" s="47"/>
      <c r="I224" s="47"/>
      <c r="J224" s="33"/>
      <c r="K224" s="34" t="str">
        <f t="array" ref="K224">IFS(D224&lt;=F224, D224, D224&gt;F224 &amp; F224&lt;&gt;0, F224)</f>
        <v/>
      </c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42"/>
      <c r="B225" s="36"/>
      <c r="C225" s="33"/>
      <c r="D225" s="38"/>
      <c r="E225" s="33"/>
      <c r="F225" s="38"/>
      <c r="G225" s="33"/>
      <c r="H225" s="47"/>
      <c r="I225" s="47"/>
      <c r="J225" s="33"/>
      <c r="K225" s="34" t="str">
        <f t="array" ref="K225">IFS(D225&lt;=F225, D225, D225&gt;F225 &amp; F225&lt;&gt;0, F225)</f>
        <v/>
      </c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42"/>
      <c r="B226" s="36"/>
      <c r="C226" s="33"/>
      <c r="D226" s="38"/>
      <c r="E226" s="33"/>
      <c r="F226" s="38"/>
      <c r="G226" s="33"/>
      <c r="H226" s="47"/>
      <c r="I226" s="47"/>
      <c r="J226" s="33"/>
      <c r="K226" s="34" t="str">
        <f t="array" ref="K226">IFS(D226&lt;=F226, D226, D226&gt;F226 &amp; F226&lt;&gt;0, F226)</f>
        <v/>
      </c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42"/>
      <c r="B227" s="36"/>
      <c r="C227" s="33"/>
      <c r="D227" s="38"/>
      <c r="E227" s="33"/>
      <c r="F227" s="38"/>
      <c r="G227" s="33"/>
      <c r="H227" s="47"/>
      <c r="I227" s="47"/>
      <c r="J227" s="33"/>
      <c r="K227" s="34" t="str">
        <f t="array" ref="K227">IFS(D227&lt;=F227, D227, D227&gt;F227 &amp; F227&lt;&gt;0, F227)</f>
        <v/>
      </c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2"/>
      <c r="B228" s="36"/>
      <c r="C228" s="33"/>
      <c r="D228" s="38"/>
      <c r="E228" s="33"/>
      <c r="F228" s="38"/>
      <c r="G228" s="33"/>
      <c r="H228" s="47"/>
      <c r="I228" s="47"/>
      <c r="J228" s="33"/>
      <c r="K228" s="34" t="str">
        <f t="array" ref="K228">IFS(D228&lt;=F228, D228, D228&gt;F228 &amp; F228&lt;&gt;0, F228)</f>
        <v/>
      </c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2"/>
      <c r="B229" s="36"/>
      <c r="C229" s="33"/>
      <c r="D229" s="38"/>
      <c r="E229" s="33"/>
      <c r="F229" s="38"/>
      <c r="G229" s="33"/>
      <c r="H229" s="47"/>
      <c r="I229" s="47"/>
      <c r="J229" s="33"/>
      <c r="K229" s="34" t="str">
        <f t="array" ref="K229">IFS(D229&lt;=F229, D229, D229&gt;F229 &amp; F229&lt;&gt;0, F229)</f>
        <v/>
      </c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5.75" customHeight="1">
      <c r="A230" s="42"/>
      <c r="B230" s="36"/>
      <c r="C230" s="33"/>
      <c r="D230" s="38"/>
      <c r="E230" s="33"/>
      <c r="F230" s="38"/>
      <c r="G230" s="33"/>
      <c r="H230" s="47"/>
      <c r="I230" s="47"/>
      <c r="J230" s="33"/>
      <c r="K230" s="34" t="str">
        <f t="array" ref="K230">IFS(D230&lt;=F230, D230, D230&gt;F230 &amp; F230&lt;&gt;0, F230)</f>
        <v/>
      </c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2"/>
      <c r="B231" s="36"/>
      <c r="C231" s="33"/>
      <c r="D231" s="38"/>
      <c r="E231" s="33"/>
      <c r="F231" s="38"/>
      <c r="G231" s="33"/>
      <c r="H231" s="47"/>
      <c r="I231" s="47"/>
      <c r="J231" s="33"/>
      <c r="K231" s="34" t="str">
        <f t="array" ref="K231">IFS(D231&lt;=F231, D231, D231&gt;F231 &amp; F231&lt;&gt;0, F231)</f>
        <v/>
      </c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42"/>
      <c r="B232" s="36"/>
      <c r="C232" s="33"/>
      <c r="D232" s="38"/>
      <c r="E232" s="33"/>
      <c r="F232" s="38"/>
      <c r="G232" s="33"/>
      <c r="H232" s="47"/>
      <c r="I232" s="47"/>
      <c r="J232" s="33"/>
      <c r="K232" s="34" t="str">
        <f t="array" ref="K232">IFS(D232&lt;=F232, D232, D232&gt;F232 &amp; F232&lt;&gt;0, F232)</f>
        <v/>
      </c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2"/>
      <c r="B233" s="36"/>
      <c r="C233" s="33"/>
      <c r="D233" s="38"/>
      <c r="E233" s="33"/>
      <c r="F233" s="38"/>
      <c r="G233" s="33"/>
      <c r="H233" s="47"/>
      <c r="I233" s="47"/>
      <c r="J233" s="33"/>
      <c r="K233" s="34" t="str">
        <f t="array" ref="K233">IFS(D233&lt;=F233, D233, D233&gt;F233 &amp; F233&lt;&gt;0, F233)</f>
        <v/>
      </c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2"/>
      <c r="B234" s="36"/>
      <c r="C234" s="33"/>
      <c r="D234" s="38"/>
      <c r="E234" s="33"/>
      <c r="F234" s="38"/>
      <c r="G234" s="33"/>
      <c r="H234" s="47"/>
      <c r="I234" s="47"/>
      <c r="J234" s="33"/>
      <c r="K234" s="34" t="str">
        <f t="array" ref="K234">IFS(D234&lt;=F234, D234, D234&gt;F234 &amp; F234&lt;&gt;0, F234)</f>
        <v/>
      </c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2"/>
      <c r="B235" s="36"/>
      <c r="C235" s="33"/>
      <c r="D235" s="38"/>
      <c r="E235" s="33"/>
      <c r="F235" s="38"/>
      <c r="G235" s="33"/>
      <c r="H235" s="47"/>
      <c r="I235" s="47"/>
      <c r="J235" s="33"/>
      <c r="K235" s="34" t="str">
        <f t="array" ref="K235">IFS(D235&lt;=F235, D235, D235&gt;F235 &amp; F235&lt;&gt;0, F235)</f>
        <v/>
      </c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42"/>
      <c r="B236" s="36"/>
      <c r="C236" s="33"/>
      <c r="D236" s="38"/>
      <c r="E236" s="33"/>
      <c r="F236" s="38"/>
      <c r="G236" s="33"/>
      <c r="H236" s="47"/>
      <c r="I236" s="47"/>
      <c r="J236" s="33"/>
      <c r="K236" s="34" t="str">
        <f t="array" ref="K236">IFS(D236&lt;=F236, D236, D236&gt;F236 &amp; F236&lt;&gt;0, F236)</f>
        <v/>
      </c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42"/>
      <c r="B237" s="36"/>
      <c r="C237" s="33"/>
      <c r="D237" s="38"/>
      <c r="E237" s="33"/>
      <c r="F237" s="38"/>
      <c r="G237" s="33"/>
      <c r="H237" s="47"/>
      <c r="I237" s="47"/>
      <c r="J237" s="33"/>
      <c r="K237" s="34" t="str">
        <f t="array" ref="K237">IFS(D237&lt;=F237, D237, D237&gt;F237 &amp; F237&lt;&gt;0, F237)</f>
        <v/>
      </c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42"/>
      <c r="B238" s="36"/>
      <c r="C238" s="33"/>
      <c r="D238" s="38"/>
      <c r="E238" s="33"/>
      <c r="F238" s="38"/>
      <c r="G238" s="33"/>
      <c r="H238" s="47"/>
      <c r="I238" s="47"/>
      <c r="J238" s="33"/>
      <c r="K238" s="34" t="str">
        <f t="array" ref="K238">IFS(D238&lt;=F238, D238, D238&gt;F238 &amp; F238&lt;&gt;0, F238)</f>
        <v/>
      </c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2"/>
      <c r="B239" s="36"/>
      <c r="C239" s="33"/>
      <c r="D239" s="38"/>
      <c r="E239" s="33"/>
      <c r="F239" s="38"/>
      <c r="G239" s="33"/>
      <c r="H239" s="47"/>
      <c r="I239" s="47"/>
      <c r="J239" s="33"/>
      <c r="K239" s="34" t="str">
        <f t="array" ref="K239">IFS(D239&lt;=F239, D239, D239&gt;F239 &amp; F239&lt;&gt;0, F239)</f>
        <v/>
      </c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42"/>
      <c r="B240" s="36"/>
      <c r="C240" s="33"/>
      <c r="D240" s="38"/>
      <c r="E240" s="33"/>
      <c r="F240" s="38"/>
      <c r="G240" s="33"/>
      <c r="H240" s="47"/>
      <c r="I240" s="47"/>
      <c r="J240" s="33"/>
      <c r="K240" s="34" t="str">
        <f t="array" ref="K240">IFS(D240&lt;=F240, D240, D240&gt;F240 &amp; F240&lt;&gt;0, F240)</f>
        <v/>
      </c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42"/>
      <c r="B241" s="36"/>
      <c r="C241" s="33"/>
      <c r="D241" s="38"/>
      <c r="E241" s="33"/>
      <c r="F241" s="38"/>
      <c r="G241" s="33"/>
      <c r="H241" s="47"/>
      <c r="I241" s="47"/>
      <c r="J241" s="33"/>
      <c r="K241" s="34" t="str">
        <f t="array" ref="K241">IFS(D241&lt;=F241, D241, D241&gt;F241 &amp; F241&lt;&gt;0, F241)</f>
        <v/>
      </c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42"/>
      <c r="B242" s="36"/>
      <c r="C242" s="33"/>
      <c r="D242" s="38"/>
      <c r="E242" s="33"/>
      <c r="F242" s="38"/>
      <c r="G242" s="33"/>
      <c r="H242" s="47"/>
      <c r="I242" s="47"/>
      <c r="J242" s="33"/>
      <c r="K242" s="34" t="str">
        <f t="array" ref="K242">IFS(D242&lt;=F242, D242, D242&gt;F242 &amp; F242&lt;&gt;0, F242)</f>
        <v/>
      </c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2"/>
      <c r="B243" s="36"/>
      <c r="C243" s="33"/>
      <c r="D243" s="38"/>
      <c r="E243" s="33"/>
      <c r="F243" s="38"/>
      <c r="G243" s="33"/>
      <c r="H243" s="47"/>
      <c r="I243" s="47"/>
      <c r="J243" s="33"/>
      <c r="K243" s="34" t="str">
        <f t="array" ref="K243">IFS(D243&lt;=F243, D243, D243&gt;F243 &amp; F243&lt;&gt;0, F243)</f>
        <v/>
      </c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2"/>
      <c r="B244" s="36"/>
      <c r="C244" s="33"/>
      <c r="D244" s="38"/>
      <c r="E244" s="33"/>
      <c r="F244" s="38"/>
      <c r="G244" s="33"/>
      <c r="H244" s="47"/>
      <c r="I244" s="47"/>
      <c r="J244" s="33"/>
      <c r="K244" s="34" t="str">
        <f t="array" ref="K244">IFS(D244&lt;=F244, D244, D244&gt;F244 &amp; F244&lt;&gt;0, F244)</f>
        <v/>
      </c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5.75" customHeight="1">
      <c r="A245" s="42"/>
      <c r="B245" s="36"/>
      <c r="C245" s="33"/>
      <c r="D245" s="38"/>
      <c r="E245" s="33"/>
      <c r="F245" s="38"/>
      <c r="G245" s="33"/>
      <c r="H245" s="47"/>
      <c r="I245" s="47"/>
      <c r="J245" s="33"/>
      <c r="K245" s="34" t="str">
        <f t="array" ref="K245">IFS(D245&lt;=F245, D245, D245&gt;F245 &amp; F245&lt;&gt;0, F245)</f>
        <v/>
      </c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2"/>
      <c r="B246" s="36"/>
      <c r="C246" s="33"/>
      <c r="D246" s="38"/>
      <c r="E246" s="33"/>
      <c r="F246" s="38"/>
      <c r="G246" s="33"/>
      <c r="H246" s="47"/>
      <c r="I246" s="47"/>
      <c r="J246" s="33"/>
      <c r="K246" s="34" t="str">
        <f t="array" ref="K246">IFS(D246&lt;=F246, D246, D246&gt;F246 &amp; F246&lt;&gt;0, F246)</f>
        <v/>
      </c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42"/>
      <c r="B247" s="36"/>
      <c r="C247" s="33"/>
      <c r="D247" s="38"/>
      <c r="E247" s="33"/>
      <c r="F247" s="38"/>
      <c r="G247" s="33"/>
      <c r="H247" s="47"/>
      <c r="I247" s="47"/>
      <c r="J247" s="33"/>
      <c r="K247" s="34" t="str">
        <f t="array" ref="K247">IFS(D247&lt;=F247, D247, D247&gt;F247 &amp; F247&lt;&gt;0, F247)</f>
        <v/>
      </c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2"/>
      <c r="B248" s="36"/>
      <c r="C248" s="33"/>
      <c r="D248" s="38"/>
      <c r="E248" s="33"/>
      <c r="F248" s="38"/>
      <c r="G248" s="33"/>
      <c r="H248" s="47"/>
      <c r="I248" s="47"/>
      <c r="J248" s="33"/>
      <c r="K248" s="34" t="str">
        <f t="array" ref="K248">IFS(D248&lt;=F248, D248, D248&gt;F248 &amp; F248&lt;&gt;0, F248)</f>
        <v/>
      </c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2"/>
      <c r="B249" s="36"/>
      <c r="C249" s="33"/>
      <c r="D249" s="38"/>
      <c r="E249" s="33"/>
      <c r="F249" s="38"/>
      <c r="G249" s="33"/>
      <c r="H249" s="47"/>
      <c r="I249" s="47"/>
      <c r="J249" s="33"/>
      <c r="K249" s="34" t="str">
        <f t="array" ref="K249">IFS(D249&lt;=F249, D249, D249&gt;F249 &amp; F249&lt;&gt;0, F249)</f>
        <v/>
      </c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2"/>
      <c r="B250" s="36"/>
      <c r="C250" s="33"/>
      <c r="D250" s="38"/>
      <c r="E250" s="33"/>
      <c r="F250" s="38"/>
      <c r="G250" s="33"/>
      <c r="H250" s="47"/>
      <c r="I250" s="47"/>
      <c r="J250" s="33"/>
      <c r="K250" s="34" t="str">
        <f t="array" ref="K250">IFS(D250&lt;=F250, D250, D250&gt;F250 &amp; F250&lt;&gt;0, F250)</f>
        <v/>
      </c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42"/>
      <c r="B251" s="36"/>
      <c r="C251" s="33"/>
      <c r="D251" s="38"/>
      <c r="E251" s="33"/>
      <c r="F251" s="38"/>
      <c r="G251" s="33"/>
      <c r="H251" s="47"/>
      <c r="I251" s="47"/>
      <c r="J251" s="33"/>
      <c r="K251" s="34" t="str">
        <f t="array" ref="K251">IFS(D251&lt;=F251, D251, D251&gt;F251 &amp; F251&lt;&gt;0, F251)</f>
        <v/>
      </c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42"/>
      <c r="B252" s="36"/>
      <c r="C252" s="33"/>
      <c r="D252" s="38"/>
      <c r="E252" s="33"/>
      <c r="F252" s="38"/>
      <c r="G252" s="33"/>
      <c r="H252" s="47"/>
      <c r="I252" s="47"/>
      <c r="J252" s="33"/>
      <c r="K252" s="34" t="str">
        <f t="array" ref="K252">IFS(D252&lt;=F252, D252, D252&gt;F252 &amp; F252&lt;&gt;0, F252)</f>
        <v/>
      </c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42"/>
      <c r="B253" s="36"/>
      <c r="C253" s="33"/>
      <c r="D253" s="38"/>
      <c r="E253" s="33"/>
      <c r="F253" s="38"/>
      <c r="G253" s="33"/>
      <c r="H253" s="47"/>
      <c r="I253" s="47"/>
      <c r="J253" s="33"/>
      <c r="K253" s="34" t="str">
        <f t="array" ref="K253">IFS(D253&lt;=F253, D253, D253&gt;F253 &amp; F253&lt;&gt;0, F253)</f>
        <v/>
      </c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2"/>
      <c r="B254" s="36"/>
      <c r="C254" s="33"/>
      <c r="D254" s="38"/>
      <c r="E254" s="33"/>
      <c r="F254" s="38"/>
      <c r="G254" s="33"/>
      <c r="H254" s="47"/>
      <c r="I254" s="47"/>
      <c r="J254" s="33"/>
      <c r="K254" s="34" t="str">
        <f t="array" ref="K254">IFS(D254&lt;=F254, D254, D254&gt;F254 &amp; F254&lt;&gt;0, F254)</f>
        <v/>
      </c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42"/>
      <c r="B255" s="36"/>
      <c r="C255" s="33"/>
      <c r="D255" s="38"/>
      <c r="E255" s="33"/>
      <c r="F255" s="38"/>
      <c r="G255" s="33"/>
      <c r="H255" s="47"/>
      <c r="I255" s="47"/>
      <c r="J255" s="33"/>
      <c r="K255" s="34" t="str">
        <f t="array" ref="K255">IFS(D255&lt;=F255, D255, D255&gt;F255 &amp; F255&lt;&gt;0, F255)</f>
        <v/>
      </c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42"/>
      <c r="B256" s="36"/>
      <c r="C256" s="33"/>
      <c r="D256" s="38"/>
      <c r="E256" s="33"/>
      <c r="F256" s="38"/>
      <c r="G256" s="33"/>
      <c r="H256" s="47"/>
      <c r="I256" s="47"/>
      <c r="J256" s="33"/>
      <c r="K256" s="34" t="str">
        <f t="array" ref="K256">IFS(D256&lt;=F256, D256, D256&gt;F256 &amp; F256&lt;&gt;0, F256)</f>
        <v/>
      </c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42"/>
      <c r="B257" s="36"/>
      <c r="C257" s="33"/>
      <c r="D257" s="38"/>
      <c r="E257" s="33"/>
      <c r="F257" s="38"/>
      <c r="G257" s="33"/>
      <c r="H257" s="47"/>
      <c r="I257" s="47"/>
      <c r="J257" s="33"/>
      <c r="K257" s="34" t="str">
        <f t="array" ref="K257">IFS(D257&lt;=F257, D257, D257&gt;F257 &amp; F257&lt;&gt;0, F257)</f>
        <v/>
      </c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2"/>
      <c r="B258" s="36"/>
      <c r="C258" s="33"/>
      <c r="D258" s="38"/>
      <c r="E258" s="33"/>
      <c r="F258" s="38"/>
      <c r="G258" s="33"/>
      <c r="H258" s="47"/>
      <c r="I258" s="47"/>
      <c r="J258" s="33"/>
      <c r="K258" s="34" t="str">
        <f t="array" ref="K258">IFS(D258&lt;=F258, D258, D258&gt;F258 &amp; F258&lt;&gt;0, F258)</f>
        <v/>
      </c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2"/>
      <c r="B259" s="36"/>
      <c r="C259" s="33"/>
      <c r="D259" s="38"/>
      <c r="E259" s="33"/>
      <c r="F259" s="38"/>
      <c r="G259" s="33"/>
      <c r="H259" s="47"/>
      <c r="I259" s="47"/>
      <c r="J259" s="33"/>
      <c r="K259" s="34" t="str">
        <f t="array" ref="K259">IFS(D259&lt;=F259, D259, D259&gt;F259 &amp; F259&lt;&gt;0, F259)</f>
        <v/>
      </c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5.75" customHeight="1">
      <c r="A260" s="42"/>
      <c r="B260" s="36"/>
      <c r="C260" s="33"/>
      <c r="D260" s="38"/>
      <c r="E260" s="33"/>
      <c r="F260" s="38"/>
      <c r="G260" s="33"/>
      <c r="H260" s="47"/>
      <c r="I260" s="47"/>
      <c r="J260" s="33"/>
      <c r="K260" s="34" t="str">
        <f t="array" ref="K260">IFS(D260&lt;=F260, D260, D260&gt;F260 &amp; F260&lt;&gt;0, F260)</f>
        <v/>
      </c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2"/>
      <c r="B261" s="36"/>
      <c r="C261" s="33"/>
      <c r="D261" s="38"/>
      <c r="E261" s="33"/>
      <c r="F261" s="38"/>
      <c r="G261" s="33"/>
      <c r="H261" s="47"/>
      <c r="I261" s="47"/>
      <c r="J261" s="33"/>
      <c r="K261" s="34" t="str">
        <f t="array" ref="K261">IFS(D261&lt;=F261, D261, D261&gt;F261 &amp; F261&lt;&gt;0, F261)</f>
        <v/>
      </c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42"/>
      <c r="B262" s="36"/>
      <c r="C262" s="33"/>
      <c r="D262" s="38"/>
      <c r="E262" s="33"/>
      <c r="F262" s="38"/>
      <c r="G262" s="33"/>
      <c r="H262" s="47"/>
      <c r="I262" s="47"/>
      <c r="J262" s="33"/>
      <c r="K262" s="34" t="str">
        <f t="array" ref="K262">IFS(D262&lt;=F262, D262, D262&gt;F262 &amp; F262&lt;&gt;0, F262)</f>
        <v/>
      </c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2"/>
      <c r="B263" s="36"/>
      <c r="C263" s="33"/>
      <c r="D263" s="38"/>
      <c r="E263" s="33"/>
      <c r="F263" s="38"/>
      <c r="G263" s="33"/>
      <c r="H263" s="47"/>
      <c r="I263" s="47"/>
      <c r="J263" s="33"/>
      <c r="K263" s="34" t="str">
        <f t="array" ref="K263">IFS(D263&lt;=F263, D263, D263&gt;F263 &amp; F263&lt;&gt;0, F263)</f>
        <v/>
      </c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2"/>
      <c r="B264" s="36"/>
      <c r="C264" s="33"/>
      <c r="D264" s="38"/>
      <c r="E264" s="33"/>
      <c r="F264" s="38"/>
      <c r="G264" s="33"/>
      <c r="H264" s="47"/>
      <c r="I264" s="47"/>
      <c r="J264" s="33"/>
      <c r="K264" s="34" t="str">
        <f t="array" ref="K264">IFS(D264&lt;=F264, D264, D264&gt;F264 &amp; F264&lt;&gt;0, F264)</f>
        <v/>
      </c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2"/>
      <c r="B265" s="36"/>
      <c r="C265" s="33"/>
      <c r="D265" s="38"/>
      <c r="E265" s="33"/>
      <c r="F265" s="38"/>
      <c r="G265" s="33"/>
      <c r="H265" s="47"/>
      <c r="I265" s="47"/>
      <c r="J265" s="33"/>
      <c r="K265" s="34" t="str">
        <f t="array" ref="K265">IFS(D265&lt;=F265, D265, D265&gt;F265 &amp; F265&lt;&gt;0, F265)</f>
        <v/>
      </c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42"/>
      <c r="B266" s="36"/>
      <c r="C266" s="33"/>
      <c r="D266" s="38"/>
      <c r="E266" s="33"/>
      <c r="F266" s="38"/>
      <c r="G266" s="33"/>
      <c r="H266" s="47"/>
      <c r="I266" s="47"/>
      <c r="J266" s="33"/>
      <c r="K266" s="34" t="str">
        <f t="array" ref="K266">IFS(D266&lt;=F266, D266, D266&gt;F266 &amp; F266&lt;&gt;0, F266)</f>
        <v/>
      </c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42"/>
      <c r="B267" s="36"/>
      <c r="C267" s="33"/>
      <c r="D267" s="38"/>
      <c r="E267" s="33"/>
      <c r="F267" s="38"/>
      <c r="G267" s="33"/>
      <c r="H267" s="47"/>
      <c r="I267" s="47"/>
      <c r="J267" s="33"/>
      <c r="K267" s="34" t="str">
        <f t="array" ref="K267">IFS(D267&lt;=F267, D267, D267&gt;F267 &amp; F267&lt;&gt;0, F267)</f>
        <v/>
      </c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42"/>
      <c r="B268" s="36"/>
      <c r="C268" s="33"/>
      <c r="D268" s="38"/>
      <c r="E268" s="33"/>
      <c r="F268" s="38"/>
      <c r="G268" s="33"/>
      <c r="H268" s="47"/>
      <c r="I268" s="47"/>
      <c r="J268" s="33"/>
      <c r="K268" s="34" t="str">
        <f t="array" ref="K268">IFS(D268&lt;=F268, D268, D268&gt;F268 &amp; F268&lt;&gt;0, F268)</f>
        <v/>
      </c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2"/>
      <c r="B269" s="36"/>
      <c r="C269" s="33"/>
      <c r="D269" s="38"/>
      <c r="E269" s="33"/>
      <c r="F269" s="38"/>
      <c r="G269" s="33"/>
      <c r="H269" s="47"/>
      <c r="I269" s="47"/>
      <c r="J269" s="33"/>
      <c r="K269" s="34" t="str">
        <f t="array" ref="K269">IFS(D269&lt;=F269, D269, D269&gt;F269 &amp; F269&lt;&gt;0, F269)</f>
        <v/>
      </c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42"/>
      <c r="B270" s="36"/>
      <c r="C270" s="33"/>
      <c r="D270" s="38"/>
      <c r="E270" s="33"/>
      <c r="F270" s="38"/>
      <c r="G270" s="33"/>
      <c r="H270" s="47"/>
      <c r="I270" s="47"/>
      <c r="J270" s="33"/>
      <c r="K270" s="34" t="str">
        <f t="array" ref="K270">IFS(D270&lt;=F270, D270, D270&gt;F270 &amp; F270&lt;&gt;0, F270)</f>
        <v/>
      </c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42"/>
      <c r="B271" s="36"/>
      <c r="C271" s="33"/>
      <c r="D271" s="38"/>
      <c r="E271" s="33"/>
      <c r="F271" s="38"/>
      <c r="G271" s="33"/>
      <c r="H271" s="47"/>
      <c r="I271" s="47"/>
      <c r="J271" s="33"/>
      <c r="K271" s="34" t="str">
        <f t="array" ref="K271">IFS(D271&lt;=F271, D271, D271&gt;F271 &amp; F271&lt;&gt;0, F271)</f>
        <v/>
      </c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42"/>
      <c r="B272" s="36"/>
      <c r="C272" s="33"/>
      <c r="D272" s="38"/>
      <c r="E272" s="33"/>
      <c r="F272" s="38"/>
      <c r="G272" s="33"/>
      <c r="H272" s="47"/>
      <c r="I272" s="47"/>
      <c r="J272" s="33"/>
      <c r="K272" s="34" t="str">
        <f t="array" ref="K272">IFS(D272&lt;=F272, D272, D272&gt;F272 &amp; F272&lt;&gt;0, F272)</f>
        <v/>
      </c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2"/>
      <c r="B273" s="36"/>
      <c r="C273" s="33"/>
      <c r="D273" s="38"/>
      <c r="E273" s="33"/>
      <c r="F273" s="38"/>
      <c r="G273" s="33"/>
      <c r="H273" s="47"/>
      <c r="I273" s="47"/>
      <c r="J273" s="33"/>
      <c r="K273" s="34" t="str">
        <f t="array" ref="K273">IFS(D273&lt;=F273, D273, D273&gt;F273 &amp; F273&lt;&gt;0, F273)</f>
        <v/>
      </c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2"/>
      <c r="B274" s="36"/>
      <c r="C274" s="33"/>
      <c r="D274" s="38"/>
      <c r="E274" s="33"/>
      <c r="F274" s="38"/>
      <c r="G274" s="33"/>
      <c r="H274" s="47"/>
      <c r="I274" s="47"/>
      <c r="J274" s="33"/>
      <c r="K274" s="34" t="str">
        <f t="array" ref="K274">IFS(D274&lt;=F274, D274, D274&gt;F274 &amp; F274&lt;&gt;0, F274)</f>
        <v/>
      </c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5.75" customHeight="1">
      <c r="A275" s="42"/>
      <c r="B275" s="36"/>
      <c r="C275" s="33"/>
      <c r="D275" s="38"/>
      <c r="E275" s="33"/>
      <c r="F275" s="38"/>
      <c r="G275" s="33"/>
      <c r="H275" s="47"/>
      <c r="I275" s="47"/>
      <c r="J275" s="33"/>
      <c r="K275" s="34" t="str">
        <f t="array" ref="K275">IFS(D275&lt;=F275, D275, D275&gt;F275 &amp; F275&lt;&gt;0, F275)</f>
        <v/>
      </c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2"/>
      <c r="B276" s="36"/>
      <c r="C276" s="33"/>
      <c r="D276" s="38"/>
      <c r="E276" s="33"/>
      <c r="F276" s="38"/>
      <c r="G276" s="33"/>
      <c r="H276" s="47"/>
      <c r="I276" s="47"/>
      <c r="J276" s="33"/>
      <c r="K276" s="34" t="str">
        <f t="array" ref="K276">IFS(D276&lt;=F276, D276, D276&gt;F276 &amp; F276&lt;&gt;0, F276)</f>
        <v/>
      </c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42"/>
      <c r="B277" s="36"/>
      <c r="C277" s="33"/>
      <c r="D277" s="38"/>
      <c r="E277" s="33"/>
      <c r="F277" s="38"/>
      <c r="G277" s="33"/>
      <c r="H277" s="47"/>
      <c r="I277" s="47"/>
      <c r="J277" s="33"/>
      <c r="K277" s="34" t="str">
        <f t="array" ref="K277">IFS(D277&lt;=F277, D277, D277&gt;F277 &amp; F277&lt;&gt;0, F277)</f>
        <v/>
      </c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2"/>
      <c r="B278" s="36"/>
      <c r="C278" s="33"/>
      <c r="D278" s="38"/>
      <c r="E278" s="33"/>
      <c r="F278" s="38"/>
      <c r="G278" s="33"/>
      <c r="H278" s="47"/>
      <c r="I278" s="47"/>
      <c r="J278" s="33"/>
      <c r="K278" s="34" t="str">
        <f t="array" ref="K278">IFS(D278&lt;=F278, D278, D278&gt;F278 &amp; F278&lt;&gt;0, F278)</f>
        <v/>
      </c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2"/>
      <c r="B279" s="36"/>
      <c r="C279" s="33"/>
      <c r="D279" s="38"/>
      <c r="E279" s="33"/>
      <c r="F279" s="38"/>
      <c r="G279" s="33"/>
      <c r="H279" s="47"/>
      <c r="I279" s="47"/>
      <c r="J279" s="33"/>
      <c r="K279" s="34" t="str">
        <f t="array" ref="K279">IFS(D279&lt;=F279, D279, D279&gt;F279 &amp; F279&lt;&gt;0, F279)</f>
        <v/>
      </c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2"/>
      <c r="B280" s="36"/>
      <c r="C280" s="33"/>
      <c r="D280" s="38"/>
      <c r="E280" s="33"/>
      <c r="F280" s="38"/>
      <c r="G280" s="33"/>
      <c r="H280" s="47"/>
      <c r="I280" s="47"/>
      <c r="J280" s="33"/>
      <c r="K280" s="34" t="str">
        <f t="array" ref="K280">IFS(D280&lt;=F280, D280, D280&gt;F280 &amp; F280&lt;&gt;0, F280)</f>
        <v/>
      </c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42"/>
      <c r="B281" s="36"/>
      <c r="C281" s="33"/>
      <c r="D281" s="38"/>
      <c r="E281" s="33"/>
      <c r="F281" s="38"/>
      <c r="G281" s="33"/>
      <c r="H281" s="47"/>
      <c r="I281" s="47"/>
      <c r="J281" s="33"/>
      <c r="K281" s="34" t="str">
        <f t="array" ref="K281">IFS(D281&lt;=F281, D281, D281&gt;F281 &amp; F281&lt;&gt;0, F281)</f>
        <v/>
      </c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42"/>
      <c r="B282" s="36"/>
      <c r="C282" s="33"/>
      <c r="D282" s="38"/>
      <c r="E282" s="33"/>
      <c r="F282" s="38"/>
      <c r="G282" s="33"/>
      <c r="H282" s="47"/>
      <c r="I282" s="47"/>
      <c r="J282" s="33"/>
      <c r="K282" s="34" t="str">
        <f t="array" ref="K282">IFS(D282&lt;=F282, D282, D282&gt;F282 &amp; F282&lt;&gt;0, F282)</f>
        <v/>
      </c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42"/>
      <c r="B283" s="36"/>
      <c r="C283" s="33"/>
      <c r="D283" s="38"/>
      <c r="E283" s="33"/>
      <c r="F283" s="38"/>
      <c r="G283" s="33"/>
      <c r="H283" s="47"/>
      <c r="I283" s="47"/>
      <c r="J283" s="33"/>
      <c r="K283" s="34" t="str">
        <f t="array" ref="K283">IFS(D283&lt;=F283, D283, D283&gt;F283 &amp; F283&lt;&gt;0, F283)</f>
        <v/>
      </c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2"/>
      <c r="B284" s="36"/>
      <c r="C284" s="33"/>
      <c r="D284" s="38"/>
      <c r="E284" s="33"/>
      <c r="F284" s="38"/>
      <c r="G284" s="33"/>
      <c r="H284" s="47"/>
      <c r="I284" s="47"/>
      <c r="J284" s="33"/>
      <c r="K284" s="34" t="str">
        <f t="array" ref="K284">IFS(D284&lt;=F284, D284, D284&gt;F284 &amp; F284&lt;&gt;0, F284)</f>
        <v/>
      </c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42"/>
      <c r="B285" s="36"/>
      <c r="C285" s="33"/>
      <c r="D285" s="38"/>
      <c r="E285" s="33"/>
      <c r="F285" s="38"/>
      <c r="G285" s="33"/>
      <c r="H285" s="47"/>
      <c r="I285" s="47"/>
      <c r="J285" s="33"/>
      <c r="K285" s="34" t="str">
        <f t="array" ref="K285">IFS(D285&lt;=F285, D285, D285&gt;F285 &amp; F285&lt;&gt;0, F285)</f>
        <v/>
      </c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42"/>
      <c r="B286" s="36"/>
      <c r="C286" s="33"/>
      <c r="D286" s="38"/>
      <c r="E286" s="33"/>
      <c r="F286" s="38"/>
      <c r="G286" s="33"/>
      <c r="H286" s="47"/>
      <c r="I286" s="47"/>
      <c r="J286" s="33"/>
      <c r="K286" s="34" t="str">
        <f t="array" ref="K286">IFS(D286&lt;=F286, D286, D286&gt;F286 &amp; F286&lt;&gt;0, F286)</f>
        <v/>
      </c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42"/>
      <c r="B287" s="36"/>
      <c r="C287" s="33"/>
      <c r="D287" s="38"/>
      <c r="E287" s="33"/>
      <c r="F287" s="38"/>
      <c r="G287" s="33"/>
      <c r="H287" s="47"/>
      <c r="I287" s="47"/>
      <c r="J287" s="33"/>
      <c r="K287" s="34" t="str">
        <f t="array" ref="K287">IFS(D287&lt;=F287, D287, D287&gt;F287 &amp; F287&lt;&gt;0, F287)</f>
        <v/>
      </c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2"/>
      <c r="B288" s="36"/>
      <c r="C288" s="33"/>
      <c r="D288" s="38"/>
      <c r="E288" s="33"/>
      <c r="F288" s="38"/>
      <c r="G288" s="33"/>
      <c r="H288" s="47"/>
      <c r="I288" s="47"/>
      <c r="J288" s="33"/>
      <c r="K288" s="34" t="str">
        <f t="array" ref="K288">IFS(D288&lt;=F288, D288, D288&gt;F288 &amp; F288&lt;&gt;0, F288)</f>
        <v/>
      </c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2"/>
      <c r="B289" s="36"/>
      <c r="C289" s="33"/>
      <c r="D289" s="38"/>
      <c r="E289" s="33"/>
      <c r="F289" s="38"/>
      <c r="G289" s="33"/>
      <c r="H289" s="47"/>
      <c r="I289" s="47"/>
      <c r="J289" s="33"/>
      <c r="K289" s="34" t="str">
        <f t="array" ref="K289">IFS(D289&lt;=F289, D289, D289&gt;F289 &amp; F289&lt;&gt;0, F289)</f>
        <v/>
      </c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5.75" customHeight="1">
      <c r="A290" s="42"/>
      <c r="B290" s="36"/>
      <c r="C290" s="33"/>
      <c r="D290" s="38"/>
      <c r="E290" s="33"/>
      <c r="F290" s="38"/>
      <c r="G290" s="33"/>
      <c r="H290" s="47"/>
      <c r="I290" s="47"/>
      <c r="J290" s="33"/>
      <c r="K290" s="34" t="str">
        <f t="array" ref="K290">IFS(D290&lt;=F290, D290, D290&gt;F290 &amp; F290&lt;&gt;0, F290)</f>
        <v/>
      </c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2"/>
      <c r="B291" s="36"/>
      <c r="C291" s="33"/>
      <c r="D291" s="38"/>
      <c r="E291" s="33"/>
      <c r="F291" s="38"/>
      <c r="G291" s="33"/>
      <c r="H291" s="47"/>
      <c r="I291" s="47"/>
      <c r="J291" s="33"/>
      <c r="K291" s="34" t="str">
        <f t="array" ref="K291">IFS(D291&lt;=F291, D291, D291&gt;F291 &amp; F291&lt;&gt;0, F291)</f>
        <v/>
      </c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42"/>
      <c r="B292" s="36"/>
      <c r="C292" s="33"/>
      <c r="D292" s="38"/>
      <c r="E292" s="33"/>
      <c r="F292" s="38"/>
      <c r="G292" s="33"/>
      <c r="H292" s="47"/>
      <c r="I292" s="47"/>
      <c r="J292" s="33"/>
      <c r="K292" s="34" t="str">
        <f t="array" ref="K292">IFS(D292&lt;=F292, D292, D292&gt;F292 &amp; F292&lt;&gt;0, F292)</f>
        <v/>
      </c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2"/>
      <c r="B293" s="36"/>
      <c r="C293" s="33"/>
      <c r="D293" s="38"/>
      <c r="E293" s="33"/>
      <c r="F293" s="38"/>
      <c r="G293" s="33"/>
      <c r="H293" s="47"/>
      <c r="I293" s="47"/>
      <c r="J293" s="33"/>
      <c r="K293" s="34" t="str">
        <f t="array" ref="K293">IFS(D293&lt;=F293, D293, D293&gt;F293 &amp; F293&lt;&gt;0, F293)</f>
        <v/>
      </c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2"/>
      <c r="B294" s="36"/>
      <c r="C294" s="33"/>
      <c r="D294" s="38"/>
      <c r="E294" s="33"/>
      <c r="F294" s="38"/>
      <c r="G294" s="33"/>
      <c r="H294" s="47"/>
      <c r="I294" s="47"/>
      <c r="J294" s="33"/>
      <c r="K294" s="34" t="str">
        <f t="array" ref="K294">IFS(D294&lt;=F294, D294, D294&gt;F294 &amp; F294&lt;&gt;0, F294)</f>
        <v/>
      </c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2"/>
      <c r="B295" s="36"/>
      <c r="C295" s="33"/>
      <c r="D295" s="38"/>
      <c r="E295" s="33"/>
      <c r="F295" s="38"/>
      <c r="G295" s="33"/>
      <c r="H295" s="47"/>
      <c r="I295" s="47"/>
      <c r="J295" s="33"/>
      <c r="K295" s="34" t="str">
        <f t="array" ref="K295">IFS(D295&lt;=F295, D295, D295&gt;F295 &amp; F295&lt;&gt;0, F295)</f>
        <v/>
      </c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42"/>
      <c r="B296" s="36"/>
      <c r="C296" s="33"/>
      <c r="D296" s="38"/>
      <c r="E296" s="33"/>
      <c r="F296" s="38"/>
      <c r="G296" s="33"/>
      <c r="H296" s="47"/>
      <c r="I296" s="47"/>
      <c r="J296" s="33"/>
      <c r="K296" s="34" t="str">
        <f t="array" ref="K296">IFS(D296&lt;=F296, D296, D296&gt;F296 &amp; F296&lt;&gt;0, F296)</f>
        <v/>
      </c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42"/>
      <c r="B297" s="36"/>
      <c r="C297" s="33"/>
      <c r="D297" s="38"/>
      <c r="E297" s="33"/>
      <c r="F297" s="38"/>
      <c r="G297" s="33"/>
      <c r="H297" s="47"/>
      <c r="I297" s="47"/>
      <c r="J297" s="33"/>
      <c r="K297" s="34" t="str">
        <f t="array" ref="K297">IFS(D297&lt;=F297, D297, D297&gt;F297 &amp; F297&lt;&gt;0, F297)</f>
        <v/>
      </c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42"/>
      <c r="B298" s="36"/>
      <c r="C298" s="33"/>
      <c r="D298" s="38"/>
      <c r="E298" s="33"/>
      <c r="F298" s="38"/>
      <c r="G298" s="33"/>
      <c r="H298" s="47"/>
      <c r="I298" s="47"/>
      <c r="J298" s="33"/>
      <c r="K298" s="34" t="str">
        <f t="array" ref="K298">IFS(D298&lt;=F298, D298, D298&gt;F298 &amp; F298&lt;&gt;0, F298)</f>
        <v/>
      </c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2"/>
      <c r="B299" s="36"/>
      <c r="C299" s="33"/>
      <c r="D299" s="38"/>
      <c r="E299" s="33"/>
      <c r="F299" s="38"/>
      <c r="G299" s="33"/>
      <c r="H299" s="47"/>
      <c r="I299" s="47"/>
      <c r="J299" s="33"/>
      <c r="K299" s="34" t="str">
        <f t="array" ref="K299">IFS(D299&lt;=F299, D299, D299&gt;F299 &amp; F299&lt;&gt;0, F299)</f>
        <v/>
      </c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42"/>
      <c r="B300" s="36"/>
      <c r="C300" s="33"/>
      <c r="D300" s="38"/>
      <c r="E300" s="33"/>
      <c r="F300" s="38"/>
      <c r="G300" s="33"/>
      <c r="H300" s="47"/>
      <c r="I300" s="47"/>
      <c r="J300" s="33"/>
      <c r="K300" s="34" t="str">
        <f t="array" ref="K300">IFS(D300&lt;=F300, D300, D300&gt;F300 &amp; F300&lt;&gt;0, F300)</f>
        <v/>
      </c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42"/>
      <c r="B301" s="36"/>
      <c r="C301" s="33"/>
      <c r="D301" s="38"/>
      <c r="E301" s="33"/>
      <c r="F301" s="38"/>
      <c r="G301" s="33"/>
      <c r="H301" s="47"/>
      <c r="I301" s="47"/>
      <c r="J301" s="33"/>
      <c r="K301" s="34" t="str">
        <f t="array" ref="K301">IFS(D301&lt;=F301, D301, D301&gt;F301 &amp; F301&lt;&gt;0, F301)</f>
        <v/>
      </c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42"/>
      <c r="B302" s="36"/>
      <c r="C302" s="33"/>
      <c r="D302" s="38"/>
      <c r="E302" s="33"/>
      <c r="F302" s="38"/>
      <c r="G302" s="33"/>
      <c r="H302" s="47"/>
      <c r="I302" s="47"/>
      <c r="J302" s="33"/>
      <c r="K302" s="34" t="str">
        <f t="array" ref="K302">IFS(D302&lt;=F302, D302, D302&gt;F302 &amp; F302&lt;&gt;0, F302)</f>
        <v/>
      </c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2"/>
      <c r="B303" s="36"/>
      <c r="C303" s="33"/>
      <c r="D303" s="38"/>
      <c r="E303" s="33"/>
      <c r="F303" s="38"/>
      <c r="G303" s="33"/>
      <c r="H303" s="47"/>
      <c r="I303" s="47"/>
      <c r="J303" s="33"/>
      <c r="K303" s="34" t="str">
        <f t="array" ref="K303">IFS(D303&lt;=F303, D303, D303&gt;F303 &amp; F303&lt;&gt;0, F303)</f>
        <v/>
      </c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2"/>
      <c r="B304" s="36"/>
      <c r="C304" s="33"/>
      <c r="D304" s="38"/>
      <c r="E304" s="33"/>
      <c r="F304" s="38"/>
      <c r="G304" s="33"/>
      <c r="H304" s="47"/>
      <c r="I304" s="47"/>
      <c r="J304" s="33"/>
      <c r="K304" s="34" t="str">
        <f t="array" ref="K304">IFS(D304&lt;=F304, D304, D304&gt;F304 &amp; F304&lt;&gt;0, F304)</f>
        <v/>
      </c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5.75" customHeight="1">
      <c r="A305" s="42"/>
      <c r="B305" s="36"/>
      <c r="C305" s="33"/>
      <c r="D305" s="38"/>
      <c r="E305" s="33"/>
      <c r="F305" s="38"/>
      <c r="G305" s="33"/>
      <c r="H305" s="47"/>
      <c r="I305" s="47"/>
      <c r="J305" s="33"/>
      <c r="K305" s="34" t="str">
        <f t="array" ref="K305">IFS(D305&lt;=F305, D305, D305&gt;F305 &amp; F305&lt;&gt;0, F305)</f>
        <v/>
      </c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2"/>
      <c r="B306" s="36"/>
      <c r="C306" s="33"/>
      <c r="D306" s="38"/>
      <c r="E306" s="33"/>
      <c r="F306" s="38"/>
      <c r="G306" s="33"/>
      <c r="H306" s="47"/>
      <c r="I306" s="47"/>
      <c r="J306" s="33"/>
      <c r="K306" s="34" t="str">
        <f t="array" ref="K306">IFS(D306&lt;=F306, D306, D306&gt;F306 &amp; F306&lt;&gt;0, F306)</f>
        <v/>
      </c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42"/>
      <c r="B307" s="36"/>
      <c r="C307" s="33"/>
      <c r="D307" s="38"/>
      <c r="E307" s="33"/>
      <c r="F307" s="38"/>
      <c r="G307" s="33"/>
      <c r="H307" s="47"/>
      <c r="I307" s="47"/>
      <c r="J307" s="33"/>
      <c r="K307" s="34" t="str">
        <f t="array" ref="K307">IFS(D307&lt;=F307, D307, D307&gt;F307 &amp; F307&lt;&gt;0, F307)</f>
        <v/>
      </c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2"/>
      <c r="B308" s="36"/>
      <c r="C308" s="33"/>
      <c r="D308" s="38"/>
      <c r="E308" s="33"/>
      <c r="F308" s="38"/>
      <c r="G308" s="33"/>
      <c r="H308" s="47"/>
      <c r="I308" s="47"/>
      <c r="J308" s="33"/>
      <c r="K308" s="34" t="str">
        <f t="array" ref="K308">IFS(D308&lt;=F308, D308, D308&gt;F308 &amp; F308&lt;&gt;0, F308)</f>
        <v/>
      </c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2"/>
      <c r="B309" s="36"/>
      <c r="C309" s="33"/>
      <c r="D309" s="38"/>
      <c r="E309" s="33"/>
      <c r="F309" s="38"/>
      <c r="G309" s="33"/>
      <c r="H309" s="47"/>
      <c r="I309" s="47"/>
      <c r="J309" s="33"/>
      <c r="K309" s="34" t="str">
        <f t="array" ref="K309">IFS(D309&lt;=F309, D309, D309&gt;F309 &amp; F309&lt;&gt;0, F309)</f>
        <v/>
      </c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2"/>
      <c r="B310" s="36"/>
      <c r="C310" s="33"/>
      <c r="D310" s="38"/>
      <c r="E310" s="33"/>
      <c r="F310" s="38"/>
      <c r="G310" s="33"/>
      <c r="H310" s="47"/>
      <c r="I310" s="47"/>
      <c r="J310" s="33"/>
      <c r="K310" s="34" t="str">
        <f t="array" ref="K310">IFS(D310&lt;=F310, D310, D310&gt;F310 &amp; F310&lt;&gt;0, F310)</f>
        <v/>
      </c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42"/>
      <c r="B311" s="36"/>
      <c r="C311" s="33"/>
      <c r="D311" s="38"/>
      <c r="E311" s="33"/>
      <c r="F311" s="38"/>
      <c r="G311" s="33"/>
      <c r="H311" s="47"/>
      <c r="I311" s="47"/>
      <c r="J311" s="33"/>
      <c r="K311" s="34" t="str">
        <f t="array" ref="K311">IFS(D311&lt;=F311, D311, D311&gt;F311 &amp; F311&lt;&gt;0, F311)</f>
        <v/>
      </c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42"/>
      <c r="B312" s="36"/>
      <c r="C312" s="33"/>
      <c r="D312" s="38"/>
      <c r="E312" s="33"/>
      <c r="F312" s="38"/>
      <c r="G312" s="33"/>
      <c r="H312" s="47"/>
      <c r="I312" s="47"/>
      <c r="J312" s="33"/>
      <c r="K312" s="34" t="str">
        <f t="array" ref="K312">IFS(D312&lt;=F312, D312, D312&gt;F312 &amp; F312&lt;&gt;0, F312)</f>
        <v/>
      </c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42"/>
      <c r="B313" s="36"/>
      <c r="C313" s="33"/>
      <c r="D313" s="38"/>
      <c r="E313" s="33"/>
      <c r="F313" s="38"/>
      <c r="G313" s="33"/>
      <c r="H313" s="47"/>
      <c r="I313" s="47"/>
      <c r="J313" s="33"/>
      <c r="K313" s="34" t="str">
        <f t="array" ref="K313">IFS(D313&lt;=F313, D313, D313&gt;F313 &amp; F313&lt;&gt;0, F313)</f>
        <v/>
      </c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2"/>
      <c r="B314" s="36"/>
      <c r="C314" s="33"/>
      <c r="D314" s="38"/>
      <c r="E314" s="33"/>
      <c r="F314" s="38"/>
      <c r="G314" s="33"/>
      <c r="H314" s="47"/>
      <c r="I314" s="47"/>
      <c r="J314" s="33"/>
      <c r="K314" s="34" t="str">
        <f t="array" ref="K314">IFS(D314&lt;=F314, D314, D314&gt;F314 &amp; F314&lt;&gt;0, F314)</f>
        <v/>
      </c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42"/>
      <c r="B315" s="36"/>
      <c r="C315" s="33"/>
      <c r="D315" s="38"/>
      <c r="E315" s="33"/>
      <c r="F315" s="38"/>
      <c r="G315" s="33"/>
      <c r="H315" s="47"/>
      <c r="I315" s="47"/>
      <c r="J315" s="33"/>
      <c r="K315" s="34" t="str">
        <f t="array" ref="K315">IFS(D315&lt;=F315, D315, D315&gt;F315 &amp; F315&lt;&gt;0, F315)</f>
        <v/>
      </c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42"/>
      <c r="B316" s="36"/>
      <c r="C316" s="33"/>
      <c r="D316" s="38"/>
      <c r="E316" s="33"/>
      <c r="F316" s="38"/>
      <c r="G316" s="33"/>
      <c r="H316" s="47"/>
      <c r="I316" s="47"/>
      <c r="J316" s="33"/>
      <c r="K316" s="34" t="str">
        <f t="array" ref="K316">IFS(D316&lt;=F316, D316, D316&gt;F316 &amp; F316&lt;&gt;0, F316)</f>
        <v/>
      </c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42"/>
      <c r="B317" s="36"/>
      <c r="C317" s="33"/>
      <c r="D317" s="38"/>
      <c r="E317" s="33"/>
      <c r="F317" s="38"/>
      <c r="G317" s="33"/>
      <c r="H317" s="47"/>
      <c r="I317" s="47"/>
      <c r="J317" s="33"/>
      <c r="K317" s="34" t="str">
        <f t="array" ref="K317">IFS(D317&lt;=F317, D317, D317&gt;F317 &amp; F317&lt;&gt;0, F317)</f>
        <v/>
      </c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2"/>
      <c r="B318" s="36"/>
      <c r="C318" s="33"/>
      <c r="D318" s="38"/>
      <c r="E318" s="33"/>
      <c r="F318" s="38"/>
      <c r="G318" s="33"/>
      <c r="H318" s="47"/>
      <c r="I318" s="47"/>
      <c r="J318" s="33"/>
      <c r="K318" s="34" t="str">
        <f t="array" ref="K318">IFS(D318&lt;=F318, D318, D318&gt;F318 &amp; F318&lt;&gt;0, F318)</f>
        <v/>
      </c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2"/>
      <c r="B319" s="36"/>
      <c r="C319" s="33"/>
      <c r="D319" s="38"/>
      <c r="E319" s="33"/>
      <c r="F319" s="38"/>
      <c r="G319" s="33"/>
      <c r="H319" s="47"/>
      <c r="I319" s="47"/>
      <c r="J319" s="33"/>
      <c r="K319" s="34" t="str">
        <f t="array" ref="K319">IFS(D319&lt;=F319, D319, D319&gt;F319 &amp; F319&lt;&gt;0, F319)</f>
        <v/>
      </c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42"/>
      <c r="B320" s="36"/>
      <c r="C320" s="33"/>
      <c r="D320" s="38"/>
      <c r="E320" s="33"/>
      <c r="F320" s="38"/>
      <c r="G320" s="33"/>
      <c r="H320" s="47"/>
      <c r="I320" s="47"/>
      <c r="J320" s="33"/>
      <c r="K320" s="34" t="str">
        <f t="array" ref="K320">IFS(D320&lt;=F320, D320, D320&gt;F320 &amp; F320&lt;&gt;0, F320)</f>
        <v/>
      </c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2"/>
      <c r="B321" s="36"/>
      <c r="C321" s="33"/>
      <c r="D321" s="38"/>
      <c r="E321" s="33"/>
      <c r="F321" s="38"/>
      <c r="G321" s="33"/>
      <c r="H321" s="47"/>
      <c r="I321" s="47"/>
      <c r="J321" s="33"/>
      <c r="K321" s="34" t="str">
        <f t="array" ref="K321">IFS(D321&lt;=F321, D321, D321&gt;F321 &amp; F321&lt;&gt;0, F321)</f>
        <v/>
      </c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42"/>
      <c r="B322" s="36"/>
      <c r="C322" s="33"/>
      <c r="D322" s="38"/>
      <c r="E322" s="33"/>
      <c r="F322" s="38"/>
      <c r="G322" s="33"/>
      <c r="H322" s="47"/>
      <c r="I322" s="47"/>
      <c r="J322" s="33"/>
      <c r="K322" s="34" t="str">
        <f t="array" ref="K322">IFS(D322&lt;=F322, D322, D322&gt;F322 &amp; F322&lt;&gt;0, F322)</f>
        <v/>
      </c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2"/>
      <c r="B323" s="36"/>
      <c r="C323" s="33"/>
      <c r="D323" s="38"/>
      <c r="E323" s="33"/>
      <c r="F323" s="38"/>
      <c r="G323" s="33"/>
      <c r="H323" s="47"/>
      <c r="I323" s="47"/>
      <c r="J323" s="33"/>
      <c r="K323" s="34" t="str">
        <f t="array" ref="K323">IFS(D323&lt;=F323, D323, D323&gt;F323 &amp; F323&lt;&gt;0, F323)</f>
        <v/>
      </c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2"/>
      <c r="B324" s="36"/>
      <c r="C324" s="33"/>
      <c r="D324" s="38"/>
      <c r="E324" s="33"/>
      <c r="F324" s="38"/>
      <c r="G324" s="33"/>
      <c r="H324" s="47"/>
      <c r="I324" s="47"/>
      <c r="J324" s="33"/>
      <c r="K324" s="34" t="str">
        <f t="array" ref="K324">IFS(D324&lt;=F324, D324, D324&gt;F324 &amp; F324&lt;&gt;0, F324)</f>
        <v/>
      </c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2"/>
      <c r="B325" s="36"/>
      <c r="C325" s="33"/>
      <c r="D325" s="38"/>
      <c r="E325" s="33"/>
      <c r="F325" s="38"/>
      <c r="G325" s="33"/>
      <c r="H325" s="47"/>
      <c r="I325" s="47"/>
      <c r="J325" s="33"/>
      <c r="K325" s="34" t="str">
        <f t="array" ref="K325">IFS(D325&lt;=F325, D325, D325&gt;F325 &amp; F325&lt;&gt;0, F325)</f>
        <v/>
      </c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42"/>
      <c r="B326" s="36"/>
      <c r="C326" s="33"/>
      <c r="D326" s="38"/>
      <c r="E326" s="33"/>
      <c r="F326" s="38"/>
      <c r="G326" s="33"/>
      <c r="H326" s="47"/>
      <c r="I326" s="47"/>
      <c r="J326" s="33"/>
      <c r="K326" s="34" t="str">
        <f t="array" ref="K326">IFS(D326&lt;=F326, D326, D326&gt;F326 &amp; F326&lt;&gt;0, F326)</f>
        <v/>
      </c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42"/>
      <c r="B327" s="36"/>
      <c r="C327" s="33"/>
      <c r="D327" s="38"/>
      <c r="E327" s="33"/>
      <c r="F327" s="38"/>
      <c r="G327" s="33"/>
      <c r="H327" s="47"/>
      <c r="I327" s="47"/>
      <c r="J327" s="33"/>
      <c r="K327" s="34" t="str">
        <f t="array" ref="K327">IFS(D327&lt;=F327, D327, D327&gt;F327 &amp; F327&lt;&gt;0, F327)</f>
        <v/>
      </c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42"/>
      <c r="B328" s="36"/>
      <c r="C328" s="33"/>
      <c r="D328" s="38"/>
      <c r="E328" s="33"/>
      <c r="F328" s="38"/>
      <c r="G328" s="33"/>
      <c r="H328" s="47"/>
      <c r="I328" s="47"/>
      <c r="J328" s="33"/>
      <c r="K328" s="34" t="str">
        <f t="array" ref="K328">IFS(D328&lt;=F328, D328, D328&gt;F328 &amp; F328&lt;&gt;0, F328)</f>
        <v/>
      </c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2"/>
      <c r="B329" s="36"/>
      <c r="C329" s="33"/>
      <c r="D329" s="38"/>
      <c r="E329" s="33"/>
      <c r="F329" s="38"/>
      <c r="G329" s="33"/>
      <c r="H329" s="47"/>
      <c r="I329" s="47"/>
      <c r="J329" s="33"/>
      <c r="K329" s="34" t="str">
        <f t="array" ref="K329">IFS(D329&lt;=F329, D329, D329&gt;F329 &amp; F329&lt;&gt;0, F329)</f>
        <v/>
      </c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42"/>
      <c r="B330" s="36"/>
      <c r="C330" s="33"/>
      <c r="D330" s="38"/>
      <c r="E330" s="33"/>
      <c r="F330" s="38"/>
      <c r="G330" s="33"/>
      <c r="H330" s="47"/>
      <c r="I330" s="47"/>
      <c r="J330" s="33"/>
      <c r="K330" s="34" t="str">
        <f t="array" ref="K330">IFS(D330&lt;=F330, D330, D330&gt;F330 &amp; F330&lt;&gt;0, F330)</f>
        <v/>
      </c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42"/>
      <c r="B331" s="36"/>
      <c r="C331" s="33"/>
      <c r="D331" s="38"/>
      <c r="E331" s="33"/>
      <c r="F331" s="38"/>
      <c r="G331" s="33"/>
      <c r="H331" s="47"/>
      <c r="I331" s="47"/>
      <c r="J331" s="33"/>
      <c r="K331" s="34" t="str">
        <f t="array" ref="K331">IFS(D331&lt;=F331, D331, D331&gt;F331 &amp; F331&lt;&gt;0, F331)</f>
        <v/>
      </c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42"/>
      <c r="B332" s="36"/>
      <c r="C332" s="33"/>
      <c r="D332" s="38"/>
      <c r="E332" s="33"/>
      <c r="F332" s="38"/>
      <c r="G332" s="33"/>
      <c r="H332" s="47"/>
      <c r="I332" s="47"/>
      <c r="J332" s="33"/>
      <c r="K332" s="34" t="str">
        <f t="array" ref="K332">IFS(D332&lt;=F332, D332, D332&gt;F332 &amp; F332&lt;&gt;0, F332)</f>
        <v/>
      </c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2"/>
      <c r="B333" s="36"/>
      <c r="C333" s="33"/>
      <c r="D333" s="38"/>
      <c r="E333" s="33"/>
      <c r="F333" s="38"/>
      <c r="G333" s="33"/>
      <c r="H333" s="47"/>
      <c r="I333" s="47"/>
      <c r="J333" s="33"/>
      <c r="K333" s="34" t="str">
        <f t="array" ref="K333">IFS(D333&lt;=F333, D333, D333&gt;F333 &amp; F333&lt;&gt;0, F333)</f>
        <v/>
      </c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2"/>
      <c r="B334" s="36"/>
      <c r="C334" s="33"/>
      <c r="D334" s="38"/>
      <c r="E334" s="33"/>
      <c r="F334" s="38"/>
      <c r="G334" s="33"/>
      <c r="H334" s="47"/>
      <c r="I334" s="47"/>
      <c r="J334" s="33"/>
      <c r="K334" s="34" t="str">
        <f t="array" ref="K334">IFS(D334&lt;=F334, D334, D334&gt;F334 &amp; F334&lt;&gt;0, F334)</f>
        <v/>
      </c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2"/>
      <c r="B335" s="36"/>
      <c r="C335" s="33"/>
      <c r="D335" s="38"/>
      <c r="E335" s="33"/>
      <c r="F335" s="38"/>
      <c r="G335" s="33"/>
      <c r="H335" s="47"/>
      <c r="I335" s="47"/>
      <c r="J335" s="33"/>
      <c r="K335" s="34" t="str">
        <f t="array" ref="K335">IFS(D335&lt;=F335, D335, D335&gt;F335 &amp; F335&lt;&gt;0, F335)</f>
        <v/>
      </c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2"/>
      <c r="B336" s="36"/>
      <c r="C336" s="33"/>
      <c r="D336" s="38"/>
      <c r="E336" s="33"/>
      <c r="F336" s="38"/>
      <c r="G336" s="33"/>
      <c r="H336" s="47"/>
      <c r="I336" s="47"/>
      <c r="J336" s="33"/>
      <c r="K336" s="34" t="str">
        <f t="array" ref="K336">IFS(D336&lt;=F336, D336, D336&gt;F336 &amp; F336&lt;&gt;0, F336)</f>
        <v/>
      </c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42"/>
      <c r="B337" s="36"/>
      <c r="C337" s="33"/>
      <c r="D337" s="38"/>
      <c r="E337" s="33"/>
      <c r="F337" s="38"/>
      <c r="G337" s="33"/>
      <c r="H337" s="47"/>
      <c r="I337" s="47"/>
      <c r="J337" s="33"/>
      <c r="K337" s="34" t="str">
        <f t="array" ref="K337">IFS(D337&lt;=F337, D337, D337&gt;F337 &amp; F337&lt;&gt;0, F337)</f>
        <v/>
      </c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2"/>
      <c r="B338" s="36"/>
      <c r="C338" s="33"/>
      <c r="D338" s="38"/>
      <c r="E338" s="33"/>
      <c r="F338" s="38"/>
      <c r="G338" s="33"/>
      <c r="H338" s="47"/>
      <c r="I338" s="47"/>
      <c r="J338" s="33"/>
      <c r="K338" s="34" t="str">
        <f t="array" ref="K338">IFS(D338&lt;=F338, D338, D338&gt;F338 &amp; F338&lt;&gt;0, F338)</f>
        <v/>
      </c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2"/>
      <c r="B339" s="36"/>
      <c r="C339" s="33"/>
      <c r="D339" s="38"/>
      <c r="E339" s="33"/>
      <c r="F339" s="38"/>
      <c r="G339" s="33"/>
      <c r="H339" s="47"/>
      <c r="I339" s="47"/>
      <c r="J339" s="33"/>
      <c r="K339" s="34" t="str">
        <f t="array" ref="K339">IFS(D339&lt;=F339, D339, D339&gt;F339 &amp; F339&lt;&gt;0, F339)</f>
        <v/>
      </c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2"/>
      <c r="B340" s="36"/>
      <c r="C340" s="33"/>
      <c r="D340" s="38"/>
      <c r="E340" s="33"/>
      <c r="F340" s="38"/>
      <c r="G340" s="33"/>
      <c r="H340" s="47"/>
      <c r="I340" s="47"/>
      <c r="J340" s="33"/>
      <c r="K340" s="34" t="str">
        <f t="array" ref="K340">IFS(D340&lt;=F340, D340, D340&gt;F340 &amp; F340&lt;&gt;0, F340)</f>
        <v/>
      </c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42"/>
      <c r="B341" s="36"/>
      <c r="C341" s="33"/>
      <c r="D341" s="38"/>
      <c r="E341" s="33"/>
      <c r="F341" s="38"/>
      <c r="G341" s="33"/>
      <c r="H341" s="47"/>
      <c r="I341" s="47"/>
      <c r="J341" s="33"/>
      <c r="K341" s="34" t="str">
        <f t="array" ref="K341">IFS(D341&lt;=F341, D341, D341&gt;F341 &amp; F341&lt;&gt;0, F341)</f>
        <v/>
      </c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42"/>
      <c r="B342" s="36"/>
      <c r="C342" s="33"/>
      <c r="D342" s="38"/>
      <c r="E342" s="33"/>
      <c r="F342" s="38"/>
      <c r="G342" s="33"/>
      <c r="H342" s="47"/>
      <c r="I342" s="47"/>
      <c r="J342" s="33"/>
      <c r="K342" s="34" t="str">
        <f t="array" ref="K342">IFS(D342&lt;=F342, D342, D342&gt;F342 &amp; F342&lt;&gt;0, F342)</f>
        <v/>
      </c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42"/>
      <c r="B343" s="36"/>
      <c r="C343" s="33"/>
      <c r="D343" s="38"/>
      <c r="E343" s="33"/>
      <c r="F343" s="38"/>
      <c r="G343" s="33"/>
      <c r="H343" s="47"/>
      <c r="I343" s="47"/>
      <c r="J343" s="33"/>
      <c r="K343" s="34" t="str">
        <f t="array" ref="K343">IFS(D343&lt;=F343, D343, D343&gt;F343 &amp; F343&lt;&gt;0, F343)</f>
        <v/>
      </c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2"/>
      <c r="B344" s="36"/>
      <c r="C344" s="33"/>
      <c r="D344" s="38"/>
      <c r="E344" s="33"/>
      <c r="F344" s="38"/>
      <c r="G344" s="33"/>
      <c r="H344" s="47"/>
      <c r="I344" s="47"/>
      <c r="J344" s="33"/>
      <c r="K344" s="34" t="str">
        <f t="array" ref="K344">IFS(D344&lt;=F344, D344, D344&gt;F344 &amp; F344&lt;&gt;0, F344)</f>
        <v/>
      </c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42"/>
      <c r="B345" s="36"/>
      <c r="C345" s="33"/>
      <c r="D345" s="38"/>
      <c r="E345" s="33"/>
      <c r="F345" s="38"/>
      <c r="G345" s="33"/>
      <c r="H345" s="47"/>
      <c r="I345" s="47"/>
      <c r="J345" s="33"/>
      <c r="K345" s="34" t="str">
        <f t="array" ref="K345">IFS(D345&lt;=F345, D345, D345&gt;F345 &amp; F345&lt;&gt;0, F345)</f>
        <v/>
      </c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42"/>
      <c r="B346" s="36"/>
      <c r="C346" s="33"/>
      <c r="D346" s="38"/>
      <c r="E346" s="33"/>
      <c r="F346" s="38"/>
      <c r="G346" s="33"/>
      <c r="H346" s="47"/>
      <c r="I346" s="47"/>
      <c r="J346" s="33"/>
      <c r="K346" s="34" t="str">
        <f t="array" ref="K346">IFS(D346&lt;=F346, D346, D346&gt;F346 &amp; F346&lt;&gt;0, F346)</f>
        <v/>
      </c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42"/>
      <c r="B347" s="36"/>
      <c r="C347" s="33"/>
      <c r="D347" s="38"/>
      <c r="E347" s="33"/>
      <c r="F347" s="38"/>
      <c r="G347" s="33"/>
      <c r="H347" s="47"/>
      <c r="I347" s="47"/>
      <c r="J347" s="33"/>
      <c r="K347" s="34" t="str">
        <f t="array" ref="K347">IFS(D347&lt;=F347, D347, D347&gt;F347 &amp; F347&lt;&gt;0, F347)</f>
        <v/>
      </c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2"/>
      <c r="B348" s="36"/>
      <c r="C348" s="33"/>
      <c r="D348" s="38"/>
      <c r="E348" s="33"/>
      <c r="F348" s="38"/>
      <c r="G348" s="33"/>
      <c r="H348" s="47"/>
      <c r="I348" s="47"/>
      <c r="J348" s="33"/>
      <c r="K348" s="34" t="str">
        <f t="array" ref="K348">IFS(D348&lt;=F348, D348, D348&gt;F348 &amp; F348&lt;&gt;0, F348)</f>
        <v/>
      </c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2"/>
      <c r="B349" s="36"/>
      <c r="C349" s="33"/>
      <c r="D349" s="38"/>
      <c r="E349" s="33"/>
      <c r="F349" s="38"/>
      <c r="G349" s="33"/>
      <c r="H349" s="47"/>
      <c r="I349" s="47"/>
      <c r="J349" s="33"/>
      <c r="K349" s="34" t="str">
        <f t="array" ref="K349">IFS(D349&lt;=F349, D349, D349&gt;F349 &amp; F349&lt;&gt;0, F349)</f>
        <v/>
      </c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5.75" customHeight="1">
      <c r="A350" s="42"/>
      <c r="B350" s="36"/>
      <c r="C350" s="33"/>
      <c r="D350" s="38"/>
      <c r="E350" s="33"/>
      <c r="F350" s="38"/>
      <c r="G350" s="33"/>
      <c r="H350" s="47"/>
      <c r="I350" s="47"/>
      <c r="J350" s="33"/>
      <c r="K350" s="34" t="str">
        <f t="array" ref="K350">IFS(D350&lt;=F350, D350, D350&gt;F350 &amp; F350&lt;&gt;0, F350)</f>
        <v/>
      </c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2"/>
      <c r="B351" s="36"/>
      <c r="C351" s="33"/>
      <c r="D351" s="38"/>
      <c r="E351" s="33"/>
      <c r="F351" s="38"/>
      <c r="G351" s="33"/>
      <c r="H351" s="47"/>
      <c r="I351" s="47"/>
      <c r="J351" s="33"/>
      <c r="K351" s="34" t="str">
        <f t="array" ref="K351">IFS(D351&lt;=F351, D351, D351&gt;F351 &amp; F351&lt;&gt;0, F351)</f>
        <v/>
      </c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42"/>
      <c r="B352" s="36"/>
      <c r="C352" s="33"/>
      <c r="D352" s="38"/>
      <c r="E352" s="33"/>
      <c r="F352" s="38"/>
      <c r="G352" s="33"/>
      <c r="H352" s="47"/>
      <c r="I352" s="47"/>
      <c r="J352" s="33"/>
      <c r="K352" s="34" t="str">
        <f t="array" ref="K352">IFS(D352&lt;=F352, D352, D352&gt;F352 &amp; F352&lt;&gt;0, F352)</f>
        <v/>
      </c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2"/>
      <c r="B353" s="36"/>
      <c r="C353" s="33"/>
      <c r="D353" s="38"/>
      <c r="E353" s="33"/>
      <c r="F353" s="38"/>
      <c r="G353" s="33"/>
      <c r="H353" s="47"/>
      <c r="I353" s="47"/>
      <c r="J353" s="33"/>
      <c r="K353" s="34" t="str">
        <f t="array" ref="K353">IFS(D353&lt;=F353, D353, D353&gt;F353 &amp; F353&lt;&gt;0, F353)</f>
        <v/>
      </c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2"/>
      <c r="B354" s="36"/>
      <c r="C354" s="33"/>
      <c r="D354" s="38"/>
      <c r="E354" s="33"/>
      <c r="F354" s="38"/>
      <c r="G354" s="33"/>
      <c r="H354" s="47"/>
      <c r="I354" s="47"/>
      <c r="J354" s="33"/>
      <c r="K354" s="34" t="str">
        <f t="array" ref="K354">IFS(D354&lt;=F354, D354, D354&gt;F354 &amp; F354&lt;&gt;0, F354)</f>
        <v/>
      </c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2"/>
      <c r="B355" s="36"/>
      <c r="C355" s="33"/>
      <c r="D355" s="38"/>
      <c r="E355" s="33"/>
      <c r="F355" s="38"/>
      <c r="G355" s="33"/>
      <c r="H355" s="47"/>
      <c r="I355" s="47"/>
      <c r="J355" s="33"/>
      <c r="K355" s="34" t="str">
        <f t="array" ref="K355">IFS(D355&lt;=F355, D355, D355&gt;F355 &amp; F355&lt;&gt;0, F355)</f>
        <v/>
      </c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42"/>
      <c r="B356" s="36"/>
      <c r="C356" s="33"/>
      <c r="D356" s="38"/>
      <c r="E356" s="33"/>
      <c r="F356" s="38"/>
      <c r="G356" s="33"/>
      <c r="H356" s="47"/>
      <c r="I356" s="47"/>
      <c r="J356" s="33"/>
      <c r="K356" s="34" t="str">
        <f t="array" ref="K356">IFS(D356&lt;=F356, D356, D356&gt;F356 &amp; F356&lt;&gt;0, F356)</f>
        <v/>
      </c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42"/>
      <c r="B357" s="36"/>
      <c r="C357" s="33"/>
      <c r="D357" s="38"/>
      <c r="E357" s="33"/>
      <c r="F357" s="38"/>
      <c r="G357" s="33"/>
      <c r="H357" s="47"/>
      <c r="I357" s="47"/>
      <c r="J357" s="33"/>
      <c r="K357" s="34" t="str">
        <f t="array" ref="K357">IFS(D357&lt;=F357, D357, D357&gt;F357 &amp; F357&lt;&gt;0, F357)</f>
        <v/>
      </c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42"/>
      <c r="B358" s="36"/>
      <c r="C358" s="33"/>
      <c r="D358" s="38"/>
      <c r="E358" s="33"/>
      <c r="F358" s="38"/>
      <c r="G358" s="33"/>
      <c r="H358" s="47"/>
      <c r="I358" s="47"/>
      <c r="J358" s="33"/>
      <c r="K358" s="34" t="str">
        <f t="array" ref="K358">IFS(D358&lt;=F358, D358, D358&gt;F358 &amp; F358&lt;&gt;0, F358)</f>
        <v/>
      </c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2"/>
      <c r="B359" s="36"/>
      <c r="C359" s="33"/>
      <c r="D359" s="38"/>
      <c r="E359" s="33"/>
      <c r="F359" s="38"/>
      <c r="G359" s="33"/>
      <c r="H359" s="47"/>
      <c r="I359" s="47"/>
      <c r="J359" s="33"/>
      <c r="K359" s="34" t="str">
        <f t="array" ref="K359">IFS(D359&lt;=F359, D359, D359&gt;F359 &amp; F359&lt;&gt;0, F359)</f>
        <v/>
      </c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42"/>
      <c r="B360" s="36"/>
      <c r="C360" s="33"/>
      <c r="D360" s="38"/>
      <c r="E360" s="33"/>
      <c r="F360" s="38"/>
      <c r="G360" s="33"/>
      <c r="H360" s="47"/>
      <c r="I360" s="47"/>
      <c r="J360" s="33"/>
      <c r="K360" s="34" t="str">
        <f t="array" ref="K360">IFS(D360&lt;=F360, D360, D360&gt;F360 &amp; F360&lt;&gt;0, F360)</f>
        <v/>
      </c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42"/>
      <c r="B361" s="36"/>
      <c r="C361" s="33"/>
      <c r="D361" s="38"/>
      <c r="E361" s="33"/>
      <c r="F361" s="38"/>
      <c r="G361" s="33"/>
      <c r="H361" s="47"/>
      <c r="I361" s="47"/>
      <c r="J361" s="33"/>
      <c r="K361" s="34" t="str">
        <f t="array" ref="K361">IFS(D361&lt;=F361, D361, D361&gt;F361 &amp; F361&lt;&gt;0, F361)</f>
        <v/>
      </c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42"/>
      <c r="B362" s="36"/>
      <c r="C362" s="33"/>
      <c r="D362" s="38"/>
      <c r="E362" s="33"/>
      <c r="F362" s="38"/>
      <c r="G362" s="33"/>
      <c r="H362" s="47"/>
      <c r="I362" s="47"/>
      <c r="J362" s="33"/>
      <c r="K362" s="34" t="str">
        <f t="array" ref="K362">IFS(D362&lt;=F362, D362, D362&gt;F362 &amp; F362&lt;&gt;0, F362)</f>
        <v/>
      </c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2"/>
      <c r="B363" s="36"/>
      <c r="C363" s="33"/>
      <c r="D363" s="38"/>
      <c r="E363" s="33"/>
      <c r="F363" s="38"/>
      <c r="G363" s="33"/>
      <c r="H363" s="47"/>
      <c r="I363" s="47"/>
      <c r="J363" s="33"/>
      <c r="K363" s="34" t="str">
        <f t="array" ref="K363">IFS(D363&lt;=F363, D363, D363&gt;F363 &amp; F363&lt;&gt;0, F363)</f>
        <v/>
      </c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2"/>
      <c r="B364" s="36"/>
      <c r="C364" s="33"/>
      <c r="D364" s="38"/>
      <c r="E364" s="33"/>
      <c r="F364" s="38"/>
      <c r="G364" s="33"/>
      <c r="H364" s="47"/>
      <c r="I364" s="47"/>
      <c r="J364" s="33"/>
      <c r="K364" s="34" t="str">
        <f t="array" ref="K364">IFS(D364&lt;=F364, D364, D364&gt;F364 &amp; F364&lt;&gt;0, F364)</f>
        <v/>
      </c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5.75" customHeight="1">
      <c r="A365" s="42"/>
      <c r="B365" s="36"/>
      <c r="C365" s="33"/>
      <c r="D365" s="38"/>
      <c r="E365" s="33"/>
      <c r="F365" s="38"/>
      <c r="G365" s="33"/>
      <c r="H365" s="47"/>
      <c r="I365" s="47"/>
      <c r="J365" s="33"/>
      <c r="K365" s="34" t="str">
        <f t="array" ref="K365">IFS(D365&lt;=F365, D365, D365&gt;F365 &amp; F365&lt;&gt;0, F365)</f>
        <v/>
      </c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2"/>
      <c r="B366" s="36"/>
      <c r="C366" s="33"/>
      <c r="D366" s="38"/>
      <c r="E366" s="33"/>
      <c r="F366" s="38"/>
      <c r="G366" s="33"/>
      <c r="H366" s="47"/>
      <c r="I366" s="47"/>
      <c r="J366" s="33"/>
      <c r="K366" s="34" t="str">
        <f t="array" ref="K366">IFS(D366&lt;=F366, D366, D366&gt;F366 &amp; F366&lt;&gt;0, F366)</f>
        <v/>
      </c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42"/>
      <c r="B367" s="36"/>
      <c r="C367" s="33"/>
      <c r="D367" s="38"/>
      <c r="E367" s="33"/>
      <c r="F367" s="38"/>
      <c r="G367" s="33"/>
      <c r="H367" s="47"/>
      <c r="I367" s="47"/>
      <c r="J367" s="33"/>
      <c r="K367" s="34" t="str">
        <f t="array" ref="K367">IFS(D367&lt;=F367, D367, D367&gt;F367 &amp; F367&lt;&gt;0, F367)</f>
        <v/>
      </c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2"/>
      <c r="B368" s="36"/>
      <c r="C368" s="33"/>
      <c r="D368" s="38"/>
      <c r="E368" s="33"/>
      <c r="F368" s="38"/>
      <c r="G368" s="33"/>
      <c r="H368" s="47"/>
      <c r="I368" s="47"/>
      <c r="J368" s="33"/>
      <c r="K368" s="34" t="str">
        <f t="array" ref="K368">IFS(D368&lt;=F368, D368, D368&gt;F368 &amp; F368&lt;&gt;0, F368)</f>
        <v/>
      </c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2"/>
      <c r="B369" s="36"/>
      <c r="C369" s="33"/>
      <c r="D369" s="38"/>
      <c r="E369" s="33"/>
      <c r="F369" s="38"/>
      <c r="G369" s="33"/>
      <c r="H369" s="47"/>
      <c r="I369" s="47"/>
      <c r="J369" s="33"/>
      <c r="K369" s="34" t="str">
        <f t="array" ref="K369">IFS(D369&lt;=F369, D369, D369&gt;F369 &amp; F369&lt;&gt;0, F369)</f>
        <v/>
      </c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2"/>
      <c r="B370" s="36"/>
      <c r="C370" s="33"/>
      <c r="D370" s="38"/>
      <c r="E370" s="33"/>
      <c r="F370" s="38"/>
      <c r="G370" s="33"/>
      <c r="H370" s="47"/>
      <c r="I370" s="47"/>
      <c r="J370" s="33"/>
      <c r="K370" s="34" t="str">
        <f t="array" ref="K370">IFS(D370&lt;=F370, D370, D370&gt;F370 &amp; F370&lt;&gt;0, F370)</f>
        <v/>
      </c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42"/>
      <c r="B371" s="36"/>
      <c r="C371" s="33"/>
      <c r="D371" s="38"/>
      <c r="E371" s="33"/>
      <c r="F371" s="38"/>
      <c r="G371" s="33"/>
      <c r="H371" s="47"/>
      <c r="I371" s="47"/>
      <c r="J371" s="33"/>
      <c r="K371" s="34" t="str">
        <f t="array" ref="K371">IFS(D371&lt;=F371, D371, D371&gt;F371 &amp; F371&lt;&gt;0, F371)</f>
        <v/>
      </c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42"/>
      <c r="B372" s="36"/>
      <c r="C372" s="33"/>
      <c r="D372" s="38"/>
      <c r="E372" s="33"/>
      <c r="F372" s="38"/>
      <c r="G372" s="33"/>
      <c r="H372" s="47"/>
      <c r="I372" s="47"/>
      <c r="J372" s="33"/>
      <c r="K372" s="34" t="str">
        <f t="array" ref="K372">IFS(D372&lt;=F372, D372, D372&gt;F372 &amp; F372&lt;&gt;0, F372)</f>
        <v/>
      </c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42"/>
      <c r="B373" s="36"/>
      <c r="C373" s="33"/>
      <c r="D373" s="38"/>
      <c r="E373" s="33"/>
      <c r="F373" s="38"/>
      <c r="G373" s="33"/>
      <c r="H373" s="47"/>
      <c r="I373" s="47"/>
      <c r="J373" s="33"/>
      <c r="K373" s="34" t="str">
        <f t="array" ref="K373">IFS(D373&lt;=F373, D373, D373&gt;F373 &amp; F373&lt;&gt;0, F373)</f>
        <v/>
      </c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2"/>
      <c r="B374" s="36"/>
      <c r="C374" s="33"/>
      <c r="D374" s="38"/>
      <c r="E374" s="33"/>
      <c r="F374" s="38"/>
      <c r="G374" s="33"/>
      <c r="H374" s="47"/>
      <c r="I374" s="47"/>
      <c r="J374" s="33"/>
      <c r="K374" s="34" t="str">
        <f t="array" ref="K374">IFS(D374&lt;=F374, D374, D374&gt;F374 &amp; F374&lt;&gt;0, F374)</f>
        <v/>
      </c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42"/>
      <c r="B375" s="36"/>
      <c r="C375" s="33"/>
      <c r="D375" s="38"/>
      <c r="E375" s="33"/>
      <c r="F375" s="38"/>
      <c r="G375" s="33"/>
      <c r="H375" s="47"/>
      <c r="I375" s="47"/>
      <c r="J375" s="33"/>
      <c r="K375" s="34" t="str">
        <f t="array" ref="K375">IFS(D375&lt;=F375, D375, D375&gt;F375 &amp; F375&lt;&gt;0, F375)</f>
        <v/>
      </c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42"/>
      <c r="B376" s="36"/>
      <c r="C376" s="33"/>
      <c r="D376" s="38"/>
      <c r="E376" s="33"/>
      <c r="F376" s="38"/>
      <c r="G376" s="33"/>
      <c r="H376" s="47"/>
      <c r="I376" s="47"/>
      <c r="J376" s="33"/>
      <c r="K376" s="34" t="str">
        <f t="array" ref="K376">IFS(D376&lt;=F376, D376, D376&gt;F376 &amp; F376&lt;&gt;0, F376)</f>
        <v/>
      </c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42"/>
      <c r="B377" s="36"/>
      <c r="C377" s="33"/>
      <c r="D377" s="38"/>
      <c r="E377" s="33"/>
      <c r="F377" s="38"/>
      <c r="G377" s="33"/>
      <c r="H377" s="47"/>
      <c r="I377" s="47"/>
      <c r="J377" s="33"/>
      <c r="K377" s="34" t="str">
        <f t="array" ref="K377">IFS(D377&lt;=F377, D377, D377&gt;F377 &amp; F377&lt;&gt;0, F377)</f>
        <v/>
      </c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2"/>
      <c r="B378" s="36"/>
      <c r="C378" s="33"/>
      <c r="D378" s="38"/>
      <c r="E378" s="33"/>
      <c r="F378" s="38"/>
      <c r="G378" s="33"/>
      <c r="H378" s="47"/>
      <c r="I378" s="47"/>
      <c r="J378" s="33"/>
      <c r="K378" s="34" t="str">
        <f t="array" ref="K378">IFS(D378&lt;=F378, D378, D378&gt;F378 &amp; F378&lt;&gt;0, F378)</f>
        <v/>
      </c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2"/>
      <c r="B379" s="36"/>
      <c r="C379" s="33"/>
      <c r="D379" s="38"/>
      <c r="E379" s="33"/>
      <c r="F379" s="38"/>
      <c r="G379" s="33"/>
      <c r="H379" s="47"/>
      <c r="I379" s="47"/>
      <c r="J379" s="33"/>
      <c r="K379" s="34" t="str">
        <f t="array" ref="K379">IFS(D379&lt;=F379, D379, D379&gt;F379 &amp; F379&lt;&gt;0, F379)</f>
        <v/>
      </c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5.75" customHeight="1">
      <c r="A380" s="42"/>
      <c r="B380" s="36"/>
      <c r="C380" s="33"/>
      <c r="D380" s="38"/>
      <c r="E380" s="33"/>
      <c r="F380" s="38"/>
      <c r="G380" s="33"/>
      <c r="H380" s="47"/>
      <c r="I380" s="47"/>
      <c r="J380" s="33"/>
      <c r="K380" s="34" t="str">
        <f t="array" ref="K380">IFS(D380&lt;=F380, D380, D380&gt;F380 &amp; F380&lt;&gt;0, F380)</f>
        <v/>
      </c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2"/>
      <c r="B381" s="36"/>
      <c r="C381" s="33"/>
      <c r="D381" s="38"/>
      <c r="E381" s="33"/>
      <c r="F381" s="38"/>
      <c r="G381" s="33"/>
      <c r="H381" s="47"/>
      <c r="I381" s="47"/>
      <c r="J381" s="33"/>
      <c r="K381" s="34" t="str">
        <f t="array" ref="K381">IFS(D381&lt;=F381, D381, D381&gt;F381 &amp; F381&lt;&gt;0, F381)</f>
        <v/>
      </c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42"/>
      <c r="B382" s="36"/>
      <c r="C382" s="33"/>
      <c r="D382" s="38"/>
      <c r="E382" s="33"/>
      <c r="F382" s="38"/>
      <c r="G382" s="33"/>
      <c r="H382" s="47"/>
      <c r="I382" s="47"/>
      <c r="J382" s="33"/>
      <c r="K382" s="34" t="str">
        <f t="array" ref="K382">IFS(D382&lt;=F382, D382, D382&gt;F382 &amp; F382&lt;&gt;0, F382)</f>
        <v/>
      </c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2"/>
      <c r="B383" s="36"/>
      <c r="C383" s="33"/>
      <c r="D383" s="38"/>
      <c r="E383" s="33"/>
      <c r="F383" s="38"/>
      <c r="G383" s="33"/>
      <c r="H383" s="47"/>
      <c r="I383" s="47"/>
      <c r="J383" s="33"/>
      <c r="K383" s="34" t="str">
        <f t="array" ref="K383">IFS(D383&lt;=F383, D383, D383&gt;F383 &amp; F383&lt;&gt;0, F383)</f>
        <v/>
      </c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2"/>
      <c r="B384" s="36"/>
      <c r="C384" s="33"/>
      <c r="D384" s="38"/>
      <c r="E384" s="33"/>
      <c r="F384" s="38"/>
      <c r="G384" s="33"/>
      <c r="H384" s="47"/>
      <c r="I384" s="47"/>
      <c r="J384" s="33"/>
      <c r="K384" s="34" t="str">
        <f t="array" ref="K384">IFS(D384&lt;=F384, D384, D384&gt;F384 &amp; F384&lt;&gt;0, F384)</f>
        <v/>
      </c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2"/>
      <c r="B385" s="36"/>
      <c r="C385" s="33"/>
      <c r="D385" s="38"/>
      <c r="E385" s="33"/>
      <c r="F385" s="38"/>
      <c r="G385" s="33"/>
      <c r="H385" s="47"/>
      <c r="I385" s="47"/>
      <c r="J385" s="33"/>
      <c r="K385" s="34" t="str">
        <f t="array" ref="K385">IFS(D385&lt;=F385, D385, D385&gt;F385 &amp; F385&lt;&gt;0, F385)</f>
        <v/>
      </c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42"/>
      <c r="B386" s="36"/>
      <c r="C386" s="33"/>
      <c r="D386" s="38"/>
      <c r="E386" s="33"/>
      <c r="F386" s="38"/>
      <c r="G386" s="33"/>
      <c r="H386" s="47"/>
      <c r="I386" s="47"/>
      <c r="J386" s="33"/>
      <c r="K386" s="34" t="str">
        <f t="array" ref="K386">IFS(D386&lt;=F386, D386, D386&gt;F386 &amp; F386&lt;&gt;0, F386)</f>
        <v/>
      </c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42"/>
      <c r="B387" s="36"/>
      <c r="C387" s="33"/>
      <c r="D387" s="38"/>
      <c r="E387" s="33"/>
      <c r="F387" s="38"/>
      <c r="G387" s="33"/>
      <c r="H387" s="47"/>
      <c r="I387" s="47"/>
      <c r="J387" s="33"/>
      <c r="K387" s="34" t="str">
        <f t="array" ref="K387">IFS(D387&lt;=F387, D387, D387&gt;F387 &amp; F387&lt;&gt;0, F387)</f>
        <v/>
      </c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42"/>
      <c r="B388" s="36"/>
      <c r="C388" s="33"/>
      <c r="D388" s="38"/>
      <c r="E388" s="33"/>
      <c r="F388" s="38"/>
      <c r="G388" s="33"/>
      <c r="H388" s="47"/>
      <c r="I388" s="47"/>
      <c r="J388" s="33"/>
      <c r="K388" s="34" t="str">
        <f t="array" ref="K388">IFS(D388&lt;=F388, D388, D388&gt;F388 &amp; F388&lt;&gt;0, F388)</f>
        <v/>
      </c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2"/>
      <c r="B389" s="36"/>
      <c r="C389" s="33"/>
      <c r="D389" s="38"/>
      <c r="E389" s="33"/>
      <c r="F389" s="38"/>
      <c r="G389" s="33"/>
      <c r="H389" s="47"/>
      <c r="I389" s="47"/>
      <c r="J389" s="33"/>
      <c r="K389" s="34" t="str">
        <f t="array" ref="K389">IFS(D389&lt;=F389, D389, D389&gt;F389 &amp; F389&lt;&gt;0, F389)</f>
        <v/>
      </c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42"/>
      <c r="B390" s="36"/>
      <c r="C390" s="33"/>
      <c r="D390" s="38"/>
      <c r="E390" s="33"/>
      <c r="F390" s="38"/>
      <c r="G390" s="33"/>
      <c r="H390" s="47"/>
      <c r="I390" s="47"/>
      <c r="J390" s="33"/>
      <c r="K390" s="34" t="str">
        <f t="array" ref="K390">IFS(D390&lt;=F390, D390, D390&gt;F390 &amp; F390&lt;&gt;0, F390)</f>
        <v/>
      </c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42"/>
      <c r="B391" s="36"/>
      <c r="C391" s="33"/>
      <c r="D391" s="38"/>
      <c r="E391" s="33"/>
      <c r="F391" s="38"/>
      <c r="G391" s="33"/>
      <c r="H391" s="47"/>
      <c r="I391" s="47"/>
      <c r="J391" s="33"/>
      <c r="K391" s="34" t="str">
        <f t="array" ref="K391">IFS(D391&lt;=F391, D391, D391&gt;F391 &amp; F391&lt;&gt;0, F391)</f>
        <v/>
      </c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42"/>
      <c r="B392" s="36"/>
      <c r="C392" s="33"/>
      <c r="D392" s="38"/>
      <c r="E392" s="33"/>
      <c r="F392" s="38"/>
      <c r="G392" s="33"/>
      <c r="H392" s="47"/>
      <c r="I392" s="47"/>
      <c r="J392" s="33"/>
      <c r="K392" s="34" t="str">
        <f t="array" ref="K392">IFS(D392&lt;=F392, D392, D392&gt;F392 &amp; F392&lt;&gt;0, F392)</f>
        <v/>
      </c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2"/>
      <c r="B393" s="36"/>
      <c r="C393" s="33"/>
      <c r="D393" s="38"/>
      <c r="E393" s="33"/>
      <c r="F393" s="38"/>
      <c r="G393" s="33"/>
      <c r="H393" s="47"/>
      <c r="I393" s="47"/>
      <c r="J393" s="33"/>
      <c r="K393" s="34" t="str">
        <f t="array" ref="K393">IFS(D393&lt;=F393, D393, D393&gt;F393 &amp; F393&lt;&gt;0, F393)</f>
        <v/>
      </c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2"/>
      <c r="B394" s="36"/>
      <c r="C394" s="33"/>
      <c r="D394" s="38"/>
      <c r="E394" s="33"/>
      <c r="F394" s="38"/>
      <c r="G394" s="33"/>
      <c r="H394" s="47"/>
      <c r="I394" s="47"/>
      <c r="J394" s="33"/>
      <c r="K394" s="34" t="str">
        <f t="array" ref="K394">IFS(D394&lt;=F394, D394, D394&gt;F394 &amp; F394&lt;&gt;0, F394)</f>
        <v/>
      </c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42"/>
      <c r="B395" s="36"/>
      <c r="C395" s="33"/>
      <c r="D395" s="38"/>
      <c r="E395" s="33"/>
      <c r="F395" s="38"/>
      <c r="G395" s="33"/>
      <c r="H395" s="47"/>
      <c r="I395" s="47"/>
      <c r="J395" s="33"/>
      <c r="K395" s="34" t="str">
        <f t="array" ref="K395">IFS(D395&lt;=F395, D395, D395&gt;F395 &amp; F395&lt;&gt;0, F395)</f>
        <v/>
      </c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2"/>
      <c r="B396" s="36"/>
      <c r="C396" s="33"/>
      <c r="D396" s="38"/>
      <c r="E396" s="33"/>
      <c r="F396" s="38"/>
      <c r="G396" s="33"/>
      <c r="H396" s="47"/>
      <c r="I396" s="47"/>
      <c r="J396" s="33"/>
      <c r="K396" s="34" t="str">
        <f t="array" ref="K396">IFS(D396&lt;=F396, D396, D396&gt;F396 &amp; F396&lt;&gt;0, F396)</f>
        <v/>
      </c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42"/>
      <c r="B397" s="36"/>
      <c r="C397" s="33"/>
      <c r="D397" s="38"/>
      <c r="E397" s="33"/>
      <c r="F397" s="38"/>
      <c r="G397" s="33"/>
      <c r="H397" s="47"/>
      <c r="I397" s="47"/>
      <c r="J397" s="33"/>
      <c r="K397" s="34" t="str">
        <f t="array" ref="K397">IFS(D397&lt;=F397, D397, D397&gt;F397 &amp; F397&lt;&gt;0, F397)</f>
        <v/>
      </c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2"/>
      <c r="B398" s="36"/>
      <c r="C398" s="33"/>
      <c r="D398" s="38"/>
      <c r="E398" s="33"/>
      <c r="F398" s="38"/>
      <c r="G398" s="33"/>
      <c r="H398" s="47"/>
      <c r="I398" s="47"/>
      <c r="J398" s="33"/>
      <c r="K398" s="34" t="str">
        <f t="array" ref="K398">IFS(D398&lt;=F398, D398, D398&gt;F398 &amp; F398&lt;&gt;0, F398)</f>
        <v/>
      </c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2"/>
      <c r="B399" s="36"/>
      <c r="C399" s="33"/>
      <c r="D399" s="38"/>
      <c r="E399" s="33"/>
      <c r="F399" s="38"/>
      <c r="G399" s="33"/>
      <c r="H399" s="47"/>
      <c r="I399" s="47"/>
      <c r="J399" s="33"/>
      <c r="K399" s="34" t="str">
        <f t="array" ref="K399">IFS(D399&lt;=F399, D399, D399&gt;F399 &amp; F399&lt;&gt;0, F399)</f>
        <v/>
      </c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2"/>
      <c r="B400" s="36"/>
      <c r="C400" s="33"/>
      <c r="D400" s="38"/>
      <c r="E400" s="33"/>
      <c r="F400" s="38"/>
      <c r="G400" s="33"/>
      <c r="H400" s="47"/>
      <c r="I400" s="47"/>
      <c r="J400" s="33"/>
      <c r="K400" s="34" t="str">
        <f t="array" ref="K400">IFS(D400&lt;=F400, D400, D400&gt;F400 &amp; F400&lt;&gt;0, F400)</f>
        <v/>
      </c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42"/>
      <c r="B401" s="36"/>
      <c r="C401" s="33"/>
      <c r="D401" s="38"/>
      <c r="E401" s="33"/>
      <c r="F401" s="38"/>
      <c r="G401" s="33"/>
      <c r="H401" s="47"/>
      <c r="I401" s="47"/>
      <c r="J401" s="33"/>
      <c r="K401" s="34" t="str">
        <f t="array" ref="K401">IFS(D401&lt;=F401, D401, D401&gt;F401 &amp; F401&lt;&gt;0, F401)</f>
        <v/>
      </c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42"/>
      <c r="B402" s="36"/>
      <c r="C402" s="33"/>
      <c r="D402" s="38"/>
      <c r="E402" s="33"/>
      <c r="F402" s="38"/>
      <c r="G402" s="33"/>
      <c r="H402" s="47"/>
      <c r="I402" s="47"/>
      <c r="J402" s="33"/>
      <c r="K402" s="34" t="str">
        <f t="array" ref="K402">IFS(D402&lt;=F402, D402, D402&gt;F402 &amp; F402&lt;&gt;0, F402)</f>
        <v/>
      </c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42"/>
      <c r="B403" s="36"/>
      <c r="C403" s="33"/>
      <c r="D403" s="38"/>
      <c r="E403" s="33"/>
      <c r="F403" s="38"/>
      <c r="G403" s="33"/>
      <c r="H403" s="47"/>
      <c r="I403" s="47"/>
      <c r="J403" s="33"/>
      <c r="K403" s="34" t="str">
        <f t="array" ref="K403">IFS(D403&lt;=F403, D403, D403&gt;F403 &amp; F403&lt;&gt;0, F403)</f>
        <v/>
      </c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2"/>
      <c r="B404" s="36"/>
      <c r="C404" s="33"/>
      <c r="D404" s="38"/>
      <c r="E404" s="33"/>
      <c r="F404" s="38"/>
      <c r="G404" s="33"/>
      <c r="H404" s="47"/>
      <c r="I404" s="47"/>
      <c r="J404" s="33"/>
      <c r="K404" s="34" t="str">
        <f t="array" ref="K404">IFS(D404&lt;=F404, D404, D404&gt;F404 &amp; F404&lt;&gt;0, F404)</f>
        <v/>
      </c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42"/>
      <c r="B405" s="36"/>
      <c r="C405" s="33"/>
      <c r="D405" s="38"/>
      <c r="E405" s="33"/>
      <c r="F405" s="38"/>
      <c r="G405" s="33"/>
      <c r="H405" s="47"/>
      <c r="I405" s="47"/>
      <c r="J405" s="33"/>
      <c r="K405" s="34" t="str">
        <f t="array" ref="K405">IFS(D405&lt;=F405, D405, D405&gt;F405 &amp; F405&lt;&gt;0, F405)</f>
        <v/>
      </c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42"/>
      <c r="B406" s="36"/>
      <c r="C406" s="33"/>
      <c r="D406" s="38"/>
      <c r="E406" s="33"/>
      <c r="F406" s="38"/>
      <c r="G406" s="33"/>
      <c r="H406" s="47"/>
      <c r="I406" s="47"/>
      <c r="J406" s="33"/>
      <c r="K406" s="34" t="str">
        <f t="array" ref="K406">IFS(D406&lt;=F406, D406, D406&gt;F406 &amp; F406&lt;&gt;0, F406)</f>
        <v/>
      </c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42"/>
      <c r="B407" s="36"/>
      <c r="C407" s="33"/>
      <c r="D407" s="38"/>
      <c r="E407" s="33"/>
      <c r="F407" s="38"/>
      <c r="G407" s="33"/>
      <c r="H407" s="47"/>
      <c r="I407" s="47"/>
      <c r="J407" s="33"/>
      <c r="K407" s="34" t="str">
        <f t="array" ref="K407">IFS(D407&lt;=F407, D407, D407&gt;F407 &amp; F407&lt;&gt;0, F407)</f>
        <v/>
      </c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2"/>
      <c r="B408" s="36"/>
      <c r="C408" s="33"/>
      <c r="D408" s="38"/>
      <c r="E408" s="33"/>
      <c r="F408" s="38"/>
      <c r="G408" s="33"/>
      <c r="H408" s="47"/>
      <c r="I408" s="47"/>
      <c r="J408" s="33"/>
      <c r="K408" s="34" t="str">
        <f t="array" ref="K408">IFS(D408&lt;=F408, D408, D408&gt;F408 &amp; F408&lt;&gt;0, F408)</f>
        <v/>
      </c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2"/>
      <c r="B409" s="36"/>
      <c r="C409" s="33"/>
      <c r="D409" s="38"/>
      <c r="E409" s="33"/>
      <c r="F409" s="38"/>
      <c r="G409" s="33"/>
      <c r="H409" s="47"/>
      <c r="I409" s="47"/>
      <c r="J409" s="33"/>
      <c r="K409" s="34" t="str">
        <f t="array" ref="K409">IFS(D409&lt;=F409, D409, D409&gt;F409 &amp; F409&lt;&gt;0, F409)</f>
        <v/>
      </c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2"/>
      <c r="B410" s="36"/>
      <c r="C410" s="33"/>
      <c r="D410" s="38"/>
      <c r="E410" s="33"/>
      <c r="F410" s="38"/>
      <c r="G410" s="33"/>
      <c r="H410" s="47"/>
      <c r="I410" s="47"/>
      <c r="J410" s="33"/>
      <c r="K410" s="34" t="str">
        <f t="array" ref="K410">IFS(D410&lt;=F410, D410, D410&gt;F410 &amp; F410&lt;&gt;0, F410)</f>
        <v/>
      </c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2"/>
      <c r="B411" s="36"/>
      <c r="C411" s="33"/>
      <c r="D411" s="38"/>
      <c r="E411" s="33"/>
      <c r="F411" s="38"/>
      <c r="G411" s="33"/>
      <c r="H411" s="47"/>
      <c r="I411" s="47"/>
      <c r="J411" s="33"/>
      <c r="K411" s="34" t="str">
        <f t="array" ref="K411">IFS(D411&lt;=F411, D411, D411&gt;F411 &amp; F411&lt;&gt;0, F411)</f>
        <v/>
      </c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42"/>
      <c r="B412" s="36"/>
      <c r="C412" s="33"/>
      <c r="D412" s="38"/>
      <c r="E412" s="33"/>
      <c r="F412" s="38"/>
      <c r="G412" s="33"/>
      <c r="H412" s="47"/>
      <c r="I412" s="47"/>
      <c r="J412" s="33"/>
      <c r="K412" s="34" t="str">
        <f t="array" ref="K412">IFS(D412&lt;=F412, D412, D412&gt;F412 &amp; F412&lt;&gt;0, F412)</f>
        <v/>
      </c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2"/>
      <c r="B413" s="36"/>
      <c r="C413" s="33"/>
      <c r="D413" s="38"/>
      <c r="E413" s="33"/>
      <c r="F413" s="38"/>
      <c r="G413" s="33"/>
      <c r="H413" s="47"/>
      <c r="I413" s="47"/>
      <c r="J413" s="33"/>
      <c r="K413" s="34" t="str">
        <f t="array" ref="K413">IFS(D413&lt;=F413, D413, D413&gt;F413 &amp; F413&lt;&gt;0, F413)</f>
        <v/>
      </c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2"/>
      <c r="B414" s="36"/>
      <c r="C414" s="33"/>
      <c r="D414" s="38"/>
      <c r="E414" s="33"/>
      <c r="F414" s="38"/>
      <c r="G414" s="33"/>
      <c r="H414" s="47"/>
      <c r="I414" s="47"/>
      <c r="J414" s="33"/>
      <c r="K414" s="34" t="str">
        <f t="array" ref="K414">IFS(D414&lt;=F414, D414, D414&gt;F414 &amp; F414&lt;&gt;0, F414)</f>
        <v/>
      </c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2"/>
      <c r="B415" s="36"/>
      <c r="C415" s="33"/>
      <c r="D415" s="38"/>
      <c r="E415" s="33"/>
      <c r="F415" s="38"/>
      <c r="G415" s="33"/>
      <c r="H415" s="47"/>
      <c r="I415" s="47"/>
      <c r="J415" s="33"/>
      <c r="K415" s="34" t="str">
        <f t="array" ref="K415">IFS(D415&lt;=F415, D415, D415&gt;F415 &amp; F415&lt;&gt;0, F415)</f>
        <v/>
      </c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42"/>
      <c r="B416" s="36"/>
      <c r="C416" s="33"/>
      <c r="D416" s="38"/>
      <c r="E416" s="33"/>
      <c r="F416" s="38"/>
      <c r="G416" s="33"/>
      <c r="H416" s="47"/>
      <c r="I416" s="47"/>
      <c r="J416" s="33"/>
      <c r="K416" s="34" t="str">
        <f t="array" ref="K416">IFS(D416&lt;=F416, D416, D416&gt;F416 &amp; F416&lt;&gt;0, F416)</f>
        <v/>
      </c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42"/>
      <c r="B417" s="36"/>
      <c r="C417" s="33"/>
      <c r="D417" s="38"/>
      <c r="E417" s="33"/>
      <c r="F417" s="38"/>
      <c r="G417" s="33"/>
      <c r="H417" s="47"/>
      <c r="I417" s="47"/>
      <c r="J417" s="33"/>
      <c r="K417" s="34" t="str">
        <f t="array" ref="K417">IFS(D417&lt;=F417, D417, D417&gt;F417 &amp; F417&lt;&gt;0, F417)</f>
        <v/>
      </c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42"/>
      <c r="B418" s="36"/>
      <c r="C418" s="33"/>
      <c r="D418" s="38"/>
      <c r="E418" s="33"/>
      <c r="F418" s="38"/>
      <c r="G418" s="33"/>
      <c r="H418" s="47"/>
      <c r="I418" s="47"/>
      <c r="J418" s="33"/>
      <c r="K418" s="34" t="str">
        <f t="array" ref="K418">IFS(D418&lt;=F418, D418, D418&gt;F418 &amp; F418&lt;&gt;0, F418)</f>
        <v/>
      </c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2"/>
      <c r="B419" s="36"/>
      <c r="C419" s="33"/>
      <c r="D419" s="38"/>
      <c r="E419" s="33"/>
      <c r="F419" s="38"/>
      <c r="G419" s="33"/>
      <c r="H419" s="47"/>
      <c r="I419" s="47"/>
      <c r="J419" s="33"/>
      <c r="K419" s="34" t="str">
        <f t="array" ref="K419">IFS(D419&lt;=F419, D419, D419&gt;F419 &amp; F419&lt;&gt;0, F419)</f>
        <v/>
      </c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42"/>
      <c r="B420" s="36"/>
      <c r="C420" s="33"/>
      <c r="D420" s="38"/>
      <c r="E420" s="33"/>
      <c r="F420" s="38"/>
      <c r="G420" s="33"/>
      <c r="H420" s="47"/>
      <c r="I420" s="47"/>
      <c r="J420" s="33"/>
      <c r="K420" s="34" t="str">
        <f t="array" ref="K420">IFS(D420&lt;=F420, D420, D420&gt;F420 &amp; F420&lt;&gt;0, F420)</f>
        <v/>
      </c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42"/>
      <c r="B421" s="36"/>
      <c r="C421" s="33"/>
      <c r="D421" s="38"/>
      <c r="E421" s="33"/>
      <c r="F421" s="38"/>
      <c r="G421" s="33"/>
      <c r="H421" s="47"/>
      <c r="I421" s="47"/>
      <c r="J421" s="33"/>
      <c r="K421" s="34" t="str">
        <f t="array" ref="K421">IFS(D421&lt;=F421, D421, D421&gt;F421 &amp; F421&lt;&gt;0, F421)</f>
        <v/>
      </c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42"/>
      <c r="B422" s="36"/>
      <c r="C422" s="33"/>
      <c r="D422" s="38"/>
      <c r="E422" s="33"/>
      <c r="F422" s="38"/>
      <c r="G422" s="33"/>
      <c r="H422" s="47"/>
      <c r="I422" s="47"/>
      <c r="J422" s="33"/>
      <c r="K422" s="34" t="str">
        <f t="array" ref="K422">IFS(D422&lt;=F422, D422, D422&gt;F422 &amp; F422&lt;&gt;0, F422)</f>
        <v/>
      </c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2"/>
      <c r="B423" s="36"/>
      <c r="C423" s="33"/>
      <c r="D423" s="38"/>
      <c r="E423" s="33"/>
      <c r="F423" s="38"/>
      <c r="G423" s="33"/>
      <c r="H423" s="47"/>
      <c r="I423" s="47"/>
      <c r="J423" s="33"/>
      <c r="K423" s="34" t="str">
        <f t="array" ref="K423">IFS(D423&lt;=F423, D423, D423&gt;F423 &amp; F423&lt;&gt;0, F423)</f>
        <v/>
      </c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2"/>
      <c r="B424" s="36"/>
      <c r="C424" s="33"/>
      <c r="D424" s="38"/>
      <c r="E424" s="33"/>
      <c r="F424" s="38"/>
      <c r="G424" s="33"/>
      <c r="H424" s="47"/>
      <c r="I424" s="47"/>
      <c r="J424" s="33"/>
      <c r="K424" s="34" t="str">
        <f t="array" ref="K424">IFS(D424&lt;=F424, D424, D424&gt;F424 &amp; F424&lt;&gt;0, F424)</f>
        <v/>
      </c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2"/>
      <c r="B425" s="36"/>
      <c r="C425" s="33"/>
      <c r="D425" s="38"/>
      <c r="E425" s="33"/>
      <c r="F425" s="38"/>
      <c r="G425" s="33"/>
      <c r="H425" s="47"/>
      <c r="I425" s="47"/>
      <c r="J425" s="33"/>
      <c r="K425" s="34" t="str">
        <f t="array" ref="K425">IFS(D425&lt;=F425, D425, D425&gt;F425 &amp; F425&lt;&gt;0, F425)</f>
        <v/>
      </c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2"/>
      <c r="B426" s="36"/>
      <c r="C426" s="33"/>
      <c r="D426" s="38"/>
      <c r="E426" s="33"/>
      <c r="F426" s="38"/>
      <c r="G426" s="33"/>
      <c r="H426" s="47"/>
      <c r="I426" s="47"/>
      <c r="J426" s="33"/>
      <c r="K426" s="34" t="str">
        <f t="array" ref="K426">IFS(D426&lt;=F426, D426, D426&gt;F426 &amp; F426&lt;&gt;0, F426)</f>
        <v/>
      </c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42"/>
      <c r="B427" s="36"/>
      <c r="C427" s="33"/>
      <c r="D427" s="38"/>
      <c r="E427" s="33"/>
      <c r="F427" s="38"/>
      <c r="G427" s="33"/>
      <c r="H427" s="47"/>
      <c r="I427" s="47"/>
      <c r="J427" s="33"/>
      <c r="K427" s="34" t="str">
        <f t="array" ref="K427">IFS(D427&lt;=F427, D427, D427&gt;F427 &amp; F427&lt;&gt;0, F427)</f>
        <v/>
      </c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2"/>
      <c r="B428" s="36"/>
      <c r="C428" s="33"/>
      <c r="D428" s="38"/>
      <c r="E428" s="33"/>
      <c r="F428" s="38"/>
      <c r="G428" s="33"/>
      <c r="H428" s="47"/>
      <c r="I428" s="47"/>
      <c r="J428" s="33"/>
      <c r="K428" s="34" t="str">
        <f t="array" ref="K428">IFS(D428&lt;=F428, D428, D428&gt;F428 &amp; F428&lt;&gt;0, F428)</f>
        <v/>
      </c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2"/>
      <c r="B429" s="36"/>
      <c r="C429" s="33"/>
      <c r="D429" s="38"/>
      <c r="E429" s="33"/>
      <c r="F429" s="38"/>
      <c r="G429" s="33"/>
      <c r="H429" s="47"/>
      <c r="I429" s="47"/>
      <c r="J429" s="33"/>
      <c r="K429" s="34" t="str">
        <f t="array" ref="K429">IFS(D429&lt;=F429, D429, D429&gt;F429 &amp; F429&lt;&gt;0, F429)</f>
        <v/>
      </c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2"/>
      <c r="B430" s="36"/>
      <c r="C430" s="33"/>
      <c r="D430" s="38"/>
      <c r="E430" s="33"/>
      <c r="F430" s="38"/>
      <c r="G430" s="33"/>
      <c r="H430" s="47"/>
      <c r="I430" s="47"/>
      <c r="J430" s="33"/>
      <c r="K430" s="34" t="str">
        <f t="array" ref="K430">IFS(D430&lt;=F430, D430, D430&gt;F430 &amp; F430&lt;&gt;0, F430)</f>
        <v/>
      </c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42"/>
      <c r="B431" s="36"/>
      <c r="C431" s="33"/>
      <c r="D431" s="38"/>
      <c r="E431" s="33"/>
      <c r="F431" s="38"/>
      <c r="G431" s="33"/>
      <c r="H431" s="47"/>
      <c r="I431" s="47"/>
      <c r="J431" s="33"/>
      <c r="K431" s="34" t="str">
        <f t="array" ref="K431">IFS(D431&lt;=F431, D431, D431&gt;F431 &amp; F431&lt;&gt;0, F431)</f>
        <v/>
      </c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42"/>
      <c r="B432" s="36"/>
      <c r="C432" s="33"/>
      <c r="D432" s="38"/>
      <c r="E432" s="33"/>
      <c r="F432" s="38"/>
      <c r="G432" s="33"/>
      <c r="H432" s="47"/>
      <c r="I432" s="47"/>
      <c r="J432" s="33"/>
      <c r="K432" s="34" t="str">
        <f t="array" ref="K432">IFS(D432&lt;=F432, D432, D432&gt;F432 &amp; F432&lt;&gt;0, F432)</f>
        <v/>
      </c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42"/>
      <c r="B433" s="36"/>
      <c r="C433" s="33"/>
      <c r="D433" s="38"/>
      <c r="E433" s="33"/>
      <c r="F433" s="38"/>
      <c r="G433" s="33"/>
      <c r="H433" s="47"/>
      <c r="I433" s="47"/>
      <c r="J433" s="33"/>
      <c r="K433" s="34" t="str">
        <f t="array" ref="K433">IFS(D433&lt;=F433, D433, D433&gt;F433 &amp; F433&lt;&gt;0, F433)</f>
        <v/>
      </c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2"/>
      <c r="B434" s="36"/>
      <c r="C434" s="33"/>
      <c r="D434" s="38"/>
      <c r="E434" s="33"/>
      <c r="F434" s="38"/>
      <c r="G434" s="33"/>
      <c r="H434" s="47"/>
      <c r="I434" s="47"/>
      <c r="J434" s="33"/>
      <c r="K434" s="34" t="str">
        <f t="array" ref="K434">IFS(D434&lt;=F434, D434, D434&gt;F434 &amp; F434&lt;&gt;0, F434)</f>
        <v/>
      </c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42"/>
      <c r="B435" s="36"/>
      <c r="C435" s="33"/>
      <c r="D435" s="38"/>
      <c r="E435" s="33"/>
      <c r="F435" s="38"/>
      <c r="G435" s="33"/>
      <c r="H435" s="47"/>
      <c r="I435" s="47"/>
      <c r="J435" s="33"/>
      <c r="K435" s="34" t="str">
        <f t="array" ref="K435">IFS(D435&lt;=F435, D435, D435&gt;F435 &amp; F435&lt;&gt;0, F435)</f>
        <v/>
      </c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42"/>
      <c r="B436" s="36"/>
      <c r="C436" s="33"/>
      <c r="D436" s="38"/>
      <c r="E436" s="33"/>
      <c r="F436" s="38"/>
      <c r="G436" s="33"/>
      <c r="H436" s="47"/>
      <c r="I436" s="47"/>
      <c r="J436" s="33"/>
      <c r="K436" s="34" t="str">
        <f t="array" ref="K436">IFS(D436&lt;=F436, D436, D436&gt;F436 &amp; F436&lt;&gt;0, F436)</f>
        <v/>
      </c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42"/>
      <c r="B437" s="36"/>
      <c r="C437" s="33"/>
      <c r="D437" s="38"/>
      <c r="E437" s="33"/>
      <c r="F437" s="38"/>
      <c r="G437" s="33"/>
      <c r="H437" s="47"/>
      <c r="I437" s="47"/>
      <c r="J437" s="33"/>
      <c r="K437" s="34" t="str">
        <f t="array" ref="K437">IFS(D437&lt;=F437, D437, D437&gt;F437 &amp; F437&lt;&gt;0, F437)</f>
        <v/>
      </c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2"/>
      <c r="B438" s="36"/>
      <c r="C438" s="33"/>
      <c r="D438" s="38"/>
      <c r="E438" s="33"/>
      <c r="F438" s="38"/>
      <c r="G438" s="33"/>
      <c r="H438" s="47"/>
      <c r="I438" s="47"/>
      <c r="J438" s="33"/>
      <c r="K438" s="34" t="str">
        <f t="array" ref="K438">IFS(D438&lt;=F438, D438, D438&gt;F438 &amp; F438&lt;&gt;0, F438)</f>
        <v/>
      </c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2"/>
      <c r="B439" s="36"/>
      <c r="C439" s="33"/>
      <c r="D439" s="38"/>
      <c r="E439" s="33"/>
      <c r="F439" s="38"/>
      <c r="G439" s="33"/>
      <c r="H439" s="47"/>
      <c r="I439" s="47"/>
      <c r="J439" s="33"/>
      <c r="K439" s="34" t="str">
        <f t="array" ref="K439">IFS(D439&lt;=F439, D439, D439&gt;F439 &amp; F439&lt;&gt;0, F439)</f>
        <v/>
      </c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2"/>
      <c r="B440" s="36"/>
      <c r="C440" s="33"/>
      <c r="D440" s="38"/>
      <c r="E440" s="33"/>
      <c r="F440" s="38"/>
      <c r="G440" s="33"/>
      <c r="H440" s="47"/>
      <c r="I440" s="47"/>
      <c r="J440" s="33"/>
      <c r="K440" s="34" t="str">
        <f t="array" ref="K440">IFS(D440&lt;=F440, D440, D440&gt;F440 &amp; F440&lt;&gt;0, F440)</f>
        <v/>
      </c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2"/>
      <c r="B441" s="36"/>
      <c r="C441" s="33"/>
      <c r="D441" s="38"/>
      <c r="E441" s="33"/>
      <c r="F441" s="38"/>
      <c r="G441" s="33"/>
      <c r="H441" s="47"/>
      <c r="I441" s="47"/>
      <c r="J441" s="33"/>
      <c r="K441" s="34" t="str">
        <f t="array" ref="K441">IFS(D441&lt;=F441, D441, D441&gt;F441 &amp; F441&lt;&gt;0, F441)</f>
        <v/>
      </c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42"/>
      <c r="B442" s="36"/>
      <c r="C442" s="33"/>
      <c r="D442" s="38"/>
      <c r="E442" s="33"/>
      <c r="F442" s="38"/>
      <c r="G442" s="33"/>
      <c r="H442" s="47"/>
      <c r="I442" s="47"/>
      <c r="J442" s="33"/>
      <c r="K442" s="34" t="str">
        <f t="array" ref="K442">IFS(D442&lt;=F442, D442, D442&gt;F442 &amp; F442&lt;&gt;0, F442)</f>
        <v/>
      </c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2"/>
      <c r="B443" s="36"/>
      <c r="C443" s="33"/>
      <c r="D443" s="38"/>
      <c r="E443" s="33"/>
      <c r="F443" s="38"/>
      <c r="G443" s="33"/>
      <c r="H443" s="47"/>
      <c r="I443" s="47"/>
      <c r="J443" s="33"/>
      <c r="K443" s="34" t="str">
        <f t="array" ref="K443">IFS(D443&lt;=F443, D443, D443&gt;F443 &amp; F443&lt;&gt;0, F443)</f>
        <v/>
      </c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2"/>
      <c r="B444" s="36"/>
      <c r="C444" s="33"/>
      <c r="D444" s="38"/>
      <c r="E444" s="33"/>
      <c r="F444" s="38"/>
      <c r="G444" s="33"/>
      <c r="H444" s="47"/>
      <c r="I444" s="47"/>
      <c r="J444" s="33"/>
      <c r="K444" s="34" t="str">
        <f t="array" ref="K444">IFS(D444&lt;=F444, D444, D444&gt;F444 &amp; F444&lt;&gt;0, F444)</f>
        <v/>
      </c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2"/>
      <c r="B445" s="36"/>
      <c r="C445" s="33"/>
      <c r="D445" s="38"/>
      <c r="E445" s="33"/>
      <c r="F445" s="38"/>
      <c r="G445" s="33"/>
      <c r="H445" s="47"/>
      <c r="I445" s="47"/>
      <c r="J445" s="33"/>
      <c r="K445" s="34" t="str">
        <f t="array" ref="K445">IFS(D445&lt;=F445, D445, D445&gt;F445 &amp; F445&lt;&gt;0, F445)</f>
        <v/>
      </c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42"/>
      <c r="B446" s="36"/>
      <c r="C446" s="33"/>
      <c r="D446" s="38"/>
      <c r="E446" s="33"/>
      <c r="F446" s="38"/>
      <c r="G446" s="33"/>
      <c r="H446" s="47"/>
      <c r="I446" s="47"/>
      <c r="J446" s="33"/>
      <c r="K446" s="34" t="str">
        <f t="array" ref="K446">IFS(D446&lt;=F446, D446, D446&gt;F446 &amp; F446&lt;&gt;0, F446)</f>
        <v/>
      </c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42"/>
      <c r="B447" s="36"/>
      <c r="C447" s="33"/>
      <c r="D447" s="38"/>
      <c r="E447" s="33"/>
      <c r="F447" s="38"/>
      <c r="G447" s="33"/>
      <c r="H447" s="47"/>
      <c r="I447" s="47"/>
      <c r="J447" s="33"/>
      <c r="K447" s="34" t="str">
        <f t="array" ref="K447">IFS(D447&lt;=F447, D447, D447&gt;F447 &amp; F447&lt;&gt;0, F447)</f>
        <v/>
      </c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42"/>
      <c r="B448" s="36"/>
      <c r="C448" s="33"/>
      <c r="D448" s="38"/>
      <c r="E448" s="33"/>
      <c r="F448" s="38"/>
      <c r="G448" s="33"/>
      <c r="H448" s="47"/>
      <c r="I448" s="47"/>
      <c r="J448" s="33"/>
      <c r="K448" s="34" t="str">
        <f t="array" ref="K448">IFS(D448&lt;=F448, D448, D448&gt;F448 &amp; F448&lt;&gt;0, F448)</f>
        <v/>
      </c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2"/>
      <c r="B449" s="36"/>
      <c r="C449" s="33"/>
      <c r="D449" s="38"/>
      <c r="E449" s="33"/>
      <c r="F449" s="38"/>
      <c r="G449" s="33"/>
      <c r="H449" s="47"/>
      <c r="I449" s="47"/>
      <c r="J449" s="33"/>
      <c r="K449" s="34" t="str">
        <f t="array" ref="K449">IFS(D449&lt;=F449, D449, D449&gt;F449 &amp; F449&lt;&gt;0, F449)</f>
        <v/>
      </c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42"/>
      <c r="B450" s="36"/>
      <c r="C450" s="33"/>
      <c r="D450" s="38"/>
      <c r="E450" s="33"/>
      <c r="F450" s="38"/>
      <c r="G450" s="33"/>
      <c r="H450" s="47"/>
      <c r="I450" s="47"/>
      <c r="J450" s="33"/>
      <c r="K450" s="34" t="str">
        <f t="array" ref="K450">IFS(D450&lt;=F450, D450, D450&gt;F450 &amp; F450&lt;&gt;0, F450)</f>
        <v/>
      </c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42"/>
      <c r="B451" s="36"/>
      <c r="C451" s="33"/>
      <c r="D451" s="38"/>
      <c r="E451" s="33"/>
      <c r="F451" s="38"/>
      <c r="G451" s="33"/>
      <c r="H451" s="47"/>
      <c r="I451" s="47"/>
      <c r="J451" s="33"/>
      <c r="K451" s="34" t="str">
        <f t="array" ref="K451">IFS(D451&lt;=F451, D451, D451&gt;F451 &amp; F451&lt;&gt;0, F451)</f>
        <v/>
      </c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42"/>
      <c r="B452" s="36"/>
      <c r="C452" s="33"/>
      <c r="D452" s="38"/>
      <c r="E452" s="33"/>
      <c r="F452" s="38"/>
      <c r="G452" s="33"/>
      <c r="H452" s="47"/>
      <c r="I452" s="47"/>
      <c r="J452" s="33"/>
      <c r="K452" s="34" t="str">
        <f t="array" ref="K452">IFS(D452&lt;=F452, D452, D452&gt;F452 &amp; F452&lt;&gt;0, F452)</f>
        <v/>
      </c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2"/>
      <c r="B453" s="36"/>
      <c r="C453" s="33"/>
      <c r="D453" s="38"/>
      <c r="E453" s="33"/>
      <c r="F453" s="38"/>
      <c r="G453" s="33"/>
      <c r="H453" s="47"/>
      <c r="I453" s="47"/>
      <c r="J453" s="33"/>
      <c r="K453" s="34" t="str">
        <f t="array" ref="K453">IFS(D453&lt;=F453, D453, D453&gt;F453 &amp; F453&lt;&gt;0, F453)</f>
        <v/>
      </c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2"/>
      <c r="B454" s="36"/>
      <c r="C454" s="33"/>
      <c r="D454" s="38"/>
      <c r="E454" s="33"/>
      <c r="F454" s="38"/>
      <c r="G454" s="33"/>
      <c r="H454" s="47"/>
      <c r="I454" s="47"/>
      <c r="J454" s="33"/>
      <c r="K454" s="34" t="str">
        <f t="array" ref="K454">IFS(D454&lt;=F454, D454, D454&gt;F454 &amp; F454&lt;&gt;0, F454)</f>
        <v/>
      </c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2"/>
      <c r="B455" s="36"/>
      <c r="C455" s="33"/>
      <c r="D455" s="38"/>
      <c r="E455" s="33"/>
      <c r="F455" s="38"/>
      <c r="G455" s="33"/>
      <c r="H455" s="47"/>
      <c r="I455" s="47"/>
      <c r="J455" s="33"/>
      <c r="K455" s="34" t="str">
        <f t="array" ref="K455">IFS(D455&lt;=F455, D455, D455&gt;F455 &amp; F455&lt;&gt;0, F455)</f>
        <v/>
      </c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2"/>
      <c r="B456" s="36"/>
      <c r="C456" s="33"/>
      <c r="D456" s="38"/>
      <c r="E456" s="33"/>
      <c r="F456" s="38"/>
      <c r="G456" s="33"/>
      <c r="H456" s="47"/>
      <c r="I456" s="47"/>
      <c r="J456" s="33"/>
      <c r="K456" s="34" t="str">
        <f t="array" ref="K456">IFS(D456&lt;=F456, D456, D456&gt;F456 &amp; F456&lt;&gt;0, F456)</f>
        <v/>
      </c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42"/>
      <c r="B457" s="36"/>
      <c r="C457" s="33"/>
      <c r="D457" s="38"/>
      <c r="E457" s="33"/>
      <c r="F457" s="38"/>
      <c r="G457" s="33"/>
      <c r="H457" s="47"/>
      <c r="I457" s="47"/>
      <c r="J457" s="33"/>
      <c r="K457" s="34" t="str">
        <f t="array" ref="K457">IFS(D457&lt;=F457, D457, D457&gt;F457 &amp; F457&lt;&gt;0, F457)</f>
        <v/>
      </c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2"/>
      <c r="B458" s="36"/>
      <c r="C458" s="33"/>
      <c r="D458" s="38"/>
      <c r="E458" s="33"/>
      <c r="F458" s="38"/>
      <c r="G458" s="33"/>
      <c r="H458" s="47"/>
      <c r="I458" s="47"/>
      <c r="J458" s="33"/>
      <c r="K458" s="34" t="str">
        <f t="array" ref="K458">IFS(D458&lt;=F458, D458, D458&gt;F458 &amp; F458&lt;&gt;0, F458)</f>
        <v/>
      </c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2"/>
      <c r="B459" s="36"/>
      <c r="C459" s="33"/>
      <c r="D459" s="38"/>
      <c r="E459" s="33"/>
      <c r="F459" s="38"/>
      <c r="G459" s="33"/>
      <c r="H459" s="47"/>
      <c r="I459" s="47"/>
      <c r="J459" s="33"/>
      <c r="K459" s="34" t="str">
        <f t="array" ref="K459">IFS(D459&lt;=F459, D459, D459&gt;F459 &amp; F459&lt;&gt;0, F459)</f>
        <v/>
      </c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2"/>
      <c r="B460" s="36"/>
      <c r="C460" s="33"/>
      <c r="D460" s="38"/>
      <c r="E460" s="33"/>
      <c r="F460" s="38"/>
      <c r="G460" s="33"/>
      <c r="H460" s="47"/>
      <c r="I460" s="47"/>
      <c r="J460" s="33"/>
      <c r="K460" s="34" t="str">
        <f t="array" ref="K460">IFS(D460&lt;=F460, D460, D460&gt;F460 &amp; F460&lt;&gt;0, F460)</f>
        <v/>
      </c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42"/>
      <c r="B461" s="36"/>
      <c r="C461" s="33"/>
      <c r="D461" s="38"/>
      <c r="E461" s="33"/>
      <c r="F461" s="38"/>
      <c r="G461" s="33"/>
      <c r="H461" s="47"/>
      <c r="I461" s="47"/>
      <c r="J461" s="33"/>
      <c r="K461" s="34" t="str">
        <f t="array" ref="K461">IFS(D461&lt;=F461, D461, D461&gt;F461 &amp; F461&lt;&gt;0, F461)</f>
        <v/>
      </c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42"/>
      <c r="B462" s="36"/>
      <c r="C462" s="33"/>
      <c r="D462" s="38"/>
      <c r="E462" s="33"/>
      <c r="F462" s="38"/>
      <c r="G462" s="33"/>
      <c r="H462" s="47"/>
      <c r="I462" s="47"/>
      <c r="J462" s="33"/>
      <c r="K462" s="34" t="str">
        <f t="array" ref="K462">IFS(D462&lt;=F462, D462, D462&gt;F462 &amp; F462&lt;&gt;0, F462)</f>
        <v/>
      </c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42"/>
      <c r="B463" s="36"/>
      <c r="C463" s="33"/>
      <c r="D463" s="38"/>
      <c r="E463" s="33"/>
      <c r="F463" s="38"/>
      <c r="G463" s="33"/>
      <c r="H463" s="47"/>
      <c r="I463" s="47"/>
      <c r="J463" s="33"/>
      <c r="K463" s="34" t="str">
        <f t="array" ref="K463">IFS(D463&lt;=F463, D463, D463&gt;F463 &amp; F463&lt;&gt;0, F463)</f>
        <v/>
      </c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2"/>
      <c r="B464" s="36"/>
      <c r="C464" s="33"/>
      <c r="D464" s="38"/>
      <c r="E464" s="33"/>
      <c r="F464" s="38"/>
      <c r="G464" s="33"/>
      <c r="H464" s="47"/>
      <c r="I464" s="47"/>
      <c r="J464" s="33"/>
      <c r="K464" s="34" t="str">
        <f t="array" ref="K464">IFS(D464&lt;=F464, D464, D464&gt;F464 &amp; F464&lt;&gt;0, F464)</f>
        <v/>
      </c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42"/>
      <c r="B465" s="36"/>
      <c r="C465" s="33"/>
      <c r="D465" s="38"/>
      <c r="E465" s="33"/>
      <c r="F465" s="38"/>
      <c r="G465" s="33"/>
      <c r="H465" s="47"/>
      <c r="I465" s="47"/>
      <c r="J465" s="33"/>
      <c r="K465" s="34" t="str">
        <f t="array" ref="K465">IFS(D465&lt;=F465, D465, D465&gt;F465 &amp; F465&lt;&gt;0, F465)</f>
        <v/>
      </c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42"/>
      <c r="B466" s="36"/>
      <c r="C466" s="33"/>
      <c r="D466" s="38"/>
      <c r="E466" s="33"/>
      <c r="F466" s="38"/>
      <c r="G466" s="33"/>
      <c r="H466" s="47"/>
      <c r="I466" s="47"/>
      <c r="J466" s="33"/>
      <c r="K466" s="34" t="str">
        <f t="array" ref="K466">IFS(D466&lt;=F466, D466, D466&gt;F466 &amp; F466&lt;&gt;0, F466)</f>
        <v/>
      </c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42"/>
      <c r="B467" s="36"/>
      <c r="C467" s="33"/>
      <c r="D467" s="38"/>
      <c r="E467" s="33"/>
      <c r="F467" s="38"/>
      <c r="G467" s="33"/>
      <c r="H467" s="47"/>
      <c r="I467" s="47"/>
      <c r="J467" s="33"/>
      <c r="K467" s="34" t="str">
        <f t="array" ref="K467">IFS(D467&lt;=F467, D467, D467&gt;F467 &amp; F467&lt;&gt;0, F467)</f>
        <v/>
      </c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2"/>
      <c r="B468" s="36"/>
      <c r="C468" s="33"/>
      <c r="D468" s="38"/>
      <c r="E468" s="33"/>
      <c r="F468" s="38"/>
      <c r="G468" s="33"/>
      <c r="H468" s="47"/>
      <c r="I468" s="47"/>
      <c r="J468" s="33"/>
      <c r="K468" s="34" t="str">
        <f t="array" ref="K468">IFS(D468&lt;=F468, D468, D468&gt;F468 &amp; F468&lt;&gt;0, F468)</f>
        <v/>
      </c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2"/>
      <c r="B469" s="36"/>
      <c r="C469" s="33"/>
      <c r="D469" s="38"/>
      <c r="E469" s="33"/>
      <c r="F469" s="38"/>
      <c r="G469" s="33"/>
      <c r="H469" s="47"/>
      <c r="I469" s="47"/>
      <c r="J469" s="33"/>
      <c r="K469" s="34" t="str">
        <f t="array" ref="K469">IFS(D469&lt;=F469, D469, D469&gt;F469 &amp; F469&lt;&gt;0, F469)</f>
        <v/>
      </c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5.75" customHeight="1">
      <c r="A470" s="42"/>
      <c r="B470" s="36"/>
      <c r="C470" s="33"/>
      <c r="D470" s="38"/>
      <c r="E470" s="33"/>
      <c r="F470" s="38"/>
      <c r="G470" s="33"/>
      <c r="H470" s="47"/>
      <c r="I470" s="47"/>
      <c r="J470" s="33"/>
      <c r="K470" s="34" t="str">
        <f t="array" ref="K470">IFS(D470&lt;=F470, D470, D470&gt;F470 &amp; F470&lt;&gt;0, F470)</f>
        <v/>
      </c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2"/>
      <c r="B471" s="36"/>
      <c r="C471" s="33"/>
      <c r="D471" s="38"/>
      <c r="E471" s="33"/>
      <c r="F471" s="38"/>
      <c r="G471" s="33"/>
      <c r="H471" s="47"/>
      <c r="I471" s="47"/>
      <c r="J471" s="33"/>
      <c r="K471" s="34" t="str">
        <f t="array" ref="K471">IFS(D471&lt;=F471, D471, D471&gt;F471 &amp; F471&lt;&gt;0, F471)</f>
        <v/>
      </c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42"/>
      <c r="B472" s="36"/>
      <c r="C472" s="33"/>
      <c r="D472" s="38"/>
      <c r="E472" s="33"/>
      <c r="F472" s="38"/>
      <c r="G472" s="33"/>
      <c r="H472" s="47"/>
      <c r="I472" s="47"/>
      <c r="J472" s="33"/>
      <c r="K472" s="34" t="str">
        <f t="array" ref="K472">IFS(D472&lt;=F472, D472, D472&gt;F472 &amp; F472&lt;&gt;0, F472)</f>
        <v/>
      </c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2"/>
      <c r="B473" s="36"/>
      <c r="C473" s="33"/>
      <c r="D473" s="38"/>
      <c r="E473" s="33"/>
      <c r="F473" s="38"/>
      <c r="G473" s="33"/>
      <c r="H473" s="47"/>
      <c r="I473" s="47"/>
      <c r="J473" s="33"/>
      <c r="K473" s="34" t="str">
        <f t="array" ref="K473">IFS(D473&lt;=F473, D473, D473&gt;F473 &amp; F473&lt;&gt;0, F473)</f>
        <v/>
      </c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2"/>
      <c r="B474" s="36"/>
      <c r="C474" s="33"/>
      <c r="D474" s="38"/>
      <c r="E474" s="33"/>
      <c r="F474" s="38"/>
      <c r="G474" s="33"/>
      <c r="H474" s="47"/>
      <c r="I474" s="47"/>
      <c r="J474" s="33"/>
      <c r="K474" s="34" t="str">
        <f t="array" ref="K474">IFS(D474&lt;=F474, D474, D474&gt;F474 &amp; F474&lt;&gt;0, F474)</f>
        <v/>
      </c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2"/>
      <c r="B475" s="36"/>
      <c r="C475" s="33"/>
      <c r="D475" s="38"/>
      <c r="E475" s="33"/>
      <c r="F475" s="38"/>
      <c r="G475" s="33"/>
      <c r="H475" s="47"/>
      <c r="I475" s="47"/>
      <c r="J475" s="33"/>
      <c r="K475" s="34" t="str">
        <f t="array" ref="K475">IFS(D475&lt;=F475, D475, D475&gt;F475 &amp; F475&lt;&gt;0, F475)</f>
        <v/>
      </c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42"/>
      <c r="B476" s="36"/>
      <c r="C476" s="33"/>
      <c r="D476" s="38"/>
      <c r="E476" s="33"/>
      <c r="F476" s="38"/>
      <c r="G476" s="33"/>
      <c r="H476" s="47"/>
      <c r="I476" s="47"/>
      <c r="J476" s="33"/>
      <c r="K476" s="34" t="str">
        <f t="array" ref="K476">IFS(D476&lt;=F476, D476, D476&gt;F476 &amp; F476&lt;&gt;0, F476)</f>
        <v/>
      </c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42"/>
      <c r="B477" s="36"/>
      <c r="C477" s="33"/>
      <c r="D477" s="38"/>
      <c r="E477" s="33"/>
      <c r="F477" s="38"/>
      <c r="G477" s="33"/>
      <c r="H477" s="47"/>
      <c r="I477" s="47"/>
      <c r="J477" s="33"/>
      <c r="K477" s="34" t="str">
        <f t="array" ref="K477">IFS(D477&lt;=F477, D477, D477&gt;F477 &amp; F477&lt;&gt;0, F477)</f>
        <v/>
      </c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42"/>
      <c r="B478" s="36"/>
      <c r="C478" s="33"/>
      <c r="D478" s="38"/>
      <c r="E478" s="33"/>
      <c r="F478" s="38"/>
      <c r="G478" s="33"/>
      <c r="H478" s="47"/>
      <c r="I478" s="47"/>
      <c r="J478" s="33"/>
      <c r="K478" s="34" t="str">
        <f t="array" ref="K478">IFS(D478&lt;=F478, D478, D478&gt;F478 &amp; F478&lt;&gt;0, F478)</f>
        <v/>
      </c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2"/>
      <c r="B479" s="36"/>
      <c r="C479" s="33"/>
      <c r="D479" s="38"/>
      <c r="E479" s="33"/>
      <c r="F479" s="38"/>
      <c r="G479" s="33"/>
      <c r="H479" s="47"/>
      <c r="I479" s="47"/>
      <c r="J479" s="33"/>
      <c r="K479" s="34" t="str">
        <f t="array" ref="K479">IFS(D479&lt;=F479, D479, D479&gt;F479 &amp; F479&lt;&gt;0, F479)</f>
        <v/>
      </c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42"/>
      <c r="B480" s="36"/>
      <c r="C480" s="33"/>
      <c r="D480" s="38"/>
      <c r="E480" s="33"/>
      <c r="F480" s="38"/>
      <c r="G480" s="33"/>
      <c r="H480" s="47"/>
      <c r="I480" s="47"/>
      <c r="J480" s="33"/>
      <c r="K480" s="34" t="str">
        <f t="array" ref="K480">IFS(D480&lt;=F480, D480, D480&gt;F480 &amp; F480&lt;&gt;0, F480)</f>
        <v/>
      </c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42"/>
      <c r="B481" s="36"/>
      <c r="C481" s="33"/>
      <c r="D481" s="38"/>
      <c r="E481" s="33"/>
      <c r="F481" s="38"/>
      <c r="G481" s="33"/>
      <c r="H481" s="47"/>
      <c r="I481" s="47"/>
      <c r="J481" s="33"/>
      <c r="K481" s="34" t="str">
        <f t="array" ref="K481">IFS(D481&lt;=F481, D481, D481&gt;F481 &amp; F481&lt;&gt;0, F481)</f>
        <v/>
      </c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42"/>
      <c r="B482" s="36"/>
      <c r="C482" s="33"/>
      <c r="D482" s="38"/>
      <c r="E482" s="33"/>
      <c r="F482" s="38"/>
      <c r="G482" s="33"/>
      <c r="H482" s="47"/>
      <c r="I482" s="47"/>
      <c r="J482" s="33"/>
      <c r="K482" s="34" t="str">
        <f t="array" ref="K482">IFS(D482&lt;=F482, D482, D482&gt;F482 &amp; F482&lt;&gt;0, F482)</f>
        <v/>
      </c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2"/>
      <c r="B483" s="36"/>
      <c r="C483" s="33"/>
      <c r="D483" s="38"/>
      <c r="E483" s="33"/>
      <c r="F483" s="38"/>
      <c r="G483" s="33"/>
      <c r="H483" s="47"/>
      <c r="I483" s="47"/>
      <c r="J483" s="33"/>
      <c r="K483" s="34" t="str">
        <f t="array" ref="K483">IFS(D483&lt;=F483, D483, D483&gt;F483 &amp; F483&lt;&gt;0, F483)</f>
        <v/>
      </c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2"/>
      <c r="B484" s="36"/>
      <c r="C484" s="33"/>
      <c r="D484" s="38"/>
      <c r="E484" s="33"/>
      <c r="F484" s="38"/>
      <c r="G484" s="33"/>
      <c r="H484" s="47"/>
      <c r="I484" s="47"/>
      <c r="J484" s="33"/>
      <c r="K484" s="34" t="str">
        <f t="array" ref="K484">IFS(D484&lt;=F484, D484, D484&gt;F484 &amp; F484&lt;&gt;0, F484)</f>
        <v/>
      </c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2"/>
      <c r="B485" s="36"/>
      <c r="C485" s="33"/>
      <c r="D485" s="38"/>
      <c r="E485" s="33"/>
      <c r="F485" s="38"/>
      <c r="G485" s="33"/>
      <c r="H485" s="47"/>
      <c r="I485" s="47"/>
      <c r="J485" s="33"/>
      <c r="K485" s="34" t="str">
        <f t="array" ref="K485">IFS(D485&lt;=F485, D485, D485&gt;F485 &amp; F485&lt;&gt;0, F485)</f>
        <v/>
      </c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2"/>
      <c r="B486" s="36"/>
      <c r="C486" s="33"/>
      <c r="D486" s="38"/>
      <c r="E486" s="33"/>
      <c r="F486" s="38"/>
      <c r="G486" s="33"/>
      <c r="H486" s="47"/>
      <c r="I486" s="47"/>
      <c r="J486" s="33"/>
      <c r="K486" s="34" t="str">
        <f t="array" ref="K486">IFS(D486&lt;=F486, D486, D486&gt;F486 &amp; F486&lt;&gt;0, F486)</f>
        <v/>
      </c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42"/>
      <c r="B487" s="36"/>
      <c r="C487" s="33"/>
      <c r="D487" s="38"/>
      <c r="E487" s="33"/>
      <c r="F487" s="38"/>
      <c r="G487" s="33"/>
      <c r="H487" s="47"/>
      <c r="I487" s="47"/>
      <c r="J487" s="33"/>
      <c r="K487" s="34" t="str">
        <f t="array" ref="K487">IFS(D487&lt;=F487, D487, D487&gt;F487 &amp; F487&lt;&gt;0, F487)</f>
        <v/>
      </c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2"/>
      <c r="B488" s="36"/>
      <c r="C488" s="33"/>
      <c r="D488" s="38"/>
      <c r="E488" s="33"/>
      <c r="F488" s="38"/>
      <c r="G488" s="33"/>
      <c r="H488" s="47"/>
      <c r="I488" s="47"/>
      <c r="J488" s="33"/>
      <c r="K488" s="34" t="str">
        <f t="array" ref="K488">IFS(D488&lt;=F488, D488, D488&gt;F488 &amp; F488&lt;&gt;0, F488)</f>
        <v/>
      </c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2"/>
      <c r="B489" s="36"/>
      <c r="C489" s="33"/>
      <c r="D489" s="38"/>
      <c r="E489" s="33"/>
      <c r="F489" s="38"/>
      <c r="G489" s="33"/>
      <c r="H489" s="47"/>
      <c r="I489" s="47"/>
      <c r="J489" s="33"/>
      <c r="K489" s="34" t="str">
        <f t="array" ref="K489">IFS(D489&lt;=F489, D489, D489&gt;F489 &amp; F489&lt;&gt;0, F489)</f>
        <v/>
      </c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2"/>
      <c r="B490" s="36"/>
      <c r="C490" s="33"/>
      <c r="D490" s="38"/>
      <c r="E490" s="33"/>
      <c r="F490" s="38"/>
      <c r="G490" s="33"/>
      <c r="H490" s="47"/>
      <c r="I490" s="47"/>
      <c r="J490" s="33"/>
      <c r="K490" s="34" t="str">
        <f t="array" ref="K490">IFS(D490&lt;=F490, D490, D490&gt;F490 &amp; F490&lt;&gt;0, F490)</f>
        <v/>
      </c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42"/>
      <c r="B491" s="36"/>
      <c r="C491" s="33"/>
      <c r="D491" s="38"/>
      <c r="E491" s="33"/>
      <c r="F491" s="38"/>
      <c r="G491" s="33"/>
      <c r="H491" s="47"/>
      <c r="I491" s="47"/>
      <c r="J491" s="33"/>
      <c r="K491" s="34" t="str">
        <f t="array" ref="K491">IFS(D491&lt;=F491, D491, D491&gt;F491 &amp; F491&lt;&gt;0, F491)</f>
        <v/>
      </c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42"/>
      <c r="B492" s="36"/>
      <c r="C492" s="33"/>
      <c r="D492" s="38"/>
      <c r="E492" s="33"/>
      <c r="F492" s="38"/>
      <c r="G492" s="33"/>
      <c r="H492" s="47"/>
      <c r="I492" s="47"/>
      <c r="J492" s="33"/>
      <c r="K492" s="34" t="str">
        <f t="array" ref="K492">IFS(D492&lt;=F492, D492, D492&gt;F492 &amp; F492&lt;&gt;0, F492)</f>
        <v/>
      </c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42"/>
      <c r="B493" s="36"/>
      <c r="C493" s="33"/>
      <c r="D493" s="38"/>
      <c r="E493" s="33"/>
      <c r="F493" s="38"/>
      <c r="G493" s="33"/>
      <c r="H493" s="47"/>
      <c r="I493" s="47"/>
      <c r="J493" s="33"/>
      <c r="K493" s="34" t="str">
        <f t="array" ref="K493">IFS(D493&lt;=F493, D493, D493&gt;F493 &amp; F493&lt;&gt;0, F493)</f>
        <v/>
      </c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2"/>
      <c r="B494" s="36"/>
      <c r="C494" s="33"/>
      <c r="D494" s="38"/>
      <c r="E494" s="33"/>
      <c r="F494" s="38"/>
      <c r="G494" s="33"/>
      <c r="H494" s="47"/>
      <c r="I494" s="47"/>
      <c r="J494" s="33"/>
      <c r="K494" s="34" t="str">
        <f t="array" ref="K494">IFS(D494&lt;=F494, D494, D494&gt;F494 &amp; F494&lt;&gt;0, F494)</f>
        <v/>
      </c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42"/>
      <c r="B495" s="36"/>
      <c r="C495" s="33"/>
      <c r="D495" s="38"/>
      <c r="E495" s="33"/>
      <c r="F495" s="38"/>
      <c r="G495" s="33"/>
      <c r="H495" s="47"/>
      <c r="I495" s="47"/>
      <c r="J495" s="33"/>
      <c r="K495" s="34" t="str">
        <f t="array" ref="K495">IFS(D495&lt;=F495, D495, D495&gt;F495 &amp; F495&lt;&gt;0, F495)</f>
        <v/>
      </c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42"/>
      <c r="B496" s="36"/>
      <c r="C496" s="33"/>
      <c r="D496" s="38"/>
      <c r="E496" s="33"/>
      <c r="F496" s="38"/>
      <c r="G496" s="33"/>
      <c r="H496" s="47"/>
      <c r="I496" s="47"/>
      <c r="J496" s="33"/>
      <c r="K496" s="34" t="str">
        <f t="array" ref="K496">IFS(D496&lt;=F496, D496, D496&gt;F496 &amp; F496&lt;&gt;0, F496)</f>
        <v/>
      </c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42"/>
      <c r="B497" s="36"/>
      <c r="C497" s="33"/>
      <c r="D497" s="38"/>
      <c r="E497" s="33"/>
      <c r="F497" s="38"/>
      <c r="G497" s="33"/>
      <c r="H497" s="47"/>
      <c r="I497" s="47"/>
      <c r="J497" s="33"/>
      <c r="K497" s="34" t="str">
        <f t="array" ref="K497">IFS(D497&lt;=F497, D497, D497&gt;F497 &amp; F497&lt;&gt;0, F497)</f>
        <v/>
      </c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2"/>
      <c r="B498" s="36"/>
      <c r="C498" s="33"/>
      <c r="D498" s="38"/>
      <c r="E498" s="33"/>
      <c r="F498" s="38"/>
      <c r="G498" s="33"/>
      <c r="H498" s="47"/>
      <c r="I498" s="47"/>
      <c r="J498" s="33"/>
      <c r="K498" s="34" t="str">
        <f t="array" ref="K498">IFS(D498&lt;=F498, D498, D498&gt;F498 &amp; F498&lt;&gt;0, F498)</f>
        <v/>
      </c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2"/>
      <c r="B499" s="36"/>
      <c r="C499" s="33"/>
      <c r="D499" s="38"/>
      <c r="E499" s="33"/>
      <c r="F499" s="38"/>
      <c r="G499" s="33"/>
      <c r="H499" s="47"/>
      <c r="I499" s="47"/>
      <c r="J499" s="33"/>
      <c r="K499" s="34" t="str">
        <f t="array" ref="K499">IFS(D499&lt;=F499, D499, D499&gt;F499 &amp; F499&lt;&gt;0, F499)</f>
        <v/>
      </c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2"/>
      <c r="B500" s="36"/>
      <c r="C500" s="33"/>
      <c r="D500" s="38"/>
      <c r="E500" s="33"/>
      <c r="F500" s="38"/>
      <c r="G500" s="33"/>
      <c r="H500" s="47"/>
      <c r="I500" s="47"/>
      <c r="J500" s="33"/>
      <c r="K500" s="34" t="str">
        <f t="array" ref="K500">IFS(D500&lt;=F500, D500, D500&gt;F500 &amp; F500&lt;&gt;0, F500)</f>
        <v/>
      </c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2"/>
      <c r="B501" s="36"/>
      <c r="C501" s="33"/>
      <c r="D501" s="38"/>
      <c r="E501" s="33"/>
      <c r="F501" s="38"/>
      <c r="G501" s="33"/>
      <c r="H501" s="47"/>
      <c r="I501" s="47"/>
      <c r="J501" s="33"/>
      <c r="K501" s="34" t="str">
        <f t="array" ref="K501">IFS(D501&lt;=F501, D501, D501&gt;F501 &amp; F501&lt;&gt;0, F501)</f>
        <v/>
      </c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42"/>
      <c r="B502" s="36"/>
      <c r="C502" s="33"/>
      <c r="D502" s="38"/>
      <c r="E502" s="33"/>
      <c r="F502" s="38"/>
      <c r="G502" s="33"/>
      <c r="H502" s="47"/>
      <c r="I502" s="47"/>
      <c r="J502" s="33"/>
      <c r="K502" s="34" t="str">
        <f t="array" ref="K502">IFS(D502&lt;=F502, D502, D502&gt;F502 &amp; F502&lt;&gt;0, F502)</f>
        <v/>
      </c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2"/>
      <c r="B503" s="36"/>
      <c r="C503" s="33"/>
      <c r="D503" s="38"/>
      <c r="E503" s="33"/>
      <c r="F503" s="38"/>
      <c r="G503" s="33"/>
      <c r="H503" s="47"/>
      <c r="I503" s="47"/>
      <c r="J503" s="33"/>
      <c r="K503" s="34" t="str">
        <f t="array" ref="K503">IFS(D503&lt;=F503, D503, D503&gt;F503 &amp; F503&lt;&gt;0, F503)</f>
        <v/>
      </c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2"/>
      <c r="B504" s="36"/>
      <c r="C504" s="33"/>
      <c r="D504" s="38"/>
      <c r="E504" s="33"/>
      <c r="F504" s="38"/>
      <c r="G504" s="33"/>
      <c r="H504" s="47"/>
      <c r="I504" s="47"/>
      <c r="J504" s="33"/>
      <c r="K504" s="34" t="str">
        <f t="array" ref="K504">IFS(D504&lt;=F504, D504, D504&gt;F504 &amp; F504&lt;&gt;0, F504)</f>
        <v/>
      </c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2"/>
      <c r="B505" s="36"/>
      <c r="C505" s="33"/>
      <c r="D505" s="38"/>
      <c r="E505" s="33"/>
      <c r="F505" s="38"/>
      <c r="G505" s="33"/>
      <c r="H505" s="47"/>
      <c r="I505" s="47"/>
      <c r="J505" s="33"/>
      <c r="K505" s="34" t="str">
        <f t="array" ref="K505">IFS(D505&lt;=F505, D505, D505&gt;F505 &amp; F505&lt;&gt;0, F505)</f>
        <v/>
      </c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42"/>
      <c r="B506" s="36"/>
      <c r="C506" s="33"/>
      <c r="D506" s="38"/>
      <c r="E506" s="33"/>
      <c r="F506" s="38"/>
      <c r="G506" s="33"/>
      <c r="H506" s="47"/>
      <c r="I506" s="47"/>
      <c r="J506" s="33"/>
      <c r="K506" s="34" t="str">
        <f t="array" ref="K506">IFS(D506&lt;=F506, D506, D506&gt;F506 &amp; F506&lt;&gt;0, F506)</f>
        <v/>
      </c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42"/>
      <c r="B507" s="36"/>
      <c r="C507" s="33"/>
      <c r="D507" s="38"/>
      <c r="E507" s="33"/>
      <c r="F507" s="38"/>
      <c r="G507" s="33"/>
      <c r="H507" s="47"/>
      <c r="I507" s="47"/>
      <c r="J507" s="33"/>
      <c r="K507" s="34" t="str">
        <f t="array" ref="K507">IFS(D507&lt;=F507, D507, D507&gt;F507 &amp; F507&lt;&gt;0, F507)</f>
        <v/>
      </c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42"/>
      <c r="B508" s="36"/>
      <c r="C508" s="33"/>
      <c r="D508" s="38"/>
      <c r="E508" s="33"/>
      <c r="F508" s="38"/>
      <c r="G508" s="33"/>
      <c r="H508" s="47"/>
      <c r="I508" s="47"/>
      <c r="J508" s="33"/>
      <c r="K508" s="34" t="str">
        <f t="array" ref="K508">IFS(D508&lt;=F508, D508, D508&gt;F508 &amp; F508&lt;&gt;0, F508)</f>
        <v/>
      </c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2"/>
      <c r="B509" s="36"/>
      <c r="C509" s="33"/>
      <c r="D509" s="38"/>
      <c r="E509" s="33"/>
      <c r="F509" s="38"/>
      <c r="G509" s="33"/>
      <c r="H509" s="47"/>
      <c r="I509" s="47"/>
      <c r="J509" s="33"/>
      <c r="K509" s="34" t="str">
        <f t="array" ref="K509">IFS(D509&lt;=F509, D509, D509&gt;F509 &amp; F509&lt;&gt;0, F509)</f>
        <v/>
      </c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42"/>
      <c r="B510" s="36"/>
      <c r="C510" s="33"/>
      <c r="D510" s="38"/>
      <c r="E510" s="33"/>
      <c r="F510" s="38"/>
      <c r="G510" s="33"/>
      <c r="H510" s="47"/>
      <c r="I510" s="47"/>
      <c r="J510" s="33"/>
      <c r="K510" s="34" t="str">
        <f t="array" ref="K510">IFS(D510&lt;=F510, D510, D510&gt;F510 &amp; F510&lt;&gt;0, F510)</f>
        <v/>
      </c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42"/>
      <c r="B511" s="36"/>
      <c r="C511" s="33"/>
      <c r="D511" s="38"/>
      <c r="E511" s="33"/>
      <c r="F511" s="38"/>
      <c r="G511" s="33"/>
      <c r="H511" s="47"/>
      <c r="I511" s="47"/>
      <c r="J511" s="33"/>
      <c r="K511" s="34" t="str">
        <f t="array" ref="K511">IFS(D511&lt;=F511, D511, D511&gt;F511 &amp; F511&lt;&gt;0, F511)</f>
        <v/>
      </c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42"/>
      <c r="B512" s="36"/>
      <c r="C512" s="33"/>
      <c r="D512" s="38"/>
      <c r="E512" s="33"/>
      <c r="F512" s="38"/>
      <c r="G512" s="33"/>
      <c r="H512" s="47"/>
      <c r="I512" s="47"/>
      <c r="J512" s="33"/>
      <c r="K512" s="34" t="str">
        <f t="array" ref="K512">IFS(D512&lt;=F512, D512, D512&gt;F512 &amp; F512&lt;&gt;0, F512)</f>
        <v/>
      </c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2"/>
      <c r="B513" s="36"/>
      <c r="C513" s="33"/>
      <c r="D513" s="38"/>
      <c r="E513" s="33"/>
      <c r="F513" s="38"/>
      <c r="G513" s="33"/>
      <c r="H513" s="47"/>
      <c r="I513" s="47"/>
      <c r="J513" s="33"/>
      <c r="K513" s="34" t="str">
        <f t="array" ref="K513">IFS(D513&lt;=F513, D513, D513&gt;F513 &amp; F513&lt;&gt;0, F513)</f>
        <v/>
      </c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2"/>
      <c r="B514" s="36"/>
      <c r="C514" s="33"/>
      <c r="D514" s="38"/>
      <c r="E514" s="33"/>
      <c r="F514" s="38"/>
      <c r="G514" s="33"/>
      <c r="H514" s="47"/>
      <c r="I514" s="47"/>
      <c r="J514" s="33"/>
      <c r="K514" s="34" t="str">
        <f t="array" ref="K514">IFS(D514&lt;=F514, D514, D514&gt;F514 &amp; F514&lt;&gt;0, F514)</f>
        <v/>
      </c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5.75" customHeight="1">
      <c r="A515" s="42"/>
      <c r="B515" s="36"/>
      <c r="C515" s="33"/>
      <c r="D515" s="38"/>
      <c r="E515" s="33"/>
      <c r="F515" s="38"/>
      <c r="G515" s="33"/>
      <c r="H515" s="47"/>
      <c r="I515" s="47"/>
      <c r="J515" s="33"/>
      <c r="K515" s="34" t="str">
        <f t="array" ref="K515">IFS(D515&lt;=F515, D515, D515&gt;F515 &amp; F515&lt;&gt;0, F515)</f>
        <v/>
      </c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2"/>
      <c r="B516" s="36"/>
      <c r="C516" s="33"/>
      <c r="D516" s="38"/>
      <c r="E516" s="33"/>
      <c r="F516" s="38"/>
      <c r="G516" s="33"/>
      <c r="H516" s="47"/>
      <c r="I516" s="47"/>
      <c r="J516" s="33"/>
      <c r="K516" s="34" t="str">
        <f t="array" ref="K516">IFS(D516&lt;=F516, D516, D516&gt;F516 &amp; F516&lt;&gt;0, F516)</f>
        <v/>
      </c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42"/>
      <c r="B517" s="36"/>
      <c r="C517" s="33"/>
      <c r="D517" s="38"/>
      <c r="E517" s="33"/>
      <c r="F517" s="38"/>
      <c r="G517" s="33"/>
      <c r="H517" s="47"/>
      <c r="I517" s="47"/>
      <c r="J517" s="33"/>
      <c r="K517" s="34" t="str">
        <f t="array" ref="K517">IFS(D517&lt;=F517, D517, D517&gt;F517 &amp; F517&lt;&gt;0, F517)</f>
        <v/>
      </c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2"/>
      <c r="B518" s="36"/>
      <c r="C518" s="33"/>
      <c r="D518" s="38"/>
      <c r="E518" s="33"/>
      <c r="F518" s="38"/>
      <c r="G518" s="33"/>
      <c r="H518" s="47"/>
      <c r="I518" s="47"/>
      <c r="J518" s="33"/>
      <c r="K518" s="34" t="str">
        <f t="array" ref="K518">IFS(D518&lt;=F518, D518, D518&gt;F518 &amp; F518&lt;&gt;0, F518)</f>
        <v/>
      </c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2"/>
      <c r="B519" s="36"/>
      <c r="C519" s="33"/>
      <c r="D519" s="38"/>
      <c r="E519" s="33"/>
      <c r="F519" s="38"/>
      <c r="G519" s="33"/>
      <c r="H519" s="47"/>
      <c r="I519" s="47"/>
      <c r="J519" s="33"/>
      <c r="K519" s="34" t="str">
        <f t="array" ref="K519">IFS(D519&lt;=F519, D519, D519&gt;F519 &amp; F519&lt;&gt;0, F519)</f>
        <v/>
      </c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2"/>
      <c r="B520" s="36"/>
      <c r="C520" s="33"/>
      <c r="D520" s="38"/>
      <c r="E520" s="33"/>
      <c r="F520" s="38"/>
      <c r="G520" s="33"/>
      <c r="H520" s="47"/>
      <c r="I520" s="47"/>
      <c r="J520" s="33"/>
      <c r="K520" s="34" t="str">
        <f t="array" ref="K520">IFS(D520&lt;=F520, D520, D520&gt;F520 &amp; F520&lt;&gt;0, F520)</f>
        <v/>
      </c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42"/>
      <c r="B521" s="36"/>
      <c r="C521" s="33"/>
      <c r="D521" s="38"/>
      <c r="E521" s="33"/>
      <c r="F521" s="38"/>
      <c r="G521" s="33"/>
      <c r="H521" s="47"/>
      <c r="I521" s="47"/>
      <c r="J521" s="33"/>
      <c r="K521" s="34" t="str">
        <f t="array" ref="K521">IFS(D521&lt;=F521, D521, D521&gt;F521 &amp; F521&lt;&gt;0, F521)</f>
        <v/>
      </c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42"/>
      <c r="B522" s="36"/>
      <c r="C522" s="33"/>
      <c r="D522" s="38"/>
      <c r="E522" s="33"/>
      <c r="F522" s="38"/>
      <c r="G522" s="33"/>
      <c r="H522" s="47"/>
      <c r="I522" s="47"/>
      <c r="J522" s="33"/>
      <c r="K522" s="34" t="str">
        <f t="array" ref="K522">IFS(D522&lt;=F522, D522, D522&gt;F522 &amp; F522&lt;&gt;0, F522)</f>
        <v/>
      </c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42"/>
      <c r="B523" s="36"/>
      <c r="C523" s="33"/>
      <c r="D523" s="38"/>
      <c r="E523" s="33"/>
      <c r="F523" s="38"/>
      <c r="G523" s="33"/>
      <c r="H523" s="47"/>
      <c r="I523" s="47"/>
      <c r="J523" s="33"/>
      <c r="K523" s="34" t="str">
        <f t="array" ref="K523">IFS(D523&lt;=F523, D523, D523&gt;F523 &amp; F523&lt;&gt;0, F523)</f>
        <v/>
      </c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2"/>
      <c r="B524" s="36"/>
      <c r="C524" s="33"/>
      <c r="D524" s="38"/>
      <c r="E524" s="33"/>
      <c r="F524" s="38"/>
      <c r="G524" s="33"/>
      <c r="H524" s="47"/>
      <c r="I524" s="47"/>
      <c r="J524" s="33"/>
      <c r="K524" s="34" t="str">
        <f t="array" ref="K524">IFS(D524&lt;=F524, D524, D524&gt;F524 &amp; F524&lt;&gt;0, F524)</f>
        <v/>
      </c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42"/>
      <c r="B525" s="36"/>
      <c r="C525" s="33"/>
      <c r="D525" s="38"/>
      <c r="E525" s="33"/>
      <c r="F525" s="38"/>
      <c r="G525" s="33"/>
      <c r="H525" s="47"/>
      <c r="I525" s="47"/>
      <c r="J525" s="33"/>
      <c r="K525" s="34" t="str">
        <f t="array" ref="K525">IFS(D525&lt;=F525, D525, D525&gt;F525 &amp; F525&lt;&gt;0, F525)</f>
        <v/>
      </c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42"/>
      <c r="B526" s="36"/>
      <c r="C526" s="33"/>
      <c r="D526" s="38"/>
      <c r="E526" s="33"/>
      <c r="F526" s="38"/>
      <c r="G526" s="33"/>
      <c r="H526" s="47"/>
      <c r="I526" s="47"/>
      <c r="J526" s="33"/>
      <c r="K526" s="34" t="str">
        <f t="array" ref="K526">IFS(D526&lt;=F526, D526, D526&gt;F526 &amp; F526&lt;&gt;0, F526)</f>
        <v/>
      </c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42"/>
      <c r="B527" s="36"/>
      <c r="C527" s="33"/>
      <c r="D527" s="38"/>
      <c r="E527" s="33"/>
      <c r="F527" s="38"/>
      <c r="G527" s="33"/>
      <c r="H527" s="47"/>
      <c r="I527" s="47"/>
      <c r="J527" s="33"/>
      <c r="K527" s="34" t="str">
        <f t="array" ref="K527">IFS(D527&lt;=F527, D527, D527&gt;F527 &amp; F527&lt;&gt;0, F527)</f>
        <v/>
      </c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2"/>
      <c r="B528" s="36"/>
      <c r="C528" s="33"/>
      <c r="D528" s="38"/>
      <c r="E528" s="33"/>
      <c r="F528" s="38"/>
      <c r="G528" s="33"/>
      <c r="H528" s="47"/>
      <c r="I528" s="47"/>
      <c r="J528" s="33"/>
      <c r="K528" s="34" t="str">
        <f t="array" ref="K528">IFS(D528&lt;=F528, D528, D528&gt;F528 &amp; F528&lt;&gt;0, F528)</f>
        <v/>
      </c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2"/>
      <c r="B529" s="36"/>
      <c r="C529" s="33"/>
      <c r="D529" s="38"/>
      <c r="E529" s="33"/>
      <c r="F529" s="38"/>
      <c r="G529" s="33"/>
      <c r="H529" s="47"/>
      <c r="I529" s="47"/>
      <c r="J529" s="33"/>
      <c r="K529" s="34" t="str">
        <f t="array" ref="K529">IFS(D529&lt;=F529, D529, D529&gt;F529 &amp; F529&lt;&gt;0, F529)</f>
        <v/>
      </c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42"/>
      <c r="B530" s="36"/>
      <c r="C530" s="33"/>
      <c r="D530" s="38"/>
      <c r="E530" s="33"/>
      <c r="F530" s="38"/>
      <c r="G530" s="33"/>
      <c r="H530" s="47"/>
      <c r="I530" s="47"/>
      <c r="J530" s="33"/>
      <c r="K530" s="34" t="str">
        <f t="array" ref="K530">IFS(D530&lt;=F530, D530, D530&gt;F530 &amp; F530&lt;&gt;0, F530)</f>
        <v/>
      </c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2"/>
      <c r="B531" s="36"/>
      <c r="C531" s="33"/>
      <c r="D531" s="38"/>
      <c r="E531" s="33"/>
      <c r="F531" s="38"/>
      <c r="G531" s="33"/>
      <c r="H531" s="47"/>
      <c r="I531" s="47"/>
      <c r="J531" s="33"/>
      <c r="K531" s="34" t="str">
        <f t="array" ref="K531">IFS(D531&lt;=F531, D531, D531&gt;F531 &amp; F531&lt;&gt;0, F531)</f>
        <v/>
      </c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42"/>
      <c r="B532" s="36"/>
      <c r="C532" s="33"/>
      <c r="D532" s="38"/>
      <c r="E532" s="33"/>
      <c r="F532" s="38"/>
      <c r="G532" s="33"/>
      <c r="H532" s="47"/>
      <c r="I532" s="47"/>
      <c r="J532" s="33"/>
      <c r="K532" s="34" t="str">
        <f t="array" ref="K532">IFS(D532&lt;=F532, D532, D532&gt;F532 &amp; F532&lt;&gt;0, F532)</f>
        <v/>
      </c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2"/>
      <c r="B533" s="36"/>
      <c r="C533" s="33"/>
      <c r="D533" s="38"/>
      <c r="E533" s="33"/>
      <c r="F533" s="38"/>
      <c r="G533" s="33"/>
      <c r="H533" s="47"/>
      <c r="I533" s="47"/>
      <c r="J533" s="33"/>
      <c r="K533" s="34" t="str">
        <f t="array" ref="K533">IFS(D533&lt;=F533, D533, D533&gt;F533 &amp; F533&lt;&gt;0, F533)</f>
        <v/>
      </c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2"/>
      <c r="B534" s="36"/>
      <c r="C534" s="33"/>
      <c r="D534" s="38"/>
      <c r="E534" s="33"/>
      <c r="F534" s="38"/>
      <c r="G534" s="33"/>
      <c r="H534" s="47"/>
      <c r="I534" s="47"/>
      <c r="J534" s="33"/>
      <c r="K534" s="34" t="str">
        <f t="array" ref="K534">IFS(D534&lt;=F534, D534, D534&gt;F534 &amp; F534&lt;&gt;0, F534)</f>
        <v/>
      </c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2"/>
      <c r="B535" s="36"/>
      <c r="C535" s="33"/>
      <c r="D535" s="38"/>
      <c r="E535" s="33"/>
      <c r="F535" s="38"/>
      <c r="G535" s="33"/>
      <c r="H535" s="47"/>
      <c r="I535" s="47"/>
      <c r="J535" s="33"/>
      <c r="K535" s="34" t="str">
        <f t="array" ref="K535">IFS(D535&lt;=F535, D535, D535&gt;F535 &amp; F535&lt;&gt;0, F535)</f>
        <v/>
      </c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42"/>
      <c r="B536" s="36"/>
      <c r="C536" s="33"/>
      <c r="D536" s="38"/>
      <c r="E536" s="33"/>
      <c r="F536" s="38"/>
      <c r="G536" s="33"/>
      <c r="H536" s="47"/>
      <c r="I536" s="47"/>
      <c r="J536" s="33"/>
      <c r="K536" s="34" t="str">
        <f t="array" ref="K536">IFS(D536&lt;=F536, D536, D536&gt;F536 &amp; F536&lt;&gt;0, F536)</f>
        <v/>
      </c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42"/>
      <c r="B537" s="36"/>
      <c r="C537" s="33"/>
      <c r="D537" s="38"/>
      <c r="E537" s="33"/>
      <c r="F537" s="38"/>
      <c r="G537" s="33"/>
      <c r="H537" s="47"/>
      <c r="I537" s="47"/>
      <c r="J537" s="33"/>
      <c r="K537" s="34" t="str">
        <f t="array" ref="K537">IFS(D537&lt;=F537, D537, D537&gt;F537 &amp; F537&lt;&gt;0, F537)</f>
        <v/>
      </c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42"/>
      <c r="B538" s="36"/>
      <c r="C538" s="33"/>
      <c r="D538" s="38"/>
      <c r="E538" s="33"/>
      <c r="F538" s="38"/>
      <c r="G538" s="33"/>
      <c r="H538" s="47"/>
      <c r="I538" s="47"/>
      <c r="J538" s="33"/>
      <c r="K538" s="34" t="str">
        <f t="array" ref="K538">IFS(D538&lt;=F538, D538, D538&gt;F538 &amp; F538&lt;&gt;0, F538)</f>
        <v/>
      </c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2"/>
      <c r="B539" s="36"/>
      <c r="C539" s="33"/>
      <c r="D539" s="38"/>
      <c r="E539" s="33"/>
      <c r="F539" s="38"/>
      <c r="G539" s="33"/>
      <c r="H539" s="47"/>
      <c r="I539" s="47"/>
      <c r="J539" s="33"/>
      <c r="K539" s="34" t="str">
        <f t="array" ref="K539">IFS(D539&lt;=F539, D539, D539&gt;F539 &amp; F539&lt;&gt;0, F539)</f>
        <v/>
      </c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42"/>
      <c r="B540" s="36"/>
      <c r="C540" s="33"/>
      <c r="D540" s="38"/>
      <c r="E540" s="33"/>
      <c r="F540" s="38"/>
      <c r="G540" s="33"/>
      <c r="H540" s="47"/>
      <c r="I540" s="47"/>
      <c r="J540" s="33"/>
      <c r="K540" s="34" t="str">
        <f t="array" ref="K540">IFS(D540&lt;=F540, D540, D540&gt;F540 &amp; F540&lt;&gt;0, F540)</f>
        <v/>
      </c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42"/>
      <c r="B541" s="36"/>
      <c r="C541" s="33"/>
      <c r="D541" s="38"/>
      <c r="E541" s="33"/>
      <c r="F541" s="38"/>
      <c r="G541" s="33"/>
      <c r="H541" s="47"/>
      <c r="I541" s="47"/>
      <c r="J541" s="33"/>
      <c r="K541" s="34" t="str">
        <f t="array" ref="K541">IFS(D541&lt;=F541, D541, D541&gt;F541 &amp; F541&lt;&gt;0, F541)</f>
        <v/>
      </c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42"/>
      <c r="B542" s="36"/>
      <c r="C542" s="33"/>
      <c r="D542" s="38"/>
      <c r="E542" s="33"/>
      <c r="F542" s="38"/>
      <c r="G542" s="33"/>
      <c r="H542" s="47"/>
      <c r="I542" s="47"/>
      <c r="J542" s="33"/>
      <c r="K542" s="34" t="str">
        <f t="array" ref="K542">IFS(D542&lt;=F542, D542, D542&gt;F542 &amp; F542&lt;&gt;0, F542)</f>
        <v/>
      </c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2"/>
      <c r="B543" s="36"/>
      <c r="C543" s="33"/>
      <c r="D543" s="38"/>
      <c r="E543" s="33"/>
      <c r="F543" s="38"/>
      <c r="G543" s="33"/>
      <c r="H543" s="47"/>
      <c r="I543" s="47"/>
      <c r="J543" s="33"/>
      <c r="K543" s="34" t="str">
        <f t="array" ref="K543">IFS(D543&lt;=F543, D543, D543&gt;F543 &amp; F543&lt;&gt;0, F543)</f>
        <v/>
      </c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2"/>
      <c r="B544" s="36"/>
      <c r="C544" s="33"/>
      <c r="D544" s="38"/>
      <c r="E544" s="33"/>
      <c r="F544" s="38"/>
      <c r="G544" s="33"/>
      <c r="H544" s="47"/>
      <c r="I544" s="47"/>
      <c r="J544" s="33"/>
      <c r="K544" s="34" t="str">
        <f t="array" ref="K544">IFS(D544&lt;=F544, D544, D544&gt;F544 &amp; F544&lt;&gt;0, F544)</f>
        <v/>
      </c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5.75" customHeight="1">
      <c r="A545" s="42"/>
      <c r="B545" s="36"/>
      <c r="C545" s="33"/>
      <c r="D545" s="38"/>
      <c r="E545" s="33"/>
      <c r="F545" s="38"/>
      <c r="G545" s="33"/>
      <c r="H545" s="47"/>
      <c r="I545" s="47"/>
      <c r="J545" s="33"/>
      <c r="K545" s="34" t="str">
        <f t="array" ref="K545">IFS(D545&lt;=F545, D545, D545&gt;F545 &amp; F545&lt;&gt;0, F545)</f>
        <v/>
      </c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2"/>
      <c r="B546" s="36"/>
      <c r="C546" s="33"/>
      <c r="D546" s="38"/>
      <c r="E546" s="33"/>
      <c r="F546" s="38"/>
      <c r="G546" s="33"/>
      <c r="H546" s="47"/>
      <c r="I546" s="47"/>
      <c r="J546" s="33"/>
      <c r="K546" s="34" t="str">
        <f t="array" ref="K546">IFS(D546&lt;=F546, D546, D546&gt;F546 &amp; F546&lt;&gt;0, F546)</f>
        <v/>
      </c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42"/>
      <c r="B547" s="36"/>
      <c r="C547" s="33"/>
      <c r="D547" s="38"/>
      <c r="E547" s="33"/>
      <c r="F547" s="38"/>
      <c r="G547" s="33"/>
      <c r="H547" s="47"/>
      <c r="I547" s="47"/>
      <c r="J547" s="33"/>
      <c r="K547" s="34" t="str">
        <f t="array" ref="K547">IFS(D547&lt;=F547, D547, D547&gt;F547 &amp; F547&lt;&gt;0, F547)</f>
        <v/>
      </c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2"/>
      <c r="B548" s="36"/>
      <c r="C548" s="33"/>
      <c r="D548" s="38"/>
      <c r="E548" s="33"/>
      <c r="F548" s="38"/>
      <c r="G548" s="33"/>
      <c r="H548" s="47"/>
      <c r="I548" s="47"/>
      <c r="J548" s="33"/>
      <c r="K548" s="34" t="str">
        <f t="array" ref="K548">IFS(D548&lt;=F548, D548, D548&gt;F548 &amp; F548&lt;&gt;0, F548)</f>
        <v/>
      </c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2"/>
      <c r="B549" s="36"/>
      <c r="C549" s="33"/>
      <c r="D549" s="38"/>
      <c r="E549" s="33"/>
      <c r="F549" s="38"/>
      <c r="G549" s="33"/>
      <c r="H549" s="47"/>
      <c r="I549" s="47"/>
      <c r="J549" s="33"/>
      <c r="K549" s="34" t="str">
        <f t="array" ref="K549">IFS(D549&lt;=F549, D549, D549&gt;F549 &amp; F549&lt;&gt;0, F549)</f>
        <v/>
      </c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2"/>
      <c r="B550" s="36"/>
      <c r="C550" s="33"/>
      <c r="D550" s="38"/>
      <c r="E550" s="33"/>
      <c r="F550" s="38"/>
      <c r="G550" s="33"/>
      <c r="H550" s="47"/>
      <c r="I550" s="47"/>
      <c r="J550" s="33"/>
      <c r="K550" s="34" t="str">
        <f t="array" ref="K550">IFS(D550&lt;=F550, D550, D550&gt;F550 &amp; F550&lt;&gt;0, F550)</f>
        <v/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42"/>
      <c r="B551" s="36"/>
      <c r="C551" s="33"/>
      <c r="D551" s="38"/>
      <c r="E551" s="33"/>
      <c r="F551" s="38"/>
      <c r="G551" s="33"/>
      <c r="H551" s="47"/>
      <c r="I551" s="47"/>
      <c r="J551" s="33"/>
      <c r="K551" s="34" t="str">
        <f t="array" ref="K551">IFS(D551&lt;=F551, D551, D551&gt;F551 &amp; F551&lt;&gt;0, F551)</f>
        <v/>
      </c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42"/>
      <c r="B552" s="36"/>
      <c r="C552" s="33"/>
      <c r="D552" s="38"/>
      <c r="E552" s="33"/>
      <c r="F552" s="38"/>
      <c r="G552" s="33"/>
      <c r="H552" s="47"/>
      <c r="I552" s="47"/>
      <c r="J552" s="33"/>
      <c r="K552" s="34" t="str">
        <f t="array" ref="K552">IFS(D552&lt;=F552, D552, D552&gt;F552 &amp; F552&lt;&gt;0, F552)</f>
        <v/>
      </c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42"/>
      <c r="B553" s="36"/>
      <c r="C553" s="33"/>
      <c r="D553" s="38"/>
      <c r="E553" s="33"/>
      <c r="F553" s="38"/>
      <c r="G553" s="33"/>
      <c r="H553" s="47"/>
      <c r="I553" s="47"/>
      <c r="J553" s="33"/>
      <c r="K553" s="34" t="str">
        <f t="array" ref="K553">IFS(D553&lt;=F553, D553, D553&gt;F553 &amp; F553&lt;&gt;0, F553)</f>
        <v/>
      </c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2"/>
      <c r="B554" s="36"/>
      <c r="C554" s="33"/>
      <c r="D554" s="38"/>
      <c r="E554" s="33"/>
      <c r="F554" s="38"/>
      <c r="G554" s="33"/>
      <c r="H554" s="47"/>
      <c r="I554" s="47"/>
      <c r="J554" s="33"/>
      <c r="K554" s="34" t="str">
        <f t="array" ref="K554">IFS(D554&lt;=F554, D554, D554&gt;F554 &amp; F554&lt;&gt;0, F554)</f>
        <v/>
      </c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42"/>
      <c r="B555" s="36"/>
      <c r="C555" s="33"/>
      <c r="D555" s="38"/>
      <c r="E555" s="33"/>
      <c r="F555" s="38"/>
      <c r="G555" s="33"/>
      <c r="H555" s="47"/>
      <c r="I555" s="47"/>
      <c r="J555" s="33"/>
      <c r="K555" s="34" t="str">
        <f t="array" ref="K555">IFS(D555&lt;=F555, D555, D555&gt;F555 &amp; F555&lt;&gt;0, F555)</f>
        <v/>
      </c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42"/>
      <c r="B556" s="36"/>
      <c r="C556" s="33"/>
      <c r="D556" s="38"/>
      <c r="E556" s="33"/>
      <c r="F556" s="38"/>
      <c r="G556" s="33"/>
      <c r="H556" s="47"/>
      <c r="I556" s="47"/>
      <c r="J556" s="33"/>
      <c r="K556" s="34" t="str">
        <f t="array" ref="K556">IFS(D556&lt;=F556, D556, D556&gt;F556 &amp; F556&lt;&gt;0, F556)</f>
        <v/>
      </c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42"/>
      <c r="B557" s="36"/>
      <c r="C557" s="33"/>
      <c r="D557" s="38"/>
      <c r="E557" s="33"/>
      <c r="F557" s="38"/>
      <c r="G557" s="33"/>
      <c r="H557" s="47"/>
      <c r="I557" s="47"/>
      <c r="J557" s="33"/>
      <c r="K557" s="34" t="str">
        <f t="array" ref="K557">IFS(D557&lt;=F557, D557, D557&gt;F557 &amp; F557&lt;&gt;0, F557)</f>
        <v/>
      </c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2"/>
      <c r="B558" s="36"/>
      <c r="C558" s="33"/>
      <c r="D558" s="38"/>
      <c r="E558" s="33"/>
      <c r="F558" s="38"/>
      <c r="G558" s="33"/>
      <c r="H558" s="47"/>
      <c r="I558" s="47"/>
      <c r="J558" s="33"/>
      <c r="K558" s="34" t="str">
        <f t="array" ref="K558">IFS(D558&lt;=F558, D558, D558&gt;F558 &amp; F558&lt;&gt;0, F558)</f>
        <v/>
      </c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2"/>
      <c r="B559" s="36"/>
      <c r="C559" s="33"/>
      <c r="D559" s="38"/>
      <c r="E559" s="33"/>
      <c r="F559" s="38"/>
      <c r="G559" s="33"/>
      <c r="H559" s="47"/>
      <c r="I559" s="47"/>
      <c r="J559" s="33"/>
      <c r="K559" s="34" t="str">
        <f t="array" ref="K559">IFS(D559&lt;=F559, D559, D559&gt;F559 &amp; F559&lt;&gt;0, F559)</f>
        <v/>
      </c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42"/>
      <c r="B560" s="36"/>
      <c r="C560" s="33"/>
      <c r="D560" s="38"/>
      <c r="E560" s="33"/>
      <c r="F560" s="38"/>
      <c r="G560" s="33"/>
      <c r="H560" s="47"/>
      <c r="I560" s="47"/>
      <c r="J560" s="33"/>
      <c r="K560" s="34" t="str">
        <f t="array" ref="K560">IFS(D560&lt;=F560, D560, D560&gt;F560 &amp; F560&lt;&gt;0, F560)</f>
        <v/>
      </c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2"/>
      <c r="B561" s="36"/>
      <c r="C561" s="33"/>
      <c r="D561" s="38"/>
      <c r="E561" s="33"/>
      <c r="F561" s="38"/>
      <c r="G561" s="33"/>
      <c r="H561" s="47"/>
      <c r="I561" s="47"/>
      <c r="J561" s="33"/>
      <c r="K561" s="34" t="str">
        <f t="array" ref="K561">IFS(D561&lt;=F561, D561, D561&gt;F561 &amp; F561&lt;&gt;0, F561)</f>
        <v/>
      </c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42"/>
      <c r="B562" s="36"/>
      <c r="C562" s="33"/>
      <c r="D562" s="38"/>
      <c r="E562" s="33"/>
      <c r="F562" s="38"/>
      <c r="G562" s="33"/>
      <c r="H562" s="47"/>
      <c r="I562" s="47"/>
      <c r="J562" s="33"/>
      <c r="K562" s="34" t="str">
        <f t="array" ref="K562">IFS(D562&lt;=F562, D562, D562&gt;F562 &amp; F562&lt;&gt;0, F562)</f>
        <v/>
      </c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2"/>
      <c r="B563" s="36"/>
      <c r="C563" s="33"/>
      <c r="D563" s="38"/>
      <c r="E563" s="33"/>
      <c r="F563" s="38"/>
      <c r="G563" s="33"/>
      <c r="H563" s="47"/>
      <c r="I563" s="47"/>
      <c r="J563" s="33"/>
      <c r="K563" s="34" t="str">
        <f t="array" ref="K563">IFS(D563&lt;=F563, D563, D563&gt;F563 &amp; F563&lt;&gt;0, F563)</f>
        <v/>
      </c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2"/>
      <c r="B564" s="36"/>
      <c r="C564" s="33"/>
      <c r="D564" s="38"/>
      <c r="E564" s="33"/>
      <c r="F564" s="38"/>
      <c r="G564" s="33"/>
      <c r="H564" s="47"/>
      <c r="I564" s="47"/>
      <c r="J564" s="33"/>
      <c r="K564" s="34" t="str">
        <f t="array" ref="K564">IFS(D564&lt;=F564, D564, D564&gt;F564 &amp; F564&lt;&gt;0, F564)</f>
        <v/>
      </c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2"/>
      <c r="B565" s="36"/>
      <c r="C565" s="33"/>
      <c r="D565" s="38"/>
      <c r="E565" s="33"/>
      <c r="F565" s="38"/>
      <c r="G565" s="33"/>
      <c r="H565" s="47"/>
      <c r="I565" s="47"/>
      <c r="J565" s="33"/>
      <c r="K565" s="34" t="str">
        <f t="array" ref="K565">IFS(D565&lt;=F565, D565, D565&gt;F565 &amp; F565&lt;&gt;0, F565)</f>
        <v/>
      </c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42"/>
      <c r="B566" s="36"/>
      <c r="C566" s="33"/>
      <c r="D566" s="38"/>
      <c r="E566" s="33"/>
      <c r="F566" s="38"/>
      <c r="G566" s="33"/>
      <c r="H566" s="47"/>
      <c r="I566" s="47"/>
      <c r="J566" s="33"/>
      <c r="K566" s="34" t="str">
        <f t="array" ref="K566">IFS(D566&lt;=F566, D566, D566&gt;F566 &amp; F566&lt;&gt;0, F566)</f>
        <v/>
      </c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42"/>
      <c r="B567" s="36"/>
      <c r="C567" s="33"/>
      <c r="D567" s="38"/>
      <c r="E567" s="33"/>
      <c r="F567" s="38"/>
      <c r="G567" s="33"/>
      <c r="H567" s="47"/>
      <c r="I567" s="47"/>
      <c r="J567" s="33"/>
      <c r="K567" s="34" t="str">
        <f t="array" ref="K567">IFS(D567&lt;=F567, D567, D567&gt;F567 &amp; F567&lt;&gt;0, F567)</f>
        <v/>
      </c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42"/>
      <c r="B568" s="36"/>
      <c r="C568" s="33"/>
      <c r="D568" s="38"/>
      <c r="E568" s="33"/>
      <c r="F568" s="38"/>
      <c r="G568" s="33"/>
      <c r="H568" s="47"/>
      <c r="I568" s="47"/>
      <c r="J568" s="33"/>
      <c r="K568" s="34" t="str">
        <f t="array" ref="K568">IFS(D568&lt;=F568, D568, D568&gt;F568 &amp; F568&lt;&gt;0, F568)</f>
        <v/>
      </c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2"/>
      <c r="B569" s="36"/>
      <c r="C569" s="33"/>
      <c r="D569" s="38"/>
      <c r="E569" s="33"/>
      <c r="F569" s="38"/>
      <c r="G569" s="33"/>
      <c r="H569" s="47"/>
      <c r="I569" s="47"/>
      <c r="J569" s="33"/>
      <c r="K569" s="34" t="str">
        <f t="array" ref="K569">IFS(D569&lt;=F569, D569, D569&gt;F569 &amp; F569&lt;&gt;0, F569)</f>
        <v/>
      </c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42"/>
      <c r="B570" s="36"/>
      <c r="C570" s="33"/>
      <c r="D570" s="38"/>
      <c r="E570" s="33"/>
      <c r="F570" s="38"/>
      <c r="G570" s="33"/>
      <c r="H570" s="47"/>
      <c r="I570" s="47"/>
      <c r="J570" s="33"/>
      <c r="K570" s="34" t="str">
        <f t="array" ref="K570">IFS(D570&lt;=F570, D570, D570&gt;F570 &amp; F570&lt;&gt;0, F570)</f>
        <v/>
      </c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42"/>
      <c r="B571" s="36"/>
      <c r="C571" s="33"/>
      <c r="D571" s="38"/>
      <c r="E571" s="33"/>
      <c r="F571" s="38"/>
      <c r="G571" s="33"/>
      <c r="H571" s="47"/>
      <c r="I571" s="47"/>
      <c r="J571" s="33"/>
      <c r="K571" s="34" t="str">
        <f t="array" ref="K571">IFS(D571&lt;=F571, D571, D571&gt;F571 &amp; F571&lt;&gt;0, F571)</f>
        <v/>
      </c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42"/>
      <c r="B572" s="36"/>
      <c r="C572" s="33"/>
      <c r="D572" s="38"/>
      <c r="E572" s="33"/>
      <c r="F572" s="38"/>
      <c r="G572" s="33"/>
      <c r="H572" s="47"/>
      <c r="I572" s="47"/>
      <c r="J572" s="33"/>
      <c r="K572" s="34" t="str">
        <f t="array" ref="K572">IFS(D572&lt;=F572, D572, D572&gt;F572 &amp; F572&lt;&gt;0, F572)</f>
        <v/>
      </c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2"/>
      <c r="B573" s="36"/>
      <c r="C573" s="33"/>
      <c r="D573" s="38"/>
      <c r="E573" s="33"/>
      <c r="F573" s="38"/>
      <c r="G573" s="33"/>
      <c r="H573" s="47"/>
      <c r="I573" s="47"/>
      <c r="J573" s="33"/>
      <c r="K573" s="34" t="str">
        <f t="array" ref="K573">IFS(D573&lt;=F573, D573, D573&gt;F573 &amp; F573&lt;&gt;0, F573)</f>
        <v/>
      </c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2"/>
      <c r="B574" s="36"/>
      <c r="C574" s="33"/>
      <c r="D574" s="38"/>
      <c r="E574" s="33"/>
      <c r="F574" s="38"/>
      <c r="G574" s="33"/>
      <c r="H574" s="47"/>
      <c r="I574" s="47"/>
      <c r="J574" s="33"/>
      <c r="K574" s="34" t="str">
        <f t="array" ref="K574">IFS(D574&lt;=F574, D574, D574&gt;F574 &amp; F574&lt;&gt;0, F574)</f>
        <v/>
      </c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42"/>
      <c r="B575" s="36"/>
      <c r="C575" s="33"/>
      <c r="D575" s="38"/>
      <c r="E575" s="33"/>
      <c r="F575" s="38"/>
      <c r="G575" s="33"/>
      <c r="H575" s="47"/>
      <c r="I575" s="47"/>
      <c r="J575" s="33"/>
      <c r="K575" s="34" t="str">
        <f t="array" ref="K575">IFS(D575&lt;=F575, D575, D575&gt;F575 &amp; F575&lt;&gt;0, F575)</f>
        <v/>
      </c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2"/>
      <c r="B576" s="36"/>
      <c r="C576" s="33"/>
      <c r="D576" s="38"/>
      <c r="E576" s="33"/>
      <c r="F576" s="38"/>
      <c r="G576" s="33"/>
      <c r="H576" s="47"/>
      <c r="I576" s="47"/>
      <c r="J576" s="33"/>
      <c r="K576" s="34" t="str">
        <f t="array" ref="K576">IFS(D576&lt;=F576, D576, D576&gt;F576 &amp; F576&lt;&gt;0, F576)</f>
        <v/>
      </c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42"/>
      <c r="B577" s="36"/>
      <c r="C577" s="33"/>
      <c r="D577" s="38"/>
      <c r="E577" s="33"/>
      <c r="F577" s="38"/>
      <c r="G577" s="33"/>
      <c r="H577" s="47"/>
      <c r="I577" s="47"/>
      <c r="J577" s="33"/>
      <c r="K577" s="34" t="str">
        <f t="array" ref="K577">IFS(D577&lt;=F577, D577, D577&gt;F577 &amp; F577&lt;&gt;0, F577)</f>
        <v/>
      </c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2"/>
      <c r="B578" s="36"/>
      <c r="C578" s="33"/>
      <c r="D578" s="38"/>
      <c r="E578" s="33"/>
      <c r="F578" s="38"/>
      <c r="G578" s="33"/>
      <c r="H578" s="47"/>
      <c r="I578" s="47"/>
      <c r="J578" s="33"/>
      <c r="K578" s="34" t="str">
        <f t="array" ref="K578">IFS(D578&lt;=F578, D578, D578&gt;F578 &amp; F578&lt;&gt;0, F578)</f>
        <v/>
      </c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2"/>
      <c r="B579" s="36"/>
      <c r="C579" s="33"/>
      <c r="D579" s="38"/>
      <c r="E579" s="33"/>
      <c r="F579" s="38"/>
      <c r="G579" s="33"/>
      <c r="H579" s="47"/>
      <c r="I579" s="47"/>
      <c r="J579" s="33"/>
      <c r="K579" s="34" t="str">
        <f t="array" ref="K579">IFS(D579&lt;=F579, D579, D579&gt;F579 &amp; F579&lt;&gt;0, F579)</f>
        <v/>
      </c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2"/>
      <c r="B580" s="36"/>
      <c r="C580" s="33"/>
      <c r="D580" s="38"/>
      <c r="E580" s="33"/>
      <c r="F580" s="38"/>
      <c r="G580" s="33"/>
      <c r="H580" s="47"/>
      <c r="I580" s="47"/>
      <c r="J580" s="33"/>
      <c r="K580" s="34" t="str">
        <f t="array" ref="K580">IFS(D580&lt;=F580, D580, D580&gt;F580 &amp; F580&lt;&gt;0, F580)</f>
        <v/>
      </c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42"/>
      <c r="B581" s="36"/>
      <c r="C581" s="33"/>
      <c r="D581" s="38"/>
      <c r="E581" s="33"/>
      <c r="F581" s="38"/>
      <c r="G581" s="33"/>
      <c r="H581" s="47"/>
      <c r="I581" s="47"/>
      <c r="J581" s="33"/>
      <c r="K581" s="34" t="str">
        <f t="array" ref="K581">IFS(D581&lt;=F581, D581, D581&gt;F581 &amp; F581&lt;&gt;0, F581)</f>
        <v/>
      </c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42"/>
      <c r="B582" s="36"/>
      <c r="C582" s="33"/>
      <c r="D582" s="38"/>
      <c r="E582" s="33"/>
      <c r="F582" s="38"/>
      <c r="G582" s="33"/>
      <c r="H582" s="47"/>
      <c r="I582" s="47"/>
      <c r="J582" s="33"/>
      <c r="K582" s="34" t="str">
        <f t="array" ref="K582">IFS(D582&lt;=F582, D582, D582&gt;F582 &amp; F582&lt;&gt;0, F582)</f>
        <v/>
      </c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42"/>
      <c r="B583" s="36"/>
      <c r="C583" s="33"/>
      <c r="D583" s="38"/>
      <c r="E583" s="33"/>
      <c r="F583" s="38"/>
      <c r="G583" s="33"/>
      <c r="H583" s="47"/>
      <c r="I583" s="47"/>
      <c r="J583" s="33"/>
      <c r="K583" s="34" t="str">
        <f t="array" ref="K583">IFS(D583&lt;=F583, D583, D583&gt;F583 &amp; F583&lt;&gt;0, F583)</f>
        <v/>
      </c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2"/>
      <c r="B584" s="36"/>
      <c r="C584" s="33"/>
      <c r="D584" s="38"/>
      <c r="E584" s="33"/>
      <c r="F584" s="38"/>
      <c r="G584" s="33"/>
      <c r="H584" s="47"/>
      <c r="I584" s="47"/>
      <c r="J584" s="33"/>
      <c r="K584" s="34" t="str">
        <f t="array" ref="K584">IFS(D584&lt;=F584, D584, D584&gt;F584 &amp; F584&lt;&gt;0, F584)</f>
        <v/>
      </c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42"/>
      <c r="B585" s="36"/>
      <c r="C585" s="33"/>
      <c r="D585" s="38"/>
      <c r="E585" s="33"/>
      <c r="F585" s="38"/>
      <c r="G585" s="33"/>
      <c r="H585" s="47"/>
      <c r="I585" s="47"/>
      <c r="J585" s="33"/>
      <c r="K585" s="34" t="str">
        <f t="array" ref="K585">IFS(D585&lt;=F585, D585, D585&gt;F585 &amp; F585&lt;&gt;0, F585)</f>
        <v/>
      </c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42"/>
      <c r="B586" s="36"/>
      <c r="C586" s="33"/>
      <c r="D586" s="38"/>
      <c r="E586" s="33"/>
      <c r="F586" s="38"/>
      <c r="G586" s="33"/>
      <c r="H586" s="47"/>
      <c r="I586" s="47"/>
      <c r="J586" s="33"/>
      <c r="K586" s="34" t="str">
        <f t="array" ref="K586">IFS(D586&lt;=F586, D586, D586&gt;F586 &amp; F586&lt;&gt;0, F586)</f>
        <v/>
      </c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42"/>
      <c r="B587" s="36"/>
      <c r="C587" s="33"/>
      <c r="D587" s="38"/>
      <c r="E587" s="33"/>
      <c r="F587" s="38"/>
      <c r="G587" s="33"/>
      <c r="H587" s="47"/>
      <c r="I587" s="47"/>
      <c r="J587" s="33"/>
      <c r="K587" s="34" t="str">
        <f t="array" ref="K587">IFS(D587&lt;=F587, D587, D587&gt;F587 &amp; F587&lt;&gt;0, F587)</f>
        <v/>
      </c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2"/>
      <c r="B588" s="36"/>
      <c r="C588" s="33"/>
      <c r="D588" s="38"/>
      <c r="E588" s="33"/>
      <c r="F588" s="38"/>
      <c r="G588" s="33"/>
      <c r="H588" s="47"/>
      <c r="I588" s="47"/>
      <c r="J588" s="33"/>
      <c r="K588" s="34" t="str">
        <f t="array" ref="K588">IFS(D588&lt;=F588, D588, D588&gt;F588 &amp; F588&lt;&gt;0, F588)</f>
        <v/>
      </c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2"/>
      <c r="B589" s="36"/>
      <c r="C589" s="33"/>
      <c r="D589" s="38"/>
      <c r="E589" s="33"/>
      <c r="F589" s="38"/>
      <c r="G589" s="33"/>
      <c r="H589" s="47"/>
      <c r="I589" s="47"/>
      <c r="J589" s="33"/>
      <c r="K589" s="34" t="str">
        <f t="array" ref="K589">IFS(D589&lt;=F589, D589, D589&gt;F589 &amp; F589&lt;&gt;0, F589)</f>
        <v/>
      </c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5.75" customHeight="1">
      <c r="A590" s="42"/>
      <c r="B590" s="36"/>
      <c r="C590" s="33"/>
      <c r="D590" s="38"/>
      <c r="E590" s="33"/>
      <c r="F590" s="38"/>
      <c r="G590" s="33"/>
      <c r="H590" s="47"/>
      <c r="I590" s="47"/>
      <c r="J590" s="33"/>
      <c r="K590" s="34" t="str">
        <f t="array" ref="K590">IFS(D590&lt;=F590, D590, D590&gt;F590 &amp; F590&lt;&gt;0, F590)</f>
        <v/>
      </c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2"/>
      <c r="B591" s="36"/>
      <c r="C591" s="33"/>
      <c r="D591" s="38"/>
      <c r="E591" s="33"/>
      <c r="F591" s="38"/>
      <c r="G591" s="33"/>
      <c r="H591" s="47"/>
      <c r="I591" s="47"/>
      <c r="J591" s="33"/>
      <c r="K591" s="34" t="str">
        <f t="array" ref="K591">IFS(D591&lt;=F591, D591, D591&gt;F591 &amp; F591&lt;&gt;0, F591)</f>
        <v/>
      </c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42"/>
      <c r="B592" s="36"/>
      <c r="C592" s="33"/>
      <c r="D592" s="38"/>
      <c r="E592" s="33"/>
      <c r="F592" s="38"/>
      <c r="G592" s="33"/>
      <c r="H592" s="47"/>
      <c r="I592" s="47"/>
      <c r="J592" s="33"/>
      <c r="K592" s="34" t="str">
        <f t="array" ref="K592">IFS(D592&lt;=F592, D592, D592&gt;F592 &amp; F592&lt;&gt;0, F592)</f>
        <v/>
      </c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2"/>
      <c r="B593" s="36"/>
      <c r="C593" s="33"/>
      <c r="D593" s="38"/>
      <c r="E593" s="33"/>
      <c r="F593" s="38"/>
      <c r="G593" s="33"/>
      <c r="H593" s="47"/>
      <c r="I593" s="47"/>
      <c r="J593" s="33"/>
      <c r="K593" s="34" t="str">
        <f t="array" ref="K593">IFS(D593&lt;=F593, D593, D593&gt;F593 &amp; F593&lt;&gt;0, F593)</f>
        <v/>
      </c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2"/>
      <c r="B594" s="36"/>
      <c r="C594" s="33"/>
      <c r="D594" s="38"/>
      <c r="E594" s="33"/>
      <c r="F594" s="38"/>
      <c r="G594" s="33"/>
      <c r="H594" s="47"/>
      <c r="I594" s="47"/>
      <c r="J594" s="33"/>
      <c r="K594" s="34" t="str">
        <f t="array" ref="K594">IFS(D594&lt;=F594, D594, D594&gt;F594 &amp; F594&lt;&gt;0, F594)</f>
        <v/>
      </c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2"/>
      <c r="B595" s="36"/>
      <c r="C595" s="33"/>
      <c r="D595" s="38"/>
      <c r="E595" s="33"/>
      <c r="F595" s="38"/>
      <c r="G595" s="33"/>
      <c r="H595" s="47"/>
      <c r="I595" s="47"/>
      <c r="J595" s="33"/>
      <c r="K595" s="34" t="str">
        <f t="array" ref="K595">IFS(D595&lt;=F595, D595, D595&gt;F595 &amp; F595&lt;&gt;0, F595)</f>
        <v/>
      </c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42"/>
      <c r="B596" s="36"/>
      <c r="C596" s="33"/>
      <c r="D596" s="38"/>
      <c r="E596" s="33"/>
      <c r="F596" s="38"/>
      <c r="G596" s="33"/>
      <c r="H596" s="47"/>
      <c r="I596" s="47"/>
      <c r="J596" s="33"/>
      <c r="K596" s="34" t="str">
        <f t="array" ref="K596">IFS(D596&lt;=F596, D596, D596&gt;F596 &amp; F596&lt;&gt;0, F596)</f>
        <v/>
      </c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42"/>
      <c r="B597" s="36"/>
      <c r="C597" s="33"/>
      <c r="D597" s="38"/>
      <c r="E597" s="33"/>
      <c r="F597" s="38"/>
      <c r="G597" s="33"/>
      <c r="H597" s="47"/>
      <c r="I597" s="47"/>
      <c r="J597" s="33"/>
      <c r="K597" s="34" t="str">
        <f t="array" ref="K597">IFS(D597&lt;=F597, D597, D597&gt;F597 &amp; F597&lt;&gt;0, F597)</f>
        <v/>
      </c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42"/>
      <c r="B598" s="36"/>
      <c r="C598" s="33"/>
      <c r="D598" s="38"/>
      <c r="E598" s="33"/>
      <c r="F598" s="38"/>
      <c r="G598" s="33"/>
      <c r="H598" s="47"/>
      <c r="I598" s="47"/>
      <c r="J598" s="33"/>
      <c r="K598" s="34" t="str">
        <f t="array" ref="K598">IFS(D598&lt;=F598, D598, D598&gt;F598 &amp; F598&lt;&gt;0, F598)</f>
        <v/>
      </c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2"/>
      <c r="B599" s="36"/>
      <c r="C599" s="33"/>
      <c r="D599" s="38"/>
      <c r="E599" s="33"/>
      <c r="F599" s="38"/>
      <c r="G599" s="33"/>
      <c r="H599" s="47"/>
      <c r="I599" s="47"/>
      <c r="J599" s="33"/>
      <c r="K599" s="34" t="str">
        <f t="array" ref="K599">IFS(D599&lt;=F599, D599, D599&gt;F599 &amp; F599&lt;&gt;0, F599)</f>
        <v/>
      </c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42"/>
      <c r="B600" s="36"/>
      <c r="C600" s="33"/>
      <c r="D600" s="38"/>
      <c r="E600" s="33"/>
      <c r="F600" s="38"/>
      <c r="G600" s="33"/>
      <c r="H600" s="47"/>
      <c r="I600" s="47"/>
      <c r="J600" s="33"/>
      <c r="K600" s="34" t="str">
        <f t="array" ref="K600">IFS(D600&lt;=F600, D600, D600&gt;F600 &amp; F600&lt;&gt;0, F600)</f>
        <v/>
      </c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42"/>
      <c r="B601" s="36"/>
      <c r="C601" s="33"/>
      <c r="D601" s="38"/>
      <c r="E601" s="33"/>
      <c r="F601" s="38"/>
      <c r="G601" s="33"/>
      <c r="H601" s="47"/>
      <c r="I601" s="47"/>
      <c r="J601" s="33"/>
      <c r="K601" s="34" t="str">
        <f t="array" ref="K601">IFS(D601&lt;=F601, D601, D601&gt;F601 &amp; F601&lt;&gt;0, F601)</f>
        <v/>
      </c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42"/>
      <c r="B602" s="36"/>
      <c r="C602" s="33"/>
      <c r="D602" s="38"/>
      <c r="E602" s="33"/>
      <c r="F602" s="38"/>
      <c r="G602" s="33"/>
      <c r="H602" s="47"/>
      <c r="I602" s="47"/>
      <c r="J602" s="33"/>
      <c r="K602" s="34" t="str">
        <f t="array" ref="K602">IFS(D602&lt;=F602, D602, D602&gt;F602 &amp; F602&lt;&gt;0, F602)</f>
        <v/>
      </c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2"/>
      <c r="B603" s="36"/>
      <c r="C603" s="33"/>
      <c r="D603" s="38"/>
      <c r="E603" s="33"/>
      <c r="F603" s="38"/>
      <c r="G603" s="33"/>
      <c r="H603" s="47"/>
      <c r="I603" s="47"/>
      <c r="J603" s="33"/>
      <c r="K603" s="34" t="str">
        <f t="array" ref="K603">IFS(D603&lt;=F603, D603, D603&gt;F603 &amp; F603&lt;&gt;0, F603)</f>
        <v/>
      </c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2"/>
      <c r="B604" s="36"/>
      <c r="C604" s="33"/>
      <c r="D604" s="38"/>
      <c r="E604" s="33"/>
      <c r="F604" s="38"/>
      <c r="G604" s="33"/>
      <c r="H604" s="47"/>
      <c r="I604" s="47"/>
      <c r="J604" s="33"/>
      <c r="K604" s="34" t="str">
        <f t="array" ref="K604">IFS(D604&lt;=F604, D604, D604&gt;F604 &amp; F604&lt;&gt;0, F604)</f>
        <v/>
      </c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2"/>
      <c r="B605" s="36"/>
      <c r="C605" s="33"/>
      <c r="D605" s="38"/>
      <c r="E605" s="33"/>
      <c r="F605" s="38"/>
      <c r="G605" s="33"/>
      <c r="H605" s="47"/>
      <c r="I605" s="47"/>
      <c r="J605" s="33"/>
      <c r="K605" s="34" t="str">
        <f t="array" ref="K605">IFS(D605&lt;=F605, D605, D605&gt;F605 &amp; F605&lt;&gt;0, F605)</f>
        <v/>
      </c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2"/>
      <c r="B606" s="36"/>
      <c r="C606" s="33"/>
      <c r="D606" s="38"/>
      <c r="E606" s="33"/>
      <c r="F606" s="38"/>
      <c r="G606" s="33"/>
      <c r="H606" s="47"/>
      <c r="I606" s="47"/>
      <c r="J606" s="33"/>
      <c r="K606" s="34" t="str">
        <f t="array" ref="K606">IFS(D606&lt;=F606, D606, D606&gt;F606 &amp; F606&lt;&gt;0, F606)</f>
        <v/>
      </c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42"/>
      <c r="B607" s="36"/>
      <c r="C607" s="33"/>
      <c r="D607" s="38"/>
      <c r="E607" s="33"/>
      <c r="F607" s="38"/>
      <c r="G607" s="33"/>
      <c r="H607" s="47"/>
      <c r="I607" s="47"/>
      <c r="J607" s="33"/>
      <c r="K607" s="34" t="str">
        <f t="array" ref="K607">IFS(D607&lt;=F607, D607, D607&gt;F607 &amp; F607&lt;&gt;0, F607)</f>
        <v/>
      </c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2"/>
      <c r="B608" s="36"/>
      <c r="C608" s="33"/>
      <c r="D608" s="38"/>
      <c r="E608" s="33"/>
      <c r="F608" s="38"/>
      <c r="G608" s="33"/>
      <c r="H608" s="47"/>
      <c r="I608" s="47"/>
      <c r="J608" s="33"/>
      <c r="K608" s="34" t="str">
        <f t="array" ref="K608">IFS(D608&lt;=F608, D608, D608&gt;F608 &amp; F608&lt;&gt;0, F608)</f>
        <v/>
      </c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2"/>
      <c r="B609" s="36"/>
      <c r="C609" s="33"/>
      <c r="D609" s="38"/>
      <c r="E609" s="33"/>
      <c r="F609" s="38"/>
      <c r="G609" s="33"/>
      <c r="H609" s="47"/>
      <c r="I609" s="47"/>
      <c r="J609" s="33"/>
      <c r="K609" s="34" t="str">
        <f t="array" ref="K609">IFS(D609&lt;=F609, D609, D609&gt;F609 &amp; F609&lt;&gt;0, F609)</f>
        <v/>
      </c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2"/>
      <c r="B610" s="36"/>
      <c r="C610" s="33"/>
      <c r="D610" s="38"/>
      <c r="E610" s="33"/>
      <c r="F610" s="38"/>
      <c r="G610" s="33"/>
      <c r="H610" s="47"/>
      <c r="I610" s="47"/>
      <c r="J610" s="33"/>
      <c r="K610" s="34" t="str">
        <f t="array" ref="K610">IFS(D610&lt;=F610, D610, D610&gt;F610 &amp; F610&lt;&gt;0, F610)</f>
        <v/>
      </c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42"/>
      <c r="B611" s="36"/>
      <c r="C611" s="33"/>
      <c r="D611" s="38"/>
      <c r="E611" s="33"/>
      <c r="F611" s="38"/>
      <c r="G611" s="33"/>
      <c r="H611" s="47"/>
      <c r="I611" s="47"/>
      <c r="J611" s="33"/>
      <c r="K611" s="34" t="str">
        <f t="array" ref="K611">IFS(D611&lt;=F611, D611, D611&gt;F611 &amp; F611&lt;&gt;0, F611)</f>
        <v/>
      </c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42"/>
      <c r="B612" s="36"/>
      <c r="C612" s="33"/>
      <c r="D612" s="38"/>
      <c r="E612" s="33"/>
      <c r="F612" s="38"/>
      <c r="G612" s="33"/>
      <c r="H612" s="47"/>
      <c r="I612" s="47"/>
      <c r="J612" s="33"/>
      <c r="K612" s="34" t="str">
        <f t="array" ref="K612">IFS(D612&lt;=F612, D612, D612&gt;F612 &amp; F612&lt;&gt;0, F612)</f>
        <v/>
      </c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42"/>
      <c r="B613" s="36"/>
      <c r="C613" s="33"/>
      <c r="D613" s="38"/>
      <c r="E613" s="33"/>
      <c r="F613" s="38"/>
      <c r="G613" s="33"/>
      <c r="H613" s="47"/>
      <c r="I613" s="47"/>
      <c r="J613" s="33"/>
      <c r="K613" s="34" t="str">
        <f t="array" ref="K613">IFS(D613&lt;=F613, D613, D613&gt;F613 &amp; F613&lt;&gt;0, F613)</f>
        <v/>
      </c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2"/>
      <c r="B614" s="36"/>
      <c r="C614" s="33"/>
      <c r="D614" s="38"/>
      <c r="E614" s="33"/>
      <c r="F614" s="38"/>
      <c r="G614" s="33"/>
      <c r="H614" s="47"/>
      <c r="I614" s="47"/>
      <c r="J614" s="33"/>
      <c r="K614" s="34" t="str">
        <f t="array" ref="K614">IFS(D614&lt;=F614, D614, D614&gt;F614 &amp; F614&lt;&gt;0, F614)</f>
        <v/>
      </c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42"/>
      <c r="B615" s="36"/>
      <c r="C615" s="33"/>
      <c r="D615" s="38"/>
      <c r="E615" s="33"/>
      <c r="F615" s="38"/>
      <c r="G615" s="33"/>
      <c r="H615" s="47"/>
      <c r="I615" s="47"/>
      <c r="J615" s="33"/>
      <c r="K615" s="34" t="str">
        <f t="array" ref="K615">IFS(D615&lt;=F615, D615, D615&gt;F615 &amp; F615&lt;&gt;0, F615)</f>
        <v/>
      </c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42"/>
      <c r="B616" s="36"/>
      <c r="C616" s="33"/>
      <c r="D616" s="38"/>
      <c r="E616" s="33"/>
      <c r="F616" s="38"/>
      <c r="G616" s="33"/>
      <c r="H616" s="47"/>
      <c r="I616" s="47"/>
      <c r="J616" s="33"/>
      <c r="K616" s="34" t="str">
        <f t="array" ref="K616">IFS(D616&lt;=F616, D616, D616&gt;F616 &amp; F616&lt;&gt;0, F616)</f>
        <v/>
      </c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42"/>
      <c r="B617" s="36"/>
      <c r="C617" s="33"/>
      <c r="D617" s="38"/>
      <c r="E617" s="33"/>
      <c r="F617" s="38"/>
      <c r="G617" s="33"/>
      <c r="H617" s="47"/>
      <c r="I617" s="47"/>
      <c r="J617" s="33"/>
      <c r="K617" s="34" t="str">
        <f t="array" ref="K617">IFS(D617&lt;=F617, D617, D617&gt;F617 &amp; F617&lt;&gt;0, F617)</f>
        <v/>
      </c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2"/>
      <c r="B618" s="36"/>
      <c r="C618" s="33"/>
      <c r="D618" s="38"/>
      <c r="E618" s="33"/>
      <c r="F618" s="38"/>
      <c r="G618" s="33"/>
      <c r="H618" s="47"/>
      <c r="I618" s="47"/>
      <c r="J618" s="33"/>
      <c r="K618" s="34" t="str">
        <f t="array" ref="K618">IFS(D618&lt;=F618, D618, D618&gt;F618 &amp; F618&lt;&gt;0, F618)</f>
        <v/>
      </c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2"/>
      <c r="B619" s="36"/>
      <c r="C619" s="33"/>
      <c r="D619" s="38"/>
      <c r="E619" s="33"/>
      <c r="F619" s="38"/>
      <c r="G619" s="33"/>
      <c r="H619" s="47"/>
      <c r="I619" s="47"/>
      <c r="J619" s="33"/>
      <c r="K619" s="34" t="str">
        <f t="array" ref="K619">IFS(D619&lt;=F619, D619, D619&gt;F619 &amp; F619&lt;&gt;0, F619)</f>
        <v/>
      </c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2"/>
      <c r="B620" s="36"/>
      <c r="C620" s="33"/>
      <c r="D620" s="38"/>
      <c r="E620" s="33"/>
      <c r="F620" s="38"/>
      <c r="G620" s="33"/>
      <c r="H620" s="47"/>
      <c r="I620" s="47"/>
      <c r="J620" s="33"/>
      <c r="K620" s="34" t="str">
        <f t="array" ref="K620">IFS(D620&lt;=F620, D620, D620&gt;F620 &amp; F620&lt;&gt;0, F620)</f>
        <v/>
      </c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2"/>
      <c r="B621" s="36"/>
      <c r="C621" s="33"/>
      <c r="D621" s="38"/>
      <c r="E621" s="33"/>
      <c r="F621" s="38"/>
      <c r="G621" s="33"/>
      <c r="H621" s="47"/>
      <c r="I621" s="47"/>
      <c r="J621" s="33"/>
      <c r="K621" s="34" t="str">
        <f t="array" ref="K621">IFS(D621&lt;=F621, D621, D621&gt;F621 &amp; F621&lt;&gt;0, F621)</f>
        <v/>
      </c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42"/>
      <c r="B622" s="36"/>
      <c r="C622" s="33"/>
      <c r="D622" s="38"/>
      <c r="E622" s="33"/>
      <c r="F622" s="38"/>
      <c r="G622" s="33"/>
      <c r="H622" s="47"/>
      <c r="I622" s="47"/>
      <c r="J622" s="33"/>
      <c r="K622" s="34" t="str">
        <f t="array" ref="K622">IFS(D622&lt;=F622, D622, D622&gt;F622 &amp; F622&lt;&gt;0, F622)</f>
        <v/>
      </c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2"/>
      <c r="B623" s="36"/>
      <c r="C623" s="33"/>
      <c r="D623" s="38"/>
      <c r="E623" s="33"/>
      <c r="F623" s="38"/>
      <c r="G623" s="33"/>
      <c r="H623" s="47"/>
      <c r="I623" s="47"/>
      <c r="J623" s="33"/>
      <c r="K623" s="34" t="str">
        <f t="array" ref="K623">IFS(D623&lt;=F623, D623, D623&gt;F623 &amp; F623&lt;&gt;0, F623)</f>
        <v/>
      </c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2"/>
      <c r="B624" s="36"/>
      <c r="C624" s="33"/>
      <c r="D624" s="38"/>
      <c r="E624" s="33"/>
      <c r="F624" s="38"/>
      <c r="G624" s="33"/>
      <c r="H624" s="47"/>
      <c r="I624" s="47"/>
      <c r="J624" s="33"/>
      <c r="K624" s="34" t="str">
        <f t="array" ref="K624">IFS(D624&lt;=F624, D624, D624&gt;F624 &amp; F624&lt;&gt;0, F624)</f>
        <v/>
      </c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2"/>
      <c r="B625" s="36"/>
      <c r="C625" s="33"/>
      <c r="D625" s="38"/>
      <c r="E625" s="33"/>
      <c r="F625" s="38"/>
      <c r="G625" s="33"/>
      <c r="H625" s="47"/>
      <c r="I625" s="47"/>
      <c r="J625" s="33"/>
      <c r="K625" s="34" t="str">
        <f t="array" ref="K625">IFS(D625&lt;=F625, D625, D625&gt;F625 &amp; F625&lt;&gt;0, F625)</f>
        <v/>
      </c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42"/>
      <c r="B626" s="36"/>
      <c r="C626" s="33"/>
      <c r="D626" s="38"/>
      <c r="E626" s="33"/>
      <c r="F626" s="38"/>
      <c r="G626" s="33"/>
      <c r="H626" s="47"/>
      <c r="I626" s="47"/>
      <c r="J626" s="33"/>
      <c r="K626" s="34" t="str">
        <f t="array" ref="K626">IFS(D626&lt;=F626, D626, D626&gt;F626 &amp; F626&lt;&gt;0, F626)</f>
        <v/>
      </c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42"/>
      <c r="B627" s="36"/>
      <c r="C627" s="33"/>
      <c r="D627" s="38"/>
      <c r="E627" s="33"/>
      <c r="F627" s="38"/>
      <c r="G627" s="33"/>
      <c r="H627" s="47"/>
      <c r="I627" s="47"/>
      <c r="J627" s="33"/>
      <c r="K627" s="34" t="str">
        <f t="array" ref="K627">IFS(D627&lt;=F627, D627, D627&gt;F627 &amp; F627&lt;&gt;0, F627)</f>
        <v/>
      </c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42"/>
      <c r="B628" s="36"/>
      <c r="C628" s="33"/>
      <c r="D628" s="38"/>
      <c r="E628" s="33"/>
      <c r="F628" s="38"/>
      <c r="G628" s="33"/>
      <c r="H628" s="47"/>
      <c r="I628" s="47"/>
      <c r="J628" s="33"/>
      <c r="K628" s="34" t="str">
        <f t="array" ref="K628">IFS(D628&lt;=F628, D628, D628&gt;F628 &amp; F628&lt;&gt;0, F628)</f>
        <v/>
      </c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2"/>
      <c r="B629" s="36"/>
      <c r="C629" s="33"/>
      <c r="D629" s="38"/>
      <c r="E629" s="33"/>
      <c r="F629" s="38"/>
      <c r="G629" s="33"/>
      <c r="H629" s="47"/>
      <c r="I629" s="47"/>
      <c r="J629" s="33"/>
      <c r="K629" s="34" t="str">
        <f t="array" ref="K629">IFS(D629&lt;=F629, D629, D629&gt;F629 &amp; F629&lt;&gt;0, F629)</f>
        <v/>
      </c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42"/>
      <c r="B630" s="36"/>
      <c r="C630" s="33"/>
      <c r="D630" s="38"/>
      <c r="E630" s="33"/>
      <c r="F630" s="38"/>
      <c r="G630" s="33"/>
      <c r="H630" s="47"/>
      <c r="I630" s="47"/>
      <c r="J630" s="33"/>
      <c r="K630" s="34" t="str">
        <f t="array" ref="K630">IFS(D630&lt;=F630, D630, D630&gt;F630 &amp; F630&lt;&gt;0, F630)</f>
        <v/>
      </c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42"/>
      <c r="B631" s="36"/>
      <c r="C631" s="33"/>
      <c r="D631" s="38"/>
      <c r="E631" s="33"/>
      <c r="F631" s="38"/>
      <c r="G631" s="33"/>
      <c r="H631" s="47"/>
      <c r="I631" s="47"/>
      <c r="J631" s="33"/>
      <c r="K631" s="34" t="str">
        <f t="array" ref="K631">IFS(D631&lt;=F631, D631, D631&gt;F631 &amp; F631&lt;&gt;0, F631)</f>
        <v/>
      </c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42"/>
      <c r="B632" s="36"/>
      <c r="C632" s="33"/>
      <c r="D632" s="38"/>
      <c r="E632" s="33"/>
      <c r="F632" s="38"/>
      <c r="G632" s="33"/>
      <c r="H632" s="47"/>
      <c r="I632" s="47"/>
      <c r="J632" s="33"/>
      <c r="K632" s="34" t="str">
        <f t="array" ref="K632">IFS(D632&lt;=F632, D632, D632&gt;F632 &amp; F632&lt;&gt;0, F632)</f>
        <v/>
      </c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2"/>
      <c r="B633" s="36"/>
      <c r="C633" s="33"/>
      <c r="D633" s="38"/>
      <c r="E633" s="33"/>
      <c r="F633" s="38"/>
      <c r="G633" s="33"/>
      <c r="H633" s="47"/>
      <c r="I633" s="47"/>
      <c r="J633" s="33"/>
      <c r="K633" s="34" t="str">
        <f t="array" ref="K633">IFS(D633&lt;=F633, D633, D633&gt;F633 &amp; F633&lt;&gt;0, F633)</f>
        <v/>
      </c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2"/>
      <c r="B634" s="36"/>
      <c r="C634" s="33"/>
      <c r="D634" s="38"/>
      <c r="E634" s="33"/>
      <c r="F634" s="38"/>
      <c r="G634" s="33"/>
      <c r="H634" s="47"/>
      <c r="I634" s="47"/>
      <c r="J634" s="33"/>
      <c r="K634" s="34" t="str">
        <f t="array" ref="K634">IFS(D634&lt;=F634, D634, D634&gt;F634 &amp; F634&lt;&gt;0, F634)</f>
        <v/>
      </c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42"/>
      <c r="B635" s="36"/>
      <c r="C635" s="33"/>
      <c r="D635" s="38"/>
      <c r="E635" s="33"/>
      <c r="F635" s="38"/>
      <c r="G635" s="33"/>
      <c r="H635" s="47"/>
      <c r="I635" s="47"/>
      <c r="J635" s="33"/>
      <c r="K635" s="34" t="str">
        <f t="array" ref="K635">IFS(D635&lt;=F635, D635, D635&gt;F635 &amp; F635&lt;&gt;0, F635)</f>
        <v/>
      </c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2"/>
      <c r="B636" s="36"/>
      <c r="C636" s="33"/>
      <c r="D636" s="38"/>
      <c r="E636" s="33"/>
      <c r="F636" s="38"/>
      <c r="G636" s="33"/>
      <c r="H636" s="47"/>
      <c r="I636" s="47"/>
      <c r="J636" s="33"/>
      <c r="K636" s="34" t="str">
        <f t="array" ref="K636">IFS(D636&lt;=F636, D636, D636&gt;F636 &amp; F636&lt;&gt;0, F636)</f>
        <v/>
      </c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42"/>
      <c r="B637" s="36"/>
      <c r="C637" s="33"/>
      <c r="D637" s="38"/>
      <c r="E637" s="33"/>
      <c r="F637" s="38"/>
      <c r="G637" s="33"/>
      <c r="H637" s="47"/>
      <c r="I637" s="47"/>
      <c r="J637" s="33"/>
      <c r="K637" s="34" t="str">
        <f t="array" ref="K637">IFS(D637&lt;=F637, D637, D637&gt;F637 &amp; F637&lt;&gt;0, F637)</f>
        <v/>
      </c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2"/>
      <c r="B638" s="36"/>
      <c r="C638" s="33"/>
      <c r="D638" s="38"/>
      <c r="E638" s="33"/>
      <c r="F638" s="38"/>
      <c r="G638" s="33"/>
      <c r="H638" s="47"/>
      <c r="I638" s="47"/>
      <c r="J638" s="33"/>
      <c r="K638" s="34" t="str">
        <f t="array" ref="K638">IFS(D638&lt;=F638, D638, D638&gt;F638 &amp; F638&lt;&gt;0, F638)</f>
        <v/>
      </c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2"/>
      <c r="B639" s="36"/>
      <c r="C639" s="33"/>
      <c r="D639" s="38"/>
      <c r="E639" s="33"/>
      <c r="F639" s="38"/>
      <c r="G639" s="33"/>
      <c r="H639" s="47"/>
      <c r="I639" s="47"/>
      <c r="J639" s="33"/>
      <c r="K639" s="34" t="str">
        <f t="array" ref="K639">IFS(D639&lt;=F639, D639, D639&gt;F639 &amp; F639&lt;&gt;0, F639)</f>
        <v/>
      </c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2"/>
      <c r="B640" s="36"/>
      <c r="C640" s="33"/>
      <c r="D640" s="38"/>
      <c r="E640" s="33"/>
      <c r="F640" s="38"/>
      <c r="G640" s="33"/>
      <c r="H640" s="47"/>
      <c r="I640" s="47"/>
      <c r="J640" s="33"/>
      <c r="K640" s="34" t="str">
        <f t="array" ref="K640">IFS(D640&lt;=F640, D640, D640&gt;F640 &amp; F640&lt;&gt;0, F640)</f>
        <v/>
      </c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42"/>
      <c r="B641" s="36"/>
      <c r="C641" s="33"/>
      <c r="D641" s="38"/>
      <c r="E641" s="33"/>
      <c r="F641" s="38"/>
      <c r="G641" s="33"/>
      <c r="H641" s="47"/>
      <c r="I641" s="47"/>
      <c r="J641" s="33"/>
      <c r="K641" s="34" t="str">
        <f t="array" ref="K641">IFS(D641&lt;=F641, D641, D641&gt;F641 &amp; F641&lt;&gt;0, F641)</f>
        <v/>
      </c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42"/>
      <c r="B642" s="36"/>
      <c r="C642" s="33"/>
      <c r="D642" s="38"/>
      <c r="E642" s="33"/>
      <c r="F642" s="38"/>
      <c r="G642" s="33"/>
      <c r="H642" s="47"/>
      <c r="I642" s="47"/>
      <c r="J642" s="33"/>
      <c r="K642" s="34" t="str">
        <f t="array" ref="K642">IFS(D642&lt;=F642, D642, D642&gt;F642 &amp; F642&lt;&gt;0, F642)</f>
        <v/>
      </c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42"/>
      <c r="B643" s="36"/>
      <c r="C643" s="33"/>
      <c r="D643" s="38"/>
      <c r="E643" s="33"/>
      <c r="F643" s="38"/>
      <c r="G643" s="33"/>
      <c r="H643" s="47"/>
      <c r="I643" s="47"/>
      <c r="J643" s="33"/>
      <c r="K643" s="34" t="str">
        <f t="array" ref="K643">IFS(D643&lt;=F643, D643, D643&gt;F643 &amp; F643&lt;&gt;0, F643)</f>
        <v/>
      </c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2"/>
      <c r="B644" s="36"/>
      <c r="C644" s="33"/>
      <c r="D644" s="38"/>
      <c r="E644" s="33"/>
      <c r="F644" s="38"/>
      <c r="G644" s="33"/>
      <c r="H644" s="47"/>
      <c r="I644" s="47"/>
      <c r="J644" s="33"/>
      <c r="K644" s="34" t="str">
        <f t="array" ref="K644">IFS(D644&lt;=F644, D644, D644&gt;F644 &amp; F644&lt;&gt;0, F644)</f>
        <v/>
      </c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42"/>
      <c r="B645" s="36"/>
      <c r="C645" s="33"/>
      <c r="D645" s="38"/>
      <c r="E645" s="33"/>
      <c r="F645" s="38"/>
      <c r="G645" s="33"/>
      <c r="H645" s="47"/>
      <c r="I645" s="47"/>
      <c r="J645" s="33"/>
      <c r="K645" s="34" t="str">
        <f t="array" ref="K645">IFS(D645&lt;=F645, D645, D645&gt;F645 &amp; F645&lt;&gt;0, F645)</f>
        <v/>
      </c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42"/>
      <c r="B646" s="36"/>
      <c r="C646" s="33"/>
      <c r="D646" s="38"/>
      <c r="E646" s="33"/>
      <c r="F646" s="38"/>
      <c r="G646" s="33"/>
      <c r="H646" s="47"/>
      <c r="I646" s="47"/>
      <c r="J646" s="33"/>
      <c r="K646" s="34" t="str">
        <f t="array" ref="K646">IFS(D646&lt;=F646, D646, D646&gt;F646 &amp; F646&lt;&gt;0, F646)</f>
        <v/>
      </c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42"/>
      <c r="B647" s="36"/>
      <c r="C647" s="33"/>
      <c r="D647" s="38"/>
      <c r="E647" s="33"/>
      <c r="F647" s="38"/>
      <c r="G647" s="33"/>
      <c r="H647" s="47"/>
      <c r="I647" s="47"/>
      <c r="J647" s="33"/>
      <c r="K647" s="34" t="str">
        <f t="array" ref="K647">IFS(D647&lt;=F647, D647, D647&gt;F647 &amp; F647&lt;&gt;0, F647)</f>
        <v/>
      </c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2"/>
      <c r="B648" s="36"/>
      <c r="C648" s="33"/>
      <c r="D648" s="38"/>
      <c r="E648" s="33"/>
      <c r="F648" s="38"/>
      <c r="G648" s="33"/>
      <c r="H648" s="47"/>
      <c r="I648" s="47"/>
      <c r="J648" s="33"/>
      <c r="K648" s="34" t="str">
        <f t="array" ref="K648">IFS(D648&lt;=F648, D648, D648&gt;F648 &amp; F648&lt;&gt;0, F648)</f>
        <v/>
      </c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2"/>
      <c r="B649" s="36"/>
      <c r="C649" s="33"/>
      <c r="D649" s="38"/>
      <c r="E649" s="33"/>
      <c r="F649" s="38"/>
      <c r="G649" s="33"/>
      <c r="H649" s="47"/>
      <c r="I649" s="47"/>
      <c r="J649" s="33"/>
      <c r="K649" s="34" t="str">
        <f t="array" ref="K649">IFS(D649&lt;=F649, D649, D649&gt;F649 &amp; F649&lt;&gt;0, F649)</f>
        <v/>
      </c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2"/>
      <c r="B650" s="36"/>
      <c r="C650" s="33"/>
      <c r="D650" s="38"/>
      <c r="E650" s="33"/>
      <c r="F650" s="38"/>
      <c r="G650" s="33"/>
      <c r="H650" s="47"/>
      <c r="I650" s="47"/>
      <c r="J650" s="33"/>
      <c r="K650" s="34" t="str">
        <f t="array" ref="K650">IFS(D650&lt;=F650, D650, D650&gt;F650 &amp; F650&lt;&gt;0, F650)</f>
        <v/>
      </c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2"/>
      <c r="B651" s="36"/>
      <c r="C651" s="33"/>
      <c r="D651" s="38"/>
      <c r="E651" s="33"/>
      <c r="F651" s="38"/>
      <c r="G651" s="33"/>
      <c r="H651" s="47"/>
      <c r="I651" s="47"/>
      <c r="J651" s="33"/>
      <c r="K651" s="34" t="str">
        <f t="array" ref="K651">IFS(D651&lt;=F651, D651, D651&gt;F651 &amp; F651&lt;&gt;0, F651)</f>
        <v/>
      </c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42"/>
      <c r="B652" s="36"/>
      <c r="C652" s="33"/>
      <c r="D652" s="38"/>
      <c r="E652" s="33"/>
      <c r="F652" s="38"/>
      <c r="G652" s="33"/>
      <c r="H652" s="47"/>
      <c r="I652" s="47"/>
      <c r="J652" s="33"/>
      <c r="K652" s="34" t="str">
        <f t="array" ref="K652">IFS(D652&lt;=F652, D652, D652&gt;F652 &amp; F652&lt;&gt;0, F652)</f>
        <v/>
      </c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2"/>
      <c r="B653" s="36"/>
      <c r="C653" s="33"/>
      <c r="D653" s="38"/>
      <c r="E653" s="33"/>
      <c r="F653" s="38"/>
      <c r="G653" s="33"/>
      <c r="H653" s="47"/>
      <c r="I653" s="47"/>
      <c r="J653" s="33"/>
      <c r="K653" s="34" t="str">
        <f t="array" ref="K653">IFS(D653&lt;=F653, D653, D653&gt;F653 &amp; F653&lt;&gt;0, F653)</f>
        <v/>
      </c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2"/>
      <c r="B654" s="36"/>
      <c r="C654" s="33"/>
      <c r="D654" s="38"/>
      <c r="E654" s="33"/>
      <c r="F654" s="38"/>
      <c r="G654" s="33"/>
      <c r="H654" s="47"/>
      <c r="I654" s="47"/>
      <c r="J654" s="33"/>
      <c r="K654" s="34" t="str">
        <f t="array" ref="K654">IFS(D654&lt;=F654, D654, D654&gt;F654 &amp; F654&lt;&gt;0, F654)</f>
        <v/>
      </c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2"/>
      <c r="B655" s="36"/>
      <c r="C655" s="33"/>
      <c r="D655" s="38"/>
      <c r="E655" s="33"/>
      <c r="F655" s="38"/>
      <c r="G655" s="33"/>
      <c r="H655" s="47"/>
      <c r="I655" s="47"/>
      <c r="J655" s="33"/>
      <c r="K655" s="34" t="str">
        <f t="array" ref="K655">IFS(D655&lt;=F655, D655, D655&gt;F655 &amp; F655&lt;&gt;0, F655)</f>
        <v/>
      </c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42"/>
      <c r="B656" s="36"/>
      <c r="C656" s="33"/>
      <c r="D656" s="38"/>
      <c r="E656" s="33"/>
      <c r="F656" s="38"/>
      <c r="G656" s="33"/>
      <c r="H656" s="47"/>
      <c r="I656" s="47"/>
      <c r="J656" s="33"/>
      <c r="K656" s="34" t="str">
        <f t="array" ref="K656">IFS(D656&lt;=F656, D656, D656&gt;F656 &amp; F656&lt;&gt;0, F656)</f>
        <v/>
      </c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42"/>
      <c r="B657" s="36"/>
      <c r="C657" s="33"/>
      <c r="D657" s="38"/>
      <c r="E657" s="33"/>
      <c r="F657" s="38"/>
      <c r="G657" s="33"/>
      <c r="H657" s="47"/>
      <c r="I657" s="47"/>
      <c r="J657" s="33"/>
      <c r="K657" s="34" t="str">
        <f t="array" ref="K657">IFS(D657&lt;=F657, D657, D657&gt;F657 &amp; F657&lt;&gt;0, F657)</f>
        <v/>
      </c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42"/>
      <c r="B658" s="36"/>
      <c r="C658" s="33"/>
      <c r="D658" s="38"/>
      <c r="E658" s="33"/>
      <c r="F658" s="38"/>
      <c r="G658" s="33"/>
      <c r="H658" s="47"/>
      <c r="I658" s="47"/>
      <c r="J658" s="33"/>
      <c r="K658" s="34" t="str">
        <f t="array" ref="K658">IFS(D658&lt;=F658, D658, D658&gt;F658 &amp; F658&lt;&gt;0, F658)</f>
        <v/>
      </c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2"/>
      <c r="B659" s="36"/>
      <c r="C659" s="33"/>
      <c r="D659" s="38"/>
      <c r="E659" s="33"/>
      <c r="F659" s="38"/>
      <c r="G659" s="33"/>
      <c r="H659" s="47"/>
      <c r="I659" s="47"/>
      <c r="J659" s="33"/>
      <c r="K659" s="34" t="str">
        <f t="array" ref="K659">IFS(D659&lt;=F659, D659, D659&gt;F659 &amp; F659&lt;&gt;0, F659)</f>
        <v/>
      </c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42"/>
      <c r="B660" s="36"/>
      <c r="C660" s="33"/>
      <c r="D660" s="38"/>
      <c r="E660" s="33"/>
      <c r="F660" s="38"/>
      <c r="G660" s="33"/>
      <c r="H660" s="47"/>
      <c r="I660" s="47"/>
      <c r="J660" s="33"/>
      <c r="K660" s="34" t="str">
        <f t="array" ref="K660">IFS(D660&lt;=F660, D660, D660&gt;F660 &amp; F660&lt;&gt;0, F660)</f>
        <v/>
      </c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42"/>
      <c r="B661" s="36"/>
      <c r="C661" s="33"/>
      <c r="D661" s="38"/>
      <c r="E661" s="33"/>
      <c r="F661" s="38"/>
      <c r="G661" s="33"/>
      <c r="H661" s="47"/>
      <c r="I661" s="47"/>
      <c r="J661" s="33"/>
      <c r="K661" s="34" t="str">
        <f t="array" ref="K661">IFS(D661&lt;=F661, D661, D661&gt;F661 &amp; F661&lt;&gt;0, F661)</f>
        <v/>
      </c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42"/>
      <c r="B662" s="36"/>
      <c r="C662" s="33"/>
      <c r="D662" s="38"/>
      <c r="E662" s="33"/>
      <c r="F662" s="38"/>
      <c r="G662" s="33"/>
      <c r="H662" s="47"/>
      <c r="I662" s="47"/>
      <c r="J662" s="33"/>
      <c r="K662" s="34" t="str">
        <f t="array" ref="K662">IFS(D662&lt;=F662, D662, D662&gt;F662 &amp; F662&lt;&gt;0, F662)</f>
        <v/>
      </c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2"/>
      <c r="B663" s="36"/>
      <c r="C663" s="33"/>
      <c r="D663" s="38"/>
      <c r="E663" s="33"/>
      <c r="F663" s="38"/>
      <c r="G663" s="33"/>
      <c r="H663" s="47"/>
      <c r="I663" s="47"/>
      <c r="J663" s="33"/>
      <c r="K663" s="34" t="str">
        <f t="array" ref="K663">IFS(D663&lt;=F663, D663, D663&gt;F663 &amp; F663&lt;&gt;0, F663)</f>
        <v/>
      </c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2"/>
      <c r="B664" s="36"/>
      <c r="C664" s="33"/>
      <c r="D664" s="38"/>
      <c r="E664" s="33"/>
      <c r="F664" s="38"/>
      <c r="G664" s="33"/>
      <c r="H664" s="47"/>
      <c r="I664" s="47"/>
      <c r="J664" s="33"/>
      <c r="K664" s="34" t="str">
        <f t="array" ref="K664">IFS(D664&lt;=F664, D664, D664&gt;F664 &amp; F664&lt;&gt;0, F664)</f>
        <v/>
      </c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2"/>
      <c r="B665" s="36"/>
      <c r="C665" s="33"/>
      <c r="D665" s="38"/>
      <c r="E665" s="33"/>
      <c r="F665" s="38"/>
      <c r="G665" s="33"/>
      <c r="H665" s="47"/>
      <c r="I665" s="47"/>
      <c r="J665" s="33"/>
      <c r="K665" s="34" t="str">
        <f t="array" ref="K665">IFS(D665&lt;=F665, D665, D665&gt;F665 &amp; F665&lt;&gt;0, F665)</f>
        <v/>
      </c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2"/>
      <c r="B666" s="36"/>
      <c r="C666" s="33"/>
      <c r="D666" s="38"/>
      <c r="E666" s="33"/>
      <c r="F666" s="38"/>
      <c r="G666" s="33"/>
      <c r="H666" s="47"/>
      <c r="I666" s="47"/>
      <c r="J666" s="33"/>
      <c r="K666" s="34" t="str">
        <f t="array" ref="K666">IFS(D666&lt;=F666, D666, D666&gt;F666 &amp; F666&lt;&gt;0, F666)</f>
        <v/>
      </c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42"/>
      <c r="B667" s="36"/>
      <c r="C667" s="33"/>
      <c r="D667" s="38"/>
      <c r="E667" s="33"/>
      <c r="F667" s="38"/>
      <c r="G667" s="33"/>
      <c r="H667" s="47"/>
      <c r="I667" s="47"/>
      <c r="J667" s="33"/>
      <c r="K667" s="34" t="str">
        <f t="array" ref="K667">IFS(D667&lt;=F667, D667, D667&gt;F667 &amp; F667&lt;&gt;0, F667)</f>
        <v/>
      </c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2"/>
      <c r="B668" s="36"/>
      <c r="C668" s="33"/>
      <c r="D668" s="38"/>
      <c r="E668" s="33"/>
      <c r="F668" s="38"/>
      <c r="G668" s="33"/>
      <c r="H668" s="47"/>
      <c r="I668" s="47"/>
      <c r="J668" s="33"/>
      <c r="K668" s="34" t="str">
        <f t="array" ref="K668">IFS(D668&lt;=F668, D668, D668&gt;F668 &amp; F668&lt;&gt;0, F668)</f>
        <v/>
      </c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2"/>
      <c r="B669" s="36"/>
      <c r="C669" s="33"/>
      <c r="D669" s="38"/>
      <c r="E669" s="33"/>
      <c r="F669" s="38"/>
      <c r="G669" s="33"/>
      <c r="H669" s="47"/>
      <c r="I669" s="47"/>
      <c r="J669" s="33"/>
      <c r="K669" s="34" t="str">
        <f t="array" ref="K669">IFS(D669&lt;=F669, D669, D669&gt;F669 &amp; F669&lt;&gt;0, F669)</f>
        <v/>
      </c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2"/>
      <c r="B670" s="36"/>
      <c r="C670" s="33"/>
      <c r="D670" s="38"/>
      <c r="E670" s="33"/>
      <c r="F670" s="38"/>
      <c r="G670" s="33"/>
      <c r="H670" s="47"/>
      <c r="I670" s="47"/>
      <c r="J670" s="33"/>
      <c r="K670" s="34" t="str">
        <f t="array" ref="K670">IFS(D670&lt;=F670, D670, D670&gt;F670 &amp; F670&lt;&gt;0, F670)</f>
        <v/>
      </c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42"/>
      <c r="B671" s="36"/>
      <c r="C671" s="33"/>
      <c r="D671" s="38"/>
      <c r="E671" s="33"/>
      <c r="F671" s="38"/>
      <c r="G671" s="33"/>
      <c r="H671" s="47"/>
      <c r="I671" s="47"/>
      <c r="J671" s="33"/>
      <c r="K671" s="34" t="str">
        <f t="array" ref="K671">IFS(D671&lt;=F671, D671, D671&gt;F671 &amp; F671&lt;&gt;0, F671)</f>
        <v/>
      </c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42"/>
      <c r="B672" s="36"/>
      <c r="C672" s="33"/>
      <c r="D672" s="38"/>
      <c r="E672" s="33"/>
      <c r="F672" s="38"/>
      <c r="G672" s="33"/>
      <c r="H672" s="47"/>
      <c r="I672" s="47"/>
      <c r="J672" s="33"/>
      <c r="K672" s="34" t="str">
        <f t="array" ref="K672">IFS(D672&lt;=F672, D672, D672&gt;F672 &amp; F672&lt;&gt;0, F672)</f>
        <v/>
      </c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42"/>
      <c r="B673" s="36"/>
      <c r="C673" s="33"/>
      <c r="D673" s="38"/>
      <c r="E673" s="33"/>
      <c r="F673" s="38"/>
      <c r="G673" s="33"/>
      <c r="H673" s="47"/>
      <c r="I673" s="47"/>
      <c r="J673" s="33"/>
      <c r="K673" s="34" t="str">
        <f t="array" ref="K673">IFS(D673&lt;=F673, D673, D673&gt;F673 &amp; F673&lt;&gt;0, F673)</f>
        <v/>
      </c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2"/>
      <c r="B674" s="36"/>
      <c r="C674" s="33"/>
      <c r="D674" s="38"/>
      <c r="E674" s="33"/>
      <c r="F674" s="38"/>
      <c r="G674" s="33"/>
      <c r="H674" s="47"/>
      <c r="I674" s="47"/>
      <c r="J674" s="33"/>
      <c r="K674" s="34" t="str">
        <f t="array" ref="K674">IFS(D674&lt;=F674, D674, D674&gt;F674 &amp; F674&lt;&gt;0, F674)</f>
        <v/>
      </c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42"/>
      <c r="B675" s="36"/>
      <c r="C675" s="33"/>
      <c r="D675" s="38"/>
      <c r="E675" s="33"/>
      <c r="F675" s="38"/>
      <c r="G675" s="33"/>
      <c r="H675" s="47"/>
      <c r="I675" s="47"/>
      <c r="J675" s="33"/>
      <c r="K675" s="34" t="str">
        <f t="array" ref="K675">IFS(D675&lt;=F675, D675, D675&gt;F675 &amp; F675&lt;&gt;0, F675)</f>
        <v/>
      </c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42"/>
      <c r="B676" s="36"/>
      <c r="C676" s="33"/>
      <c r="D676" s="38"/>
      <c r="E676" s="33"/>
      <c r="F676" s="38"/>
      <c r="G676" s="33"/>
      <c r="H676" s="47"/>
      <c r="I676" s="47"/>
      <c r="J676" s="33"/>
      <c r="K676" s="34" t="str">
        <f t="array" ref="K676">IFS(D676&lt;=F676, D676, D676&gt;F676 &amp; F676&lt;&gt;0, F676)</f>
        <v/>
      </c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42"/>
      <c r="B677" s="36"/>
      <c r="C677" s="33"/>
      <c r="D677" s="38"/>
      <c r="E677" s="33"/>
      <c r="F677" s="38"/>
      <c r="G677" s="33"/>
      <c r="H677" s="47"/>
      <c r="I677" s="47"/>
      <c r="J677" s="33"/>
      <c r="K677" s="34" t="str">
        <f t="array" ref="K677">IFS(D677&lt;=F677, D677, D677&gt;F677 &amp; F677&lt;&gt;0, F677)</f>
        <v/>
      </c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2"/>
      <c r="B678" s="36"/>
      <c r="C678" s="33"/>
      <c r="D678" s="38"/>
      <c r="E678" s="33"/>
      <c r="F678" s="38"/>
      <c r="G678" s="33"/>
      <c r="H678" s="47"/>
      <c r="I678" s="47"/>
      <c r="J678" s="33"/>
      <c r="K678" s="34" t="str">
        <f t="array" ref="K678">IFS(D678&lt;=F678, D678, D678&gt;F678 &amp; F678&lt;&gt;0, F678)</f>
        <v/>
      </c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2"/>
      <c r="B679" s="36"/>
      <c r="C679" s="33"/>
      <c r="D679" s="38"/>
      <c r="E679" s="33"/>
      <c r="F679" s="38"/>
      <c r="G679" s="33"/>
      <c r="H679" s="47"/>
      <c r="I679" s="47"/>
      <c r="J679" s="33"/>
      <c r="K679" s="34" t="str">
        <f t="array" ref="K679">IFS(D679&lt;=F679, D679, D679&gt;F679 &amp; F679&lt;&gt;0, F679)</f>
        <v/>
      </c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2"/>
      <c r="B680" s="36"/>
      <c r="C680" s="33"/>
      <c r="D680" s="38"/>
      <c r="E680" s="33"/>
      <c r="F680" s="38"/>
      <c r="G680" s="33"/>
      <c r="H680" s="47"/>
      <c r="I680" s="47"/>
      <c r="J680" s="33"/>
      <c r="K680" s="34" t="str">
        <f t="array" ref="K680">IFS(D680&lt;=F680, D680, D680&gt;F680 &amp; F680&lt;&gt;0, F680)</f>
        <v/>
      </c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2"/>
      <c r="B681" s="36"/>
      <c r="C681" s="33"/>
      <c r="D681" s="38"/>
      <c r="E681" s="33"/>
      <c r="F681" s="38"/>
      <c r="G681" s="33"/>
      <c r="H681" s="47"/>
      <c r="I681" s="47"/>
      <c r="J681" s="33"/>
      <c r="K681" s="34" t="str">
        <f t="array" ref="K681">IFS(D681&lt;=F681, D681, D681&gt;F681 &amp; F681&lt;&gt;0, F681)</f>
        <v/>
      </c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42"/>
      <c r="B682" s="36"/>
      <c r="C682" s="33"/>
      <c r="D682" s="38"/>
      <c r="E682" s="33"/>
      <c r="F682" s="38"/>
      <c r="G682" s="33"/>
      <c r="H682" s="47"/>
      <c r="I682" s="47"/>
      <c r="J682" s="33"/>
      <c r="K682" s="34" t="str">
        <f t="array" ref="K682">IFS(D682&lt;=F682, D682, D682&gt;F682 &amp; F682&lt;&gt;0, F682)</f>
        <v/>
      </c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2"/>
      <c r="B683" s="36"/>
      <c r="C683" s="33"/>
      <c r="D683" s="38"/>
      <c r="E683" s="33"/>
      <c r="F683" s="38"/>
      <c r="G683" s="33"/>
      <c r="H683" s="47"/>
      <c r="I683" s="47"/>
      <c r="J683" s="33"/>
      <c r="K683" s="34" t="str">
        <f t="array" ref="K683">IFS(D683&lt;=F683, D683, D683&gt;F683 &amp; F683&lt;&gt;0, F683)</f>
        <v/>
      </c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2"/>
      <c r="B684" s="36"/>
      <c r="C684" s="33"/>
      <c r="D684" s="38"/>
      <c r="E684" s="33"/>
      <c r="F684" s="38"/>
      <c r="G684" s="33"/>
      <c r="H684" s="47"/>
      <c r="I684" s="47"/>
      <c r="J684" s="33"/>
      <c r="K684" s="34" t="str">
        <f t="array" ref="K684">IFS(D684&lt;=F684, D684, D684&gt;F684 &amp; F684&lt;&gt;0, F684)</f>
        <v/>
      </c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2"/>
      <c r="B685" s="36"/>
      <c r="C685" s="33"/>
      <c r="D685" s="38"/>
      <c r="E685" s="33"/>
      <c r="F685" s="38"/>
      <c r="G685" s="33"/>
      <c r="H685" s="47"/>
      <c r="I685" s="47"/>
      <c r="J685" s="33"/>
      <c r="K685" s="34" t="str">
        <f t="array" ref="K685">IFS(D685&lt;=F685, D685, D685&gt;F685 &amp; F685&lt;&gt;0, F685)</f>
        <v/>
      </c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42"/>
      <c r="B686" s="36"/>
      <c r="C686" s="33"/>
      <c r="D686" s="38"/>
      <c r="E686" s="33"/>
      <c r="F686" s="38"/>
      <c r="G686" s="33"/>
      <c r="H686" s="47"/>
      <c r="I686" s="47"/>
      <c r="J686" s="33"/>
      <c r="K686" s="34" t="str">
        <f t="array" ref="K686">IFS(D686&lt;=F686, D686, D686&gt;F686 &amp; F686&lt;&gt;0, F686)</f>
        <v/>
      </c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42"/>
      <c r="B687" s="36"/>
      <c r="C687" s="33"/>
      <c r="D687" s="38"/>
      <c r="E687" s="33"/>
      <c r="F687" s="38"/>
      <c r="G687" s="33"/>
      <c r="H687" s="47"/>
      <c r="I687" s="47"/>
      <c r="J687" s="33"/>
      <c r="K687" s="34" t="str">
        <f t="array" ref="K687">IFS(D687&lt;=F687, D687, D687&gt;F687 &amp; F687&lt;&gt;0, F687)</f>
        <v/>
      </c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42"/>
      <c r="B688" s="36"/>
      <c r="C688" s="33"/>
      <c r="D688" s="38"/>
      <c r="E688" s="33"/>
      <c r="F688" s="38"/>
      <c r="G688" s="33"/>
      <c r="H688" s="47"/>
      <c r="I688" s="47"/>
      <c r="J688" s="33"/>
      <c r="K688" s="34" t="str">
        <f t="array" ref="K688">IFS(D688&lt;=F688, D688, D688&gt;F688 &amp; F688&lt;&gt;0, F688)</f>
        <v/>
      </c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2"/>
      <c r="B689" s="36"/>
      <c r="C689" s="33"/>
      <c r="D689" s="38"/>
      <c r="E689" s="33"/>
      <c r="F689" s="38"/>
      <c r="G689" s="33"/>
      <c r="H689" s="47"/>
      <c r="I689" s="47"/>
      <c r="J689" s="33"/>
      <c r="K689" s="34" t="str">
        <f t="array" ref="K689">IFS(D689&lt;=F689, D689, D689&gt;F689 &amp; F689&lt;&gt;0, F689)</f>
        <v/>
      </c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42"/>
      <c r="B690" s="36"/>
      <c r="C690" s="33"/>
      <c r="D690" s="38"/>
      <c r="E690" s="33"/>
      <c r="F690" s="38"/>
      <c r="G690" s="33"/>
      <c r="H690" s="47"/>
      <c r="I690" s="47"/>
      <c r="J690" s="33"/>
      <c r="K690" s="34" t="str">
        <f t="array" ref="K690">IFS(D690&lt;=F690, D690, D690&gt;F690 &amp; F690&lt;&gt;0, F690)</f>
        <v/>
      </c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42"/>
      <c r="B691" s="36"/>
      <c r="C691" s="33"/>
      <c r="D691" s="38"/>
      <c r="E691" s="33"/>
      <c r="F691" s="38"/>
      <c r="G691" s="33"/>
      <c r="H691" s="47"/>
      <c r="I691" s="47"/>
      <c r="J691" s="33"/>
      <c r="K691" s="34" t="str">
        <f t="array" ref="K691">IFS(D691&lt;=F691, D691, D691&gt;F691 &amp; F691&lt;&gt;0, F691)</f>
        <v/>
      </c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42"/>
      <c r="B692" s="36"/>
      <c r="C692" s="33"/>
      <c r="D692" s="38"/>
      <c r="E692" s="33"/>
      <c r="F692" s="38"/>
      <c r="G692" s="33"/>
      <c r="H692" s="47"/>
      <c r="I692" s="47"/>
      <c r="J692" s="33"/>
      <c r="K692" s="34" t="str">
        <f t="array" ref="K692">IFS(D692&lt;=F692, D692, D692&gt;F692 &amp; F692&lt;&gt;0, F692)</f>
        <v/>
      </c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2"/>
      <c r="B693" s="36"/>
      <c r="C693" s="33"/>
      <c r="D693" s="38"/>
      <c r="E693" s="33"/>
      <c r="F693" s="38"/>
      <c r="G693" s="33"/>
      <c r="H693" s="47"/>
      <c r="I693" s="47"/>
      <c r="J693" s="33"/>
      <c r="K693" s="34" t="str">
        <f t="array" ref="K693">IFS(D693&lt;=F693, D693, D693&gt;F693 &amp; F693&lt;&gt;0, F693)</f>
        <v/>
      </c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2"/>
      <c r="B694" s="36"/>
      <c r="C694" s="33"/>
      <c r="D694" s="38"/>
      <c r="E694" s="33"/>
      <c r="F694" s="38"/>
      <c r="G694" s="33"/>
      <c r="H694" s="47"/>
      <c r="I694" s="47"/>
      <c r="J694" s="33"/>
      <c r="K694" s="34" t="str">
        <f t="array" ref="K694">IFS(D694&lt;=F694, D694, D694&gt;F694 &amp; F694&lt;&gt;0, F694)</f>
        <v/>
      </c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2"/>
      <c r="B695" s="36"/>
      <c r="C695" s="33"/>
      <c r="D695" s="38"/>
      <c r="E695" s="33"/>
      <c r="F695" s="38"/>
      <c r="G695" s="33"/>
      <c r="H695" s="47"/>
      <c r="I695" s="47"/>
      <c r="J695" s="33"/>
      <c r="K695" s="34" t="str">
        <f t="array" ref="K695">IFS(D695&lt;=F695, D695, D695&gt;F695 &amp; F695&lt;&gt;0, F695)</f>
        <v/>
      </c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2"/>
      <c r="B696" s="36"/>
      <c r="C696" s="33"/>
      <c r="D696" s="38"/>
      <c r="E696" s="33"/>
      <c r="F696" s="38"/>
      <c r="G696" s="33"/>
      <c r="H696" s="47"/>
      <c r="I696" s="47"/>
      <c r="J696" s="33"/>
      <c r="K696" s="34" t="str">
        <f t="array" ref="K696">IFS(D696&lt;=F696, D696, D696&gt;F696 &amp; F696&lt;&gt;0, F696)</f>
        <v/>
      </c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42"/>
      <c r="B697" s="36"/>
      <c r="C697" s="33"/>
      <c r="D697" s="38"/>
      <c r="E697" s="33"/>
      <c r="F697" s="38"/>
      <c r="G697" s="33"/>
      <c r="H697" s="47"/>
      <c r="I697" s="47"/>
      <c r="J697" s="33"/>
      <c r="K697" s="34" t="str">
        <f t="array" ref="K697">IFS(D697&lt;=F697, D697, D697&gt;F697 &amp; F697&lt;&gt;0, F697)</f>
        <v/>
      </c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2"/>
      <c r="B698" s="36"/>
      <c r="C698" s="33"/>
      <c r="D698" s="38"/>
      <c r="E698" s="33"/>
      <c r="F698" s="38"/>
      <c r="G698" s="33"/>
      <c r="H698" s="47"/>
      <c r="I698" s="47"/>
      <c r="J698" s="33"/>
      <c r="K698" s="34" t="str">
        <f t="array" ref="K698">IFS(D698&lt;=F698, D698, D698&gt;F698 &amp; F698&lt;&gt;0, F698)</f>
        <v/>
      </c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2"/>
      <c r="B699" s="36"/>
      <c r="C699" s="33"/>
      <c r="D699" s="38"/>
      <c r="E699" s="33"/>
      <c r="F699" s="38"/>
      <c r="G699" s="33"/>
      <c r="H699" s="47"/>
      <c r="I699" s="47"/>
      <c r="J699" s="33"/>
      <c r="K699" s="34" t="str">
        <f t="array" ref="K699">IFS(D699&lt;=F699, D699, D699&gt;F699 &amp; F699&lt;&gt;0, F699)</f>
        <v/>
      </c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2"/>
      <c r="B700" s="36"/>
      <c r="C700" s="33"/>
      <c r="D700" s="38"/>
      <c r="E700" s="33"/>
      <c r="F700" s="38"/>
      <c r="G700" s="33"/>
      <c r="H700" s="47"/>
      <c r="I700" s="47"/>
      <c r="J700" s="33"/>
      <c r="K700" s="34" t="str">
        <f t="array" ref="K700">IFS(D700&lt;=F700, D700, D700&gt;F700 &amp; F700&lt;&gt;0, F700)</f>
        <v/>
      </c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42"/>
      <c r="B701" s="36"/>
      <c r="C701" s="33"/>
      <c r="D701" s="38"/>
      <c r="E701" s="33"/>
      <c r="F701" s="38"/>
      <c r="G701" s="33"/>
      <c r="H701" s="47"/>
      <c r="I701" s="47"/>
      <c r="J701" s="33"/>
      <c r="K701" s="34" t="str">
        <f t="array" ref="K701">IFS(D701&lt;=F701, D701, D701&gt;F701 &amp; F701&lt;&gt;0, F701)</f>
        <v/>
      </c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42"/>
      <c r="B702" s="36"/>
      <c r="C702" s="33"/>
      <c r="D702" s="38"/>
      <c r="E702" s="33"/>
      <c r="F702" s="38"/>
      <c r="G702" s="33"/>
      <c r="H702" s="47"/>
      <c r="I702" s="47"/>
      <c r="J702" s="33"/>
      <c r="K702" s="34" t="str">
        <f t="array" ref="K702">IFS(D702&lt;=F702, D702, D702&gt;F702 &amp; F702&lt;&gt;0, F702)</f>
        <v/>
      </c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42"/>
      <c r="B703" s="36"/>
      <c r="C703" s="33"/>
      <c r="D703" s="38"/>
      <c r="E703" s="33"/>
      <c r="F703" s="38"/>
      <c r="G703" s="33"/>
      <c r="H703" s="47"/>
      <c r="I703" s="47"/>
      <c r="J703" s="33"/>
      <c r="K703" s="34" t="str">
        <f t="array" ref="K703">IFS(D703&lt;=F703, D703, D703&gt;F703 &amp; F703&lt;&gt;0, F703)</f>
        <v/>
      </c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2"/>
      <c r="B704" s="36"/>
      <c r="C704" s="33"/>
      <c r="D704" s="38"/>
      <c r="E704" s="33"/>
      <c r="F704" s="38"/>
      <c r="G704" s="33"/>
      <c r="H704" s="47"/>
      <c r="I704" s="47"/>
      <c r="J704" s="33"/>
      <c r="K704" s="34" t="str">
        <f t="array" ref="K704">IFS(D704&lt;=F704, D704, D704&gt;F704 &amp; F704&lt;&gt;0, F704)</f>
        <v/>
      </c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42"/>
      <c r="B705" s="36"/>
      <c r="C705" s="33"/>
      <c r="D705" s="38"/>
      <c r="E705" s="33"/>
      <c r="F705" s="38"/>
      <c r="G705" s="33"/>
      <c r="H705" s="47"/>
      <c r="I705" s="47"/>
      <c r="J705" s="33"/>
      <c r="K705" s="34" t="str">
        <f t="array" ref="K705">IFS(D705&lt;=F705, D705, D705&gt;F705 &amp; F705&lt;&gt;0, F705)</f>
        <v/>
      </c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42"/>
      <c r="B706" s="36"/>
      <c r="C706" s="33"/>
      <c r="D706" s="38"/>
      <c r="E706" s="33"/>
      <c r="F706" s="38"/>
      <c r="G706" s="33"/>
      <c r="H706" s="47"/>
      <c r="I706" s="47"/>
      <c r="J706" s="33"/>
      <c r="K706" s="34" t="str">
        <f t="array" ref="K706">IFS(D706&lt;=F706, D706, D706&gt;F706 &amp; F706&lt;&gt;0, F706)</f>
        <v/>
      </c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42"/>
      <c r="B707" s="36"/>
      <c r="C707" s="33"/>
      <c r="D707" s="38"/>
      <c r="E707" s="33"/>
      <c r="F707" s="38"/>
      <c r="G707" s="33"/>
      <c r="H707" s="47"/>
      <c r="I707" s="47"/>
      <c r="J707" s="33"/>
      <c r="K707" s="34" t="str">
        <f t="array" ref="K707">IFS(D707&lt;=F707, D707, D707&gt;F707 &amp; F707&lt;&gt;0, F707)</f>
        <v/>
      </c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2"/>
      <c r="B708" s="36"/>
      <c r="C708" s="33"/>
      <c r="D708" s="38"/>
      <c r="E708" s="33"/>
      <c r="F708" s="38"/>
      <c r="G708" s="33"/>
      <c r="H708" s="47"/>
      <c r="I708" s="47"/>
      <c r="J708" s="33"/>
      <c r="K708" s="34" t="str">
        <f t="array" ref="K708">IFS(D708&lt;=F708, D708, D708&gt;F708 &amp; F708&lt;&gt;0, F708)</f>
        <v/>
      </c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2"/>
      <c r="B709" s="36"/>
      <c r="C709" s="33"/>
      <c r="D709" s="38"/>
      <c r="E709" s="33"/>
      <c r="F709" s="38"/>
      <c r="G709" s="33"/>
      <c r="H709" s="47"/>
      <c r="I709" s="47"/>
      <c r="J709" s="33"/>
      <c r="K709" s="34" t="str">
        <f t="array" ref="K709">IFS(D709&lt;=F709, D709, D709&gt;F709 &amp; F709&lt;&gt;0, F709)</f>
        <v/>
      </c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2"/>
      <c r="B710" s="36"/>
      <c r="C710" s="33"/>
      <c r="D710" s="38"/>
      <c r="E710" s="33"/>
      <c r="F710" s="38"/>
      <c r="G710" s="33"/>
      <c r="H710" s="47"/>
      <c r="I710" s="47"/>
      <c r="J710" s="33"/>
      <c r="K710" s="34" t="str">
        <f t="array" ref="K710">IFS(D710&lt;=F710, D710, D710&gt;F710 &amp; F710&lt;&gt;0, F710)</f>
        <v/>
      </c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2"/>
      <c r="B711" s="36"/>
      <c r="C711" s="33"/>
      <c r="D711" s="38"/>
      <c r="E711" s="33"/>
      <c r="F711" s="38"/>
      <c r="G711" s="33"/>
      <c r="H711" s="47"/>
      <c r="I711" s="47"/>
      <c r="J711" s="33"/>
      <c r="K711" s="34" t="str">
        <f t="array" ref="K711">IFS(D711&lt;=F711, D711, D711&gt;F711 &amp; F711&lt;&gt;0, F711)</f>
        <v/>
      </c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42"/>
      <c r="B712" s="36"/>
      <c r="C712" s="33"/>
      <c r="D712" s="38"/>
      <c r="E712" s="33"/>
      <c r="F712" s="38"/>
      <c r="G712" s="33"/>
      <c r="H712" s="47"/>
      <c r="I712" s="47"/>
      <c r="J712" s="33"/>
      <c r="K712" s="34" t="str">
        <f t="array" ref="K712">IFS(D712&lt;=F712, D712, D712&gt;F712 &amp; F712&lt;&gt;0, F712)</f>
        <v/>
      </c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2"/>
      <c r="B713" s="36"/>
      <c r="C713" s="33"/>
      <c r="D713" s="38"/>
      <c r="E713" s="33"/>
      <c r="F713" s="38"/>
      <c r="G713" s="33"/>
      <c r="H713" s="47"/>
      <c r="I713" s="47"/>
      <c r="J713" s="33"/>
      <c r="K713" s="34" t="str">
        <f t="array" ref="K713">IFS(D713&lt;=F713, D713, D713&gt;F713 &amp; F713&lt;&gt;0, F713)</f>
        <v/>
      </c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2"/>
      <c r="B714" s="36"/>
      <c r="C714" s="33"/>
      <c r="D714" s="38"/>
      <c r="E714" s="33"/>
      <c r="F714" s="38"/>
      <c r="G714" s="33"/>
      <c r="H714" s="47"/>
      <c r="I714" s="47"/>
      <c r="J714" s="33"/>
      <c r="K714" s="34" t="str">
        <f t="array" ref="K714">IFS(D714&lt;=F714, D714, D714&gt;F714 &amp; F714&lt;&gt;0, F714)</f>
        <v/>
      </c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2"/>
      <c r="B715" s="36"/>
      <c r="C715" s="33"/>
      <c r="D715" s="38"/>
      <c r="E715" s="33"/>
      <c r="F715" s="38"/>
      <c r="G715" s="33"/>
      <c r="H715" s="47"/>
      <c r="I715" s="47"/>
      <c r="J715" s="33"/>
      <c r="K715" s="34" t="str">
        <f t="array" ref="K715">IFS(D715&lt;=F715, D715, D715&gt;F715 &amp; F715&lt;&gt;0, F715)</f>
        <v/>
      </c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42"/>
      <c r="B716" s="36"/>
      <c r="C716" s="33"/>
      <c r="D716" s="38"/>
      <c r="E716" s="33"/>
      <c r="F716" s="38"/>
      <c r="G716" s="33"/>
      <c r="H716" s="47"/>
      <c r="I716" s="47"/>
      <c r="J716" s="33"/>
      <c r="K716" s="34" t="str">
        <f t="array" ref="K716">IFS(D716&lt;=F716, D716, D716&gt;F716 &amp; F716&lt;&gt;0, F716)</f>
        <v/>
      </c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42"/>
      <c r="B717" s="36"/>
      <c r="C717" s="33"/>
      <c r="D717" s="38"/>
      <c r="E717" s="33"/>
      <c r="F717" s="38"/>
      <c r="G717" s="33"/>
      <c r="H717" s="47"/>
      <c r="I717" s="47"/>
      <c r="J717" s="33"/>
      <c r="K717" s="34" t="str">
        <f t="array" ref="K717">IFS(D717&lt;=F717, D717, D717&gt;F717 &amp; F717&lt;&gt;0, F717)</f>
        <v/>
      </c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42"/>
      <c r="B718" s="36"/>
      <c r="C718" s="33"/>
      <c r="D718" s="38"/>
      <c r="E718" s="33"/>
      <c r="F718" s="38"/>
      <c r="G718" s="33"/>
      <c r="H718" s="47"/>
      <c r="I718" s="47"/>
      <c r="J718" s="33"/>
      <c r="K718" s="34" t="str">
        <f t="array" ref="K718">IFS(D718&lt;=F718, D718, D718&gt;F718 &amp; F718&lt;&gt;0, F718)</f>
        <v/>
      </c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2"/>
      <c r="B719" s="36"/>
      <c r="C719" s="33"/>
      <c r="D719" s="38"/>
      <c r="E719" s="33"/>
      <c r="F719" s="38"/>
      <c r="G719" s="33"/>
      <c r="H719" s="47"/>
      <c r="I719" s="47"/>
      <c r="J719" s="33"/>
      <c r="K719" s="34" t="str">
        <f t="array" ref="K719">IFS(D719&lt;=F719, D719, D719&gt;F719 &amp; F719&lt;&gt;0, F719)</f>
        <v/>
      </c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42"/>
      <c r="B720" s="36"/>
      <c r="C720" s="33"/>
      <c r="D720" s="38"/>
      <c r="E720" s="33"/>
      <c r="F720" s="38"/>
      <c r="G720" s="33"/>
      <c r="H720" s="47"/>
      <c r="I720" s="47"/>
      <c r="J720" s="33"/>
      <c r="K720" s="34" t="str">
        <f t="array" ref="K720">IFS(D720&lt;=F720, D720, D720&gt;F720 &amp; F720&lt;&gt;0, F720)</f>
        <v/>
      </c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42"/>
      <c r="B721" s="36"/>
      <c r="C721" s="33"/>
      <c r="D721" s="38"/>
      <c r="E721" s="33"/>
      <c r="F721" s="38"/>
      <c r="G721" s="33"/>
      <c r="H721" s="47"/>
      <c r="I721" s="47"/>
      <c r="J721" s="33"/>
      <c r="K721" s="34" t="str">
        <f t="array" ref="K721">IFS(D721&lt;=F721, D721, D721&gt;F721 &amp; F721&lt;&gt;0, F721)</f>
        <v/>
      </c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42"/>
      <c r="B722" s="36"/>
      <c r="C722" s="33"/>
      <c r="D722" s="38"/>
      <c r="E722" s="33"/>
      <c r="F722" s="38"/>
      <c r="G722" s="33"/>
      <c r="H722" s="47"/>
      <c r="I722" s="47"/>
      <c r="J722" s="33"/>
      <c r="K722" s="34" t="str">
        <f t="array" ref="K722">IFS(D722&lt;=F722, D722, D722&gt;F722 &amp; F722&lt;&gt;0, F722)</f>
        <v/>
      </c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2"/>
      <c r="B723" s="36"/>
      <c r="C723" s="33"/>
      <c r="D723" s="38"/>
      <c r="E723" s="33"/>
      <c r="F723" s="38"/>
      <c r="G723" s="33"/>
      <c r="H723" s="47"/>
      <c r="I723" s="47"/>
      <c r="J723" s="33"/>
      <c r="K723" s="34" t="str">
        <f t="array" ref="K723">IFS(D723&lt;=F723, D723, D723&gt;F723 &amp; F723&lt;&gt;0, F723)</f>
        <v/>
      </c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2"/>
      <c r="B724" s="36"/>
      <c r="C724" s="33"/>
      <c r="D724" s="38"/>
      <c r="E724" s="33"/>
      <c r="F724" s="38"/>
      <c r="G724" s="33"/>
      <c r="H724" s="47"/>
      <c r="I724" s="47"/>
      <c r="J724" s="33"/>
      <c r="K724" s="34" t="str">
        <f t="array" ref="K724">IFS(D724&lt;=F724, D724, D724&gt;F724 &amp; F724&lt;&gt;0, F724)</f>
        <v/>
      </c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2"/>
      <c r="B725" s="36"/>
      <c r="C725" s="33"/>
      <c r="D725" s="38"/>
      <c r="E725" s="33"/>
      <c r="F725" s="38"/>
      <c r="G725" s="33"/>
      <c r="H725" s="47"/>
      <c r="I725" s="47"/>
      <c r="J725" s="33"/>
      <c r="K725" s="34" t="str">
        <f t="array" ref="K725">IFS(D725&lt;=F725, D725, D725&gt;F725 &amp; F725&lt;&gt;0, F725)</f>
        <v/>
      </c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2"/>
      <c r="B726" s="36"/>
      <c r="C726" s="33"/>
      <c r="D726" s="38"/>
      <c r="E726" s="33"/>
      <c r="F726" s="38"/>
      <c r="G726" s="33"/>
      <c r="H726" s="47"/>
      <c r="I726" s="47"/>
      <c r="J726" s="33"/>
      <c r="K726" s="34" t="str">
        <f t="array" ref="K726">IFS(D726&lt;=F726, D726, D726&gt;F726 &amp; F726&lt;&gt;0, F726)</f>
        <v/>
      </c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42"/>
      <c r="B727" s="36"/>
      <c r="C727" s="33"/>
      <c r="D727" s="38"/>
      <c r="E727" s="33"/>
      <c r="F727" s="38"/>
      <c r="G727" s="33"/>
      <c r="H727" s="47"/>
      <c r="I727" s="47"/>
      <c r="J727" s="33"/>
      <c r="K727" s="34" t="str">
        <f t="array" ref="K727">IFS(D727&lt;=F727, D727, D727&gt;F727 &amp; F727&lt;&gt;0, F727)</f>
        <v/>
      </c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2"/>
      <c r="B728" s="36"/>
      <c r="C728" s="33"/>
      <c r="D728" s="38"/>
      <c r="E728" s="33"/>
      <c r="F728" s="38"/>
      <c r="G728" s="33"/>
      <c r="H728" s="47"/>
      <c r="I728" s="47"/>
      <c r="J728" s="33"/>
      <c r="K728" s="34" t="str">
        <f t="array" ref="K728">IFS(D728&lt;=F728, D728, D728&gt;F728 &amp; F728&lt;&gt;0, F728)</f>
        <v/>
      </c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2"/>
      <c r="B729" s="36"/>
      <c r="C729" s="33"/>
      <c r="D729" s="38"/>
      <c r="E729" s="33"/>
      <c r="F729" s="38"/>
      <c r="G729" s="33"/>
      <c r="H729" s="47"/>
      <c r="I729" s="47"/>
      <c r="J729" s="33"/>
      <c r="K729" s="34" t="str">
        <f t="array" ref="K729">IFS(D729&lt;=F729, D729, D729&gt;F729 &amp; F729&lt;&gt;0, F729)</f>
        <v/>
      </c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2"/>
      <c r="B730" s="36"/>
      <c r="C730" s="33"/>
      <c r="D730" s="38"/>
      <c r="E730" s="33"/>
      <c r="F730" s="38"/>
      <c r="G730" s="33"/>
      <c r="H730" s="47"/>
      <c r="I730" s="47"/>
      <c r="J730" s="33"/>
      <c r="K730" s="34" t="str">
        <f t="array" ref="K730">IFS(D730&lt;=F730, D730, D730&gt;F730 &amp; F730&lt;&gt;0, F730)</f>
        <v/>
      </c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42"/>
      <c r="B731" s="36"/>
      <c r="C731" s="33"/>
      <c r="D731" s="38"/>
      <c r="E731" s="33"/>
      <c r="F731" s="38"/>
      <c r="G731" s="33"/>
      <c r="H731" s="47"/>
      <c r="I731" s="47"/>
      <c r="J731" s="33"/>
      <c r="K731" s="34" t="str">
        <f t="array" ref="K731">IFS(D731&lt;=F731, D731, D731&gt;F731 &amp; F731&lt;&gt;0, F731)</f>
        <v/>
      </c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42"/>
      <c r="B732" s="36"/>
      <c r="C732" s="33"/>
      <c r="D732" s="38"/>
      <c r="E732" s="33"/>
      <c r="F732" s="38"/>
      <c r="G732" s="33"/>
      <c r="H732" s="47"/>
      <c r="I732" s="47"/>
      <c r="J732" s="33"/>
      <c r="K732" s="34" t="str">
        <f t="array" ref="K732">IFS(D732&lt;=F732, D732, D732&gt;F732 &amp; F732&lt;&gt;0, F732)</f>
        <v/>
      </c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42"/>
      <c r="B733" s="36"/>
      <c r="C733" s="33"/>
      <c r="D733" s="38"/>
      <c r="E733" s="33"/>
      <c r="F733" s="38"/>
      <c r="G733" s="33"/>
      <c r="H733" s="47"/>
      <c r="I733" s="47"/>
      <c r="J733" s="33"/>
      <c r="K733" s="34" t="str">
        <f t="array" ref="K733">IFS(D733&lt;=F733, D733, D733&gt;F733 &amp; F733&lt;&gt;0, F733)</f>
        <v/>
      </c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2"/>
      <c r="B734" s="36"/>
      <c r="C734" s="33"/>
      <c r="D734" s="38"/>
      <c r="E734" s="33"/>
      <c r="F734" s="38"/>
      <c r="G734" s="33"/>
      <c r="H734" s="47"/>
      <c r="I734" s="47"/>
      <c r="J734" s="33"/>
      <c r="K734" s="34" t="str">
        <f t="array" ref="K734">IFS(D734&lt;=F734, D734, D734&gt;F734 &amp; F734&lt;&gt;0, F734)</f>
        <v/>
      </c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42"/>
      <c r="B735" s="36"/>
      <c r="C735" s="33"/>
      <c r="D735" s="38"/>
      <c r="E735" s="33"/>
      <c r="F735" s="38"/>
      <c r="G735" s="33"/>
      <c r="H735" s="47"/>
      <c r="I735" s="47"/>
      <c r="J735" s="33"/>
      <c r="K735" s="34" t="str">
        <f t="array" ref="K735">IFS(D735&lt;=F735, D735, D735&gt;F735 &amp; F735&lt;&gt;0, F735)</f>
        <v/>
      </c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42"/>
      <c r="B736" s="36"/>
      <c r="C736" s="33"/>
      <c r="D736" s="38"/>
      <c r="E736" s="33"/>
      <c r="F736" s="38"/>
      <c r="G736" s="33"/>
      <c r="H736" s="47"/>
      <c r="I736" s="47"/>
      <c r="J736" s="33"/>
      <c r="K736" s="34" t="str">
        <f t="array" ref="K736">IFS(D736&lt;=F736, D736, D736&gt;F736 &amp; F736&lt;&gt;0, F736)</f>
        <v/>
      </c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42"/>
      <c r="B737" s="36"/>
      <c r="C737" s="33"/>
      <c r="D737" s="38"/>
      <c r="E737" s="33"/>
      <c r="F737" s="38"/>
      <c r="G737" s="33"/>
      <c r="H737" s="47"/>
      <c r="I737" s="47"/>
      <c r="J737" s="33"/>
      <c r="K737" s="34" t="str">
        <f t="array" ref="K737">IFS(D737&lt;=F737, D737, D737&gt;F737 &amp; F737&lt;&gt;0, F737)</f>
        <v/>
      </c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2"/>
      <c r="B738" s="36"/>
      <c r="C738" s="33"/>
      <c r="D738" s="38"/>
      <c r="E738" s="33"/>
      <c r="F738" s="38"/>
      <c r="G738" s="33"/>
      <c r="H738" s="47"/>
      <c r="I738" s="47"/>
      <c r="J738" s="33"/>
      <c r="K738" s="34" t="str">
        <f t="array" ref="K738">IFS(D738&lt;=F738, D738, D738&gt;F738 &amp; F738&lt;&gt;0, F738)</f>
        <v/>
      </c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2"/>
      <c r="B739" s="36"/>
      <c r="C739" s="33"/>
      <c r="D739" s="38"/>
      <c r="E739" s="33"/>
      <c r="F739" s="38"/>
      <c r="G739" s="33"/>
      <c r="H739" s="47"/>
      <c r="I739" s="47"/>
      <c r="J739" s="33"/>
      <c r="K739" s="34" t="str">
        <f t="array" ref="K739">IFS(D739&lt;=F739, D739, D739&gt;F739 &amp; F739&lt;&gt;0, F739)</f>
        <v/>
      </c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2"/>
      <c r="B740" s="36"/>
      <c r="C740" s="33"/>
      <c r="D740" s="38"/>
      <c r="E740" s="33"/>
      <c r="F740" s="38"/>
      <c r="G740" s="33"/>
      <c r="H740" s="47"/>
      <c r="I740" s="47"/>
      <c r="J740" s="33"/>
      <c r="K740" s="34" t="str">
        <f t="array" ref="K740">IFS(D740&lt;=F740, D740, D740&gt;F740 &amp; F740&lt;&gt;0, F740)</f>
        <v/>
      </c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2"/>
      <c r="B741" s="36"/>
      <c r="C741" s="33"/>
      <c r="D741" s="38"/>
      <c r="E741" s="33"/>
      <c r="F741" s="38"/>
      <c r="G741" s="33"/>
      <c r="H741" s="47"/>
      <c r="I741" s="47"/>
      <c r="J741" s="33"/>
      <c r="K741" s="34" t="str">
        <f t="array" ref="K741">IFS(D741&lt;=F741, D741, D741&gt;F741 &amp; F741&lt;&gt;0, F741)</f>
        <v/>
      </c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42"/>
      <c r="B742" s="36"/>
      <c r="C742" s="33"/>
      <c r="D742" s="38"/>
      <c r="E742" s="33"/>
      <c r="F742" s="38"/>
      <c r="G742" s="33"/>
      <c r="H742" s="47"/>
      <c r="I742" s="47"/>
      <c r="J742" s="33"/>
      <c r="K742" s="34" t="str">
        <f t="array" ref="K742">IFS(D742&lt;=F742, D742, D742&gt;F742 &amp; F742&lt;&gt;0, F742)</f>
        <v/>
      </c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2"/>
      <c r="B743" s="36"/>
      <c r="C743" s="33"/>
      <c r="D743" s="38"/>
      <c r="E743" s="33"/>
      <c r="F743" s="38"/>
      <c r="G743" s="33"/>
      <c r="H743" s="47"/>
      <c r="I743" s="47"/>
      <c r="J743" s="33"/>
      <c r="K743" s="34" t="str">
        <f t="array" ref="K743">IFS(D743&lt;=F743, D743, D743&gt;F743 &amp; F743&lt;&gt;0, F743)</f>
        <v/>
      </c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2"/>
      <c r="B744" s="36"/>
      <c r="C744" s="33"/>
      <c r="D744" s="38"/>
      <c r="E744" s="33"/>
      <c r="F744" s="38"/>
      <c r="G744" s="33"/>
      <c r="H744" s="47"/>
      <c r="I744" s="47"/>
      <c r="J744" s="33"/>
      <c r="K744" s="34" t="str">
        <f t="array" ref="K744">IFS(D744&lt;=F744, D744, D744&gt;F744 &amp; F744&lt;&gt;0, F744)</f>
        <v/>
      </c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2"/>
      <c r="B745" s="36"/>
      <c r="C745" s="33"/>
      <c r="D745" s="38"/>
      <c r="E745" s="33"/>
      <c r="F745" s="38"/>
      <c r="G745" s="33"/>
      <c r="H745" s="47"/>
      <c r="I745" s="47"/>
      <c r="J745" s="33"/>
      <c r="K745" s="34" t="str">
        <f t="array" ref="K745">IFS(D745&lt;=F745, D745, D745&gt;F745 &amp; F745&lt;&gt;0, F745)</f>
        <v/>
      </c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42"/>
      <c r="B746" s="36"/>
      <c r="C746" s="33"/>
      <c r="D746" s="38"/>
      <c r="E746" s="33"/>
      <c r="F746" s="38"/>
      <c r="G746" s="33"/>
      <c r="H746" s="47"/>
      <c r="I746" s="47"/>
      <c r="J746" s="33"/>
      <c r="K746" s="34" t="str">
        <f t="array" ref="K746">IFS(D746&lt;=F746, D746, D746&gt;F746 &amp; F746&lt;&gt;0, F746)</f>
        <v/>
      </c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42"/>
      <c r="B747" s="36"/>
      <c r="C747" s="33"/>
      <c r="D747" s="38"/>
      <c r="E747" s="33"/>
      <c r="F747" s="38"/>
      <c r="G747" s="33"/>
      <c r="H747" s="47"/>
      <c r="I747" s="47"/>
      <c r="J747" s="33"/>
      <c r="K747" s="34" t="str">
        <f t="array" ref="K747">IFS(D747&lt;=F747, D747, D747&gt;F747 &amp; F747&lt;&gt;0, F747)</f>
        <v/>
      </c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42"/>
      <c r="B748" s="36"/>
      <c r="C748" s="33"/>
      <c r="D748" s="38"/>
      <c r="E748" s="33"/>
      <c r="F748" s="38"/>
      <c r="G748" s="33"/>
      <c r="H748" s="47"/>
      <c r="I748" s="47"/>
      <c r="J748" s="33"/>
      <c r="K748" s="34" t="str">
        <f t="array" ref="K748">IFS(D748&lt;=F748, D748, D748&gt;F748 &amp; F748&lt;&gt;0, F748)</f>
        <v/>
      </c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2"/>
      <c r="B749" s="36"/>
      <c r="C749" s="33"/>
      <c r="D749" s="38"/>
      <c r="E749" s="33"/>
      <c r="F749" s="38"/>
      <c r="G749" s="33"/>
      <c r="H749" s="47"/>
      <c r="I749" s="47"/>
      <c r="J749" s="33"/>
      <c r="K749" s="34" t="str">
        <f t="array" ref="K749">IFS(D749&lt;=F749, D749, D749&gt;F749 &amp; F749&lt;&gt;0, F749)</f>
        <v/>
      </c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42"/>
      <c r="B750" s="36"/>
      <c r="C750" s="33"/>
      <c r="D750" s="38"/>
      <c r="E750" s="33"/>
      <c r="F750" s="38"/>
      <c r="G750" s="33"/>
      <c r="H750" s="47"/>
      <c r="I750" s="47"/>
      <c r="J750" s="33"/>
      <c r="K750" s="34" t="str">
        <f t="array" ref="K750">IFS(D750&lt;=F750, D750, D750&gt;F750 &amp; F750&lt;&gt;0, F750)</f>
        <v/>
      </c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42"/>
      <c r="B751" s="36"/>
      <c r="C751" s="33"/>
      <c r="D751" s="38"/>
      <c r="E751" s="33"/>
      <c r="F751" s="38"/>
      <c r="G751" s="33"/>
      <c r="H751" s="47"/>
      <c r="I751" s="47"/>
      <c r="J751" s="33"/>
      <c r="K751" s="34" t="str">
        <f t="array" ref="K751">IFS(D751&lt;=F751, D751, D751&gt;F751 &amp; F751&lt;&gt;0, F751)</f>
        <v/>
      </c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42"/>
      <c r="B752" s="36"/>
      <c r="C752" s="33"/>
      <c r="D752" s="38"/>
      <c r="E752" s="33"/>
      <c r="F752" s="38"/>
      <c r="G752" s="33"/>
      <c r="H752" s="47"/>
      <c r="I752" s="47"/>
      <c r="J752" s="33"/>
      <c r="K752" s="34" t="str">
        <f t="array" ref="K752">IFS(D752&lt;=F752, D752, D752&gt;F752 &amp; F752&lt;&gt;0, F752)</f>
        <v/>
      </c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2"/>
      <c r="B753" s="36"/>
      <c r="C753" s="33"/>
      <c r="D753" s="38"/>
      <c r="E753" s="33"/>
      <c r="F753" s="38"/>
      <c r="G753" s="33"/>
      <c r="H753" s="47"/>
      <c r="I753" s="47"/>
      <c r="J753" s="33"/>
      <c r="K753" s="34" t="str">
        <f t="array" ref="K753">IFS(D753&lt;=F753, D753, D753&gt;F753 &amp; F753&lt;&gt;0, F753)</f>
        <v/>
      </c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2"/>
      <c r="B754" s="36"/>
      <c r="C754" s="33"/>
      <c r="D754" s="38"/>
      <c r="E754" s="33"/>
      <c r="F754" s="38"/>
      <c r="G754" s="33"/>
      <c r="H754" s="47"/>
      <c r="I754" s="47"/>
      <c r="J754" s="33"/>
      <c r="K754" s="34" t="str">
        <f t="array" ref="K754">IFS(D754&lt;=F754, D754, D754&gt;F754 &amp; F754&lt;&gt;0, F754)</f>
        <v/>
      </c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2"/>
      <c r="B755" s="36"/>
      <c r="C755" s="33"/>
      <c r="D755" s="38"/>
      <c r="E755" s="33"/>
      <c r="F755" s="38"/>
      <c r="G755" s="33"/>
      <c r="H755" s="47"/>
      <c r="I755" s="47"/>
      <c r="J755" s="33"/>
      <c r="K755" s="34" t="str">
        <f t="array" ref="K755">IFS(D755&lt;=F755, D755, D755&gt;F755 &amp; F755&lt;&gt;0, F755)</f>
        <v/>
      </c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2"/>
      <c r="B756" s="36"/>
      <c r="C756" s="33"/>
      <c r="D756" s="38"/>
      <c r="E756" s="33"/>
      <c r="F756" s="38"/>
      <c r="G756" s="33"/>
      <c r="H756" s="47"/>
      <c r="I756" s="47"/>
      <c r="J756" s="33"/>
      <c r="K756" s="34" t="str">
        <f t="array" ref="K756">IFS(D756&lt;=F756, D756, D756&gt;F756 &amp; F756&lt;&gt;0, F756)</f>
        <v/>
      </c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42"/>
      <c r="B757" s="36"/>
      <c r="C757" s="33"/>
      <c r="D757" s="38"/>
      <c r="E757" s="33"/>
      <c r="F757" s="38"/>
      <c r="G757" s="33"/>
      <c r="H757" s="47"/>
      <c r="I757" s="47"/>
      <c r="J757" s="33"/>
      <c r="K757" s="34" t="str">
        <f t="array" ref="K757">IFS(D757&lt;=F757, D757, D757&gt;F757 &amp; F757&lt;&gt;0, F757)</f>
        <v/>
      </c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2"/>
      <c r="B758" s="36"/>
      <c r="C758" s="33"/>
      <c r="D758" s="38"/>
      <c r="E758" s="33"/>
      <c r="F758" s="38"/>
      <c r="G758" s="33"/>
      <c r="H758" s="47"/>
      <c r="I758" s="47"/>
      <c r="J758" s="33"/>
      <c r="K758" s="34" t="str">
        <f t="array" ref="K758">IFS(D758&lt;=F758, D758, D758&gt;F758 &amp; F758&lt;&gt;0, F758)</f>
        <v/>
      </c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2"/>
      <c r="B759" s="36"/>
      <c r="C759" s="33"/>
      <c r="D759" s="38"/>
      <c r="E759" s="33"/>
      <c r="F759" s="38"/>
      <c r="G759" s="33"/>
      <c r="H759" s="47"/>
      <c r="I759" s="47"/>
      <c r="J759" s="33"/>
      <c r="K759" s="34" t="str">
        <f t="array" ref="K759">IFS(D759&lt;=F759, D759, D759&gt;F759 &amp; F759&lt;&gt;0, F759)</f>
        <v/>
      </c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2"/>
      <c r="B760" s="36"/>
      <c r="C760" s="33"/>
      <c r="D760" s="38"/>
      <c r="E760" s="33"/>
      <c r="F760" s="38"/>
      <c r="G760" s="33"/>
      <c r="H760" s="47"/>
      <c r="I760" s="47"/>
      <c r="J760" s="33"/>
      <c r="K760" s="34" t="str">
        <f t="array" ref="K760">IFS(D760&lt;=F760, D760, D760&gt;F760 &amp; F760&lt;&gt;0, F760)</f>
        <v/>
      </c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42"/>
      <c r="B761" s="36"/>
      <c r="C761" s="33"/>
      <c r="D761" s="38"/>
      <c r="E761" s="33"/>
      <c r="F761" s="38"/>
      <c r="G761" s="33"/>
      <c r="H761" s="47"/>
      <c r="I761" s="47"/>
      <c r="J761" s="33"/>
      <c r="K761" s="34" t="str">
        <f t="array" ref="K761">IFS(D761&lt;=F761, D761, D761&gt;F761 &amp; F761&lt;&gt;0, F761)</f>
        <v/>
      </c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42"/>
      <c r="B762" s="36"/>
      <c r="C762" s="33"/>
      <c r="D762" s="38"/>
      <c r="E762" s="33"/>
      <c r="F762" s="38"/>
      <c r="G762" s="33"/>
      <c r="H762" s="47"/>
      <c r="I762" s="47"/>
      <c r="J762" s="33"/>
      <c r="K762" s="34" t="str">
        <f t="array" ref="K762">IFS(D762&lt;=F762, D762, D762&gt;F762 &amp; F762&lt;&gt;0, F762)</f>
        <v/>
      </c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42"/>
      <c r="B763" s="36"/>
      <c r="C763" s="33"/>
      <c r="D763" s="38"/>
      <c r="E763" s="33"/>
      <c r="F763" s="38"/>
      <c r="G763" s="33"/>
      <c r="H763" s="47"/>
      <c r="I763" s="47"/>
      <c r="J763" s="33"/>
      <c r="K763" s="34" t="str">
        <f t="array" ref="K763">IFS(D763&lt;=F763, D763, D763&gt;F763 &amp; F763&lt;&gt;0, F763)</f>
        <v/>
      </c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2"/>
      <c r="B764" s="36"/>
      <c r="C764" s="33"/>
      <c r="D764" s="38"/>
      <c r="E764" s="33"/>
      <c r="F764" s="38"/>
      <c r="G764" s="33"/>
      <c r="H764" s="47"/>
      <c r="I764" s="47"/>
      <c r="J764" s="33"/>
      <c r="K764" s="34" t="str">
        <f t="array" ref="K764">IFS(D764&lt;=F764, D764, D764&gt;F764 &amp; F764&lt;&gt;0, F764)</f>
        <v/>
      </c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42"/>
      <c r="B765" s="36"/>
      <c r="C765" s="33"/>
      <c r="D765" s="38"/>
      <c r="E765" s="33"/>
      <c r="F765" s="38"/>
      <c r="G765" s="33"/>
      <c r="H765" s="47"/>
      <c r="I765" s="47"/>
      <c r="J765" s="33"/>
      <c r="K765" s="34" t="str">
        <f t="array" ref="K765">IFS(D765&lt;=F765, D765, D765&gt;F765 &amp; F765&lt;&gt;0, F765)</f>
        <v/>
      </c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42"/>
      <c r="B766" s="36"/>
      <c r="C766" s="33"/>
      <c r="D766" s="38"/>
      <c r="E766" s="33"/>
      <c r="F766" s="38"/>
      <c r="G766" s="33"/>
      <c r="H766" s="47"/>
      <c r="I766" s="47"/>
      <c r="J766" s="33"/>
      <c r="K766" s="34" t="str">
        <f t="array" ref="K766">IFS(D766&lt;=F766, D766, D766&gt;F766 &amp; F766&lt;&gt;0, F766)</f>
        <v/>
      </c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42"/>
      <c r="B767" s="36"/>
      <c r="C767" s="33"/>
      <c r="D767" s="38"/>
      <c r="E767" s="33"/>
      <c r="F767" s="38"/>
      <c r="G767" s="33"/>
      <c r="H767" s="47"/>
      <c r="I767" s="47"/>
      <c r="J767" s="33"/>
      <c r="K767" s="34" t="str">
        <f t="array" ref="K767">IFS(D767&lt;=F767, D767, D767&gt;F767 &amp; F767&lt;&gt;0, F767)</f>
        <v/>
      </c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2"/>
      <c r="B768" s="36"/>
      <c r="C768" s="33"/>
      <c r="D768" s="38"/>
      <c r="E768" s="33"/>
      <c r="F768" s="38"/>
      <c r="G768" s="33"/>
      <c r="H768" s="47"/>
      <c r="I768" s="47"/>
      <c r="J768" s="33"/>
      <c r="K768" s="34" t="str">
        <f t="array" ref="K768">IFS(D768&lt;=F768, D768, D768&gt;F768 &amp; F768&lt;&gt;0, F768)</f>
        <v/>
      </c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2"/>
      <c r="B769" s="36"/>
      <c r="C769" s="33"/>
      <c r="D769" s="38"/>
      <c r="E769" s="33"/>
      <c r="F769" s="38"/>
      <c r="G769" s="33"/>
      <c r="H769" s="47"/>
      <c r="I769" s="47"/>
      <c r="J769" s="33"/>
      <c r="K769" s="34" t="str">
        <f t="array" ref="K769">IFS(D769&lt;=F769, D769, D769&gt;F769 &amp; F769&lt;&gt;0, F769)</f>
        <v/>
      </c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42"/>
      <c r="B770" s="36"/>
      <c r="C770" s="33"/>
      <c r="D770" s="38"/>
      <c r="E770" s="33"/>
      <c r="F770" s="38"/>
      <c r="G770" s="33"/>
      <c r="H770" s="47"/>
      <c r="I770" s="47"/>
      <c r="J770" s="33"/>
      <c r="K770" s="34" t="str">
        <f t="array" ref="K770">IFS(D770&lt;=F770, D770, D770&gt;F770 &amp; F770&lt;&gt;0, F770)</f>
        <v/>
      </c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2"/>
      <c r="B771" s="36"/>
      <c r="C771" s="33"/>
      <c r="D771" s="38"/>
      <c r="E771" s="33"/>
      <c r="F771" s="38"/>
      <c r="G771" s="33"/>
      <c r="H771" s="47"/>
      <c r="I771" s="47"/>
      <c r="J771" s="33"/>
      <c r="K771" s="34" t="str">
        <f t="array" ref="K771">IFS(D771&lt;=F771, D771, D771&gt;F771 &amp; F771&lt;&gt;0, F771)</f>
        <v/>
      </c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42"/>
      <c r="B772" s="36"/>
      <c r="C772" s="33"/>
      <c r="D772" s="38"/>
      <c r="E772" s="33"/>
      <c r="F772" s="38"/>
      <c r="G772" s="33"/>
      <c r="H772" s="47"/>
      <c r="I772" s="47"/>
      <c r="J772" s="33"/>
      <c r="K772" s="34" t="str">
        <f t="array" ref="K772">IFS(D772&lt;=F772, D772, D772&gt;F772 &amp; F772&lt;&gt;0, F772)</f>
        <v/>
      </c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2"/>
      <c r="B773" s="36"/>
      <c r="C773" s="33"/>
      <c r="D773" s="38"/>
      <c r="E773" s="33"/>
      <c r="F773" s="38"/>
      <c r="G773" s="33"/>
      <c r="H773" s="47"/>
      <c r="I773" s="47"/>
      <c r="J773" s="33"/>
      <c r="K773" s="34" t="str">
        <f t="array" ref="K773">IFS(D773&lt;=F773, D773, D773&gt;F773 &amp; F773&lt;&gt;0, F773)</f>
        <v/>
      </c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2"/>
      <c r="B774" s="36"/>
      <c r="C774" s="33"/>
      <c r="D774" s="38"/>
      <c r="E774" s="33"/>
      <c r="F774" s="38"/>
      <c r="G774" s="33"/>
      <c r="H774" s="47"/>
      <c r="I774" s="47"/>
      <c r="J774" s="33"/>
      <c r="K774" s="34" t="str">
        <f t="array" ref="K774">IFS(D774&lt;=F774, D774, D774&gt;F774 &amp; F774&lt;&gt;0, F774)</f>
        <v/>
      </c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2"/>
      <c r="B775" s="36"/>
      <c r="C775" s="33"/>
      <c r="D775" s="38"/>
      <c r="E775" s="33"/>
      <c r="F775" s="38"/>
      <c r="G775" s="33"/>
      <c r="H775" s="47"/>
      <c r="I775" s="47"/>
      <c r="J775" s="33"/>
      <c r="K775" s="34" t="str">
        <f t="array" ref="K775">IFS(D775&lt;=F775, D775, D775&gt;F775 &amp; F775&lt;&gt;0, F775)</f>
        <v/>
      </c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42"/>
      <c r="B776" s="36"/>
      <c r="C776" s="33"/>
      <c r="D776" s="38"/>
      <c r="E776" s="33"/>
      <c r="F776" s="38"/>
      <c r="G776" s="33"/>
      <c r="H776" s="47"/>
      <c r="I776" s="47"/>
      <c r="J776" s="33"/>
      <c r="K776" s="34" t="str">
        <f t="array" ref="K776">IFS(D776&lt;=F776, D776, D776&gt;F776 &amp; F776&lt;&gt;0, F776)</f>
        <v/>
      </c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42"/>
      <c r="B777" s="36"/>
      <c r="C777" s="33"/>
      <c r="D777" s="38"/>
      <c r="E777" s="33"/>
      <c r="F777" s="38"/>
      <c r="G777" s="33"/>
      <c r="H777" s="47"/>
      <c r="I777" s="47"/>
      <c r="J777" s="33"/>
      <c r="K777" s="34" t="str">
        <f t="array" ref="K777">IFS(D777&lt;=F777, D777, D777&gt;F777 &amp; F777&lt;&gt;0, F777)</f>
        <v/>
      </c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42"/>
      <c r="B778" s="36"/>
      <c r="C778" s="33"/>
      <c r="D778" s="38"/>
      <c r="E778" s="33"/>
      <c r="F778" s="38"/>
      <c r="G778" s="33"/>
      <c r="H778" s="47"/>
      <c r="I778" s="47"/>
      <c r="J778" s="33"/>
      <c r="K778" s="34" t="str">
        <f t="array" ref="K778">IFS(D778&lt;=F778, D778, D778&gt;F778 &amp; F778&lt;&gt;0, F778)</f>
        <v/>
      </c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2"/>
      <c r="B779" s="36"/>
      <c r="C779" s="33"/>
      <c r="D779" s="38"/>
      <c r="E779" s="33"/>
      <c r="F779" s="38"/>
      <c r="G779" s="33"/>
      <c r="H779" s="47"/>
      <c r="I779" s="47"/>
      <c r="J779" s="33"/>
      <c r="K779" s="34" t="str">
        <f t="array" ref="K779">IFS(D779&lt;=F779, D779, D779&gt;F779 &amp; F779&lt;&gt;0, F779)</f>
        <v/>
      </c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42"/>
      <c r="B780" s="36"/>
      <c r="C780" s="33"/>
      <c r="D780" s="38"/>
      <c r="E780" s="33"/>
      <c r="F780" s="38"/>
      <c r="G780" s="33"/>
      <c r="H780" s="47"/>
      <c r="I780" s="47"/>
      <c r="J780" s="33"/>
      <c r="K780" s="34" t="str">
        <f t="array" ref="K780">IFS(D780&lt;=F780, D780, D780&gt;F780 &amp; F780&lt;&gt;0, F780)</f>
        <v/>
      </c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42"/>
      <c r="B781" s="36"/>
      <c r="C781" s="33"/>
      <c r="D781" s="38"/>
      <c r="E781" s="33"/>
      <c r="F781" s="38"/>
      <c r="G781" s="33"/>
      <c r="H781" s="47"/>
      <c r="I781" s="47"/>
      <c r="J781" s="33"/>
      <c r="K781" s="34" t="str">
        <f t="array" ref="K781">IFS(D781&lt;=F781, D781, D781&gt;F781 &amp; F781&lt;&gt;0, F781)</f>
        <v/>
      </c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42"/>
      <c r="B782" s="36"/>
      <c r="C782" s="33"/>
      <c r="D782" s="38"/>
      <c r="E782" s="33"/>
      <c r="F782" s="38"/>
      <c r="G782" s="33"/>
      <c r="H782" s="47"/>
      <c r="I782" s="47"/>
      <c r="J782" s="33"/>
      <c r="K782" s="34" t="str">
        <f t="array" ref="K782">IFS(D782&lt;=F782, D782, D782&gt;F782 &amp; F782&lt;&gt;0, F782)</f>
        <v/>
      </c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2"/>
      <c r="B783" s="36"/>
      <c r="C783" s="33"/>
      <c r="D783" s="38"/>
      <c r="E783" s="33"/>
      <c r="F783" s="38"/>
      <c r="G783" s="33"/>
      <c r="H783" s="47"/>
      <c r="I783" s="47"/>
      <c r="J783" s="33"/>
      <c r="K783" s="34" t="str">
        <f t="array" ref="K783">IFS(D783&lt;=F783, D783, D783&gt;F783 &amp; F783&lt;&gt;0, F783)</f>
        <v/>
      </c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2"/>
      <c r="B784" s="36"/>
      <c r="C784" s="33"/>
      <c r="D784" s="38"/>
      <c r="E784" s="33"/>
      <c r="F784" s="38"/>
      <c r="G784" s="33"/>
      <c r="H784" s="47"/>
      <c r="I784" s="47"/>
      <c r="J784" s="33"/>
      <c r="K784" s="34" t="str">
        <f t="array" ref="K784">IFS(D784&lt;=F784, D784, D784&gt;F784 &amp; F784&lt;&gt;0, F784)</f>
        <v/>
      </c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42"/>
      <c r="B785" s="36"/>
      <c r="C785" s="33"/>
      <c r="D785" s="38"/>
      <c r="E785" s="33"/>
      <c r="F785" s="38"/>
      <c r="G785" s="33"/>
      <c r="H785" s="47"/>
      <c r="I785" s="47"/>
      <c r="J785" s="33"/>
      <c r="K785" s="34" t="str">
        <f t="array" ref="K785">IFS(D785&lt;=F785, D785, D785&gt;F785 &amp; F785&lt;&gt;0, F785)</f>
        <v/>
      </c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2"/>
      <c r="B786" s="36"/>
      <c r="C786" s="33"/>
      <c r="D786" s="38"/>
      <c r="E786" s="33"/>
      <c r="F786" s="38"/>
      <c r="G786" s="33"/>
      <c r="H786" s="47"/>
      <c r="I786" s="47"/>
      <c r="J786" s="33"/>
      <c r="K786" s="34" t="str">
        <f t="array" ref="K786">IFS(D786&lt;=F786, D786, D786&gt;F786 &amp; F786&lt;&gt;0, F786)</f>
        <v/>
      </c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42"/>
      <c r="B787" s="36"/>
      <c r="C787" s="33"/>
      <c r="D787" s="38"/>
      <c r="E787" s="33"/>
      <c r="F787" s="38"/>
      <c r="G787" s="33"/>
      <c r="H787" s="47"/>
      <c r="I787" s="47"/>
      <c r="J787" s="33"/>
      <c r="K787" s="34" t="str">
        <f t="array" ref="K787">IFS(D787&lt;=F787, D787, D787&gt;F787 &amp; F787&lt;&gt;0, F787)</f>
        <v/>
      </c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2"/>
      <c r="B788" s="36"/>
      <c r="C788" s="33"/>
      <c r="D788" s="38"/>
      <c r="E788" s="33"/>
      <c r="F788" s="38"/>
      <c r="G788" s="33"/>
      <c r="H788" s="47"/>
      <c r="I788" s="47"/>
      <c r="J788" s="33"/>
      <c r="K788" s="34" t="str">
        <f t="array" ref="K788">IFS(D788&lt;=F788, D788, D788&gt;F788 &amp; F788&lt;&gt;0, F788)</f>
        <v/>
      </c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2"/>
      <c r="B789" s="36"/>
      <c r="C789" s="33"/>
      <c r="D789" s="38"/>
      <c r="E789" s="33"/>
      <c r="F789" s="38"/>
      <c r="G789" s="33"/>
      <c r="H789" s="47"/>
      <c r="I789" s="47"/>
      <c r="J789" s="33"/>
      <c r="K789" s="34" t="str">
        <f t="array" ref="K789">IFS(D789&lt;=F789, D789, D789&gt;F789 &amp; F789&lt;&gt;0, F789)</f>
        <v/>
      </c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2"/>
      <c r="B790" s="36"/>
      <c r="C790" s="33"/>
      <c r="D790" s="38"/>
      <c r="E790" s="33"/>
      <c r="F790" s="38"/>
      <c r="G790" s="33"/>
      <c r="H790" s="47"/>
      <c r="I790" s="47"/>
      <c r="J790" s="33"/>
      <c r="K790" s="34" t="str">
        <f t="array" ref="K790">IFS(D790&lt;=F790, D790, D790&gt;F790 &amp; F790&lt;&gt;0, F790)</f>
        <v/>
      </c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42"/>
      <c r="B791" s="36"/>
      <c r="C791" s="33"/>
      <c r="D791" s="38"/>
      <c r="E791" s="33"/>
      <c r="F791" s="38"/>
      <c r="G791" s="33"/>
      <c r="H791" s="47"/>
      <c r="I791" s="47"/>
      <c r="J791" s="33"/>
      <c r="K791" s="34" t="str">
        <f t="array" ref="K791">IFS(D791&lt;=F791, D791, D791&gt;F791 &amp; F791&lt;&gt;0, F791)</f>
        <v/>
      </c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42"/>
      <c r="B792" s="36"/>
      <c r="C792" s="33"/>
      <c r="D792" s="38"/>
      <c r="E792" s="33"/>
      <c r="F792" s="38"/>
      <c r="G792" s="33"/>
      <c r="H792" s="47"/>
      <c r="I792" s="47"/>
      <c r="J792" s="33"/>
      <c r="K792" s="34" t="str">
        <f t="array" ref="K792">IFS(D792&lt;=F792, D792, D792&gt;F792 &amp; F792&lt;&gt;0, F792)</f>
        <v/>
      </c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42"/>
      <c r="B793" s="36"/>
      <c r="C793" s="33"/>
      <c r="D793" s="38"/>
      <c r="E793" s="33"/>
      <c r="F793" s="38"/>
      <c r="G793" s="33"/>
      <c r="H793" s="47"/>
      <c r="I793" s="47"/>
      <c r="J793" s="33"/>
      <c r="K793" s="34" t="str">
        <f t="array" ref="K793">IFS(D793&lt;=F793, D793, D793&gt;F793 &amp; F793&lt;&gt;0, F793)</f>
        <v/>
      </c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2"/>
      <c r="B794" s="36"/>
      <c r="C794" s="33"/>
      <c r="D794" s="38"/>
      <c r="E794" s="33"/>
      <c r="F794" s="38"/>
      <c r="G794" s="33"/>
      <c r="H794" s="47"/>
      <c r="I794" s="47"/>
      <c r="J794" s="33"/>
      <c r="K794" s="34" t="str">
        <f t="array" ref="K794">IFS(D794&lt;=F794, D794, D794&gt;F794 &amp; F794&lt;&gt;0, F794)</f>
        <v/>
      </c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42"/>
      <c r="B795" s="36"/>
      <c r="C795" s="33"/>
      <c r="D795" s="38"/>
      <c r="E795" s="33"/>
      <c r="F795" s="38"/>
      <c r="G795" s="33"/>
      <c r="H795" s="47"/>
      <c r="I795" s="47"/>
      <c r="J795" s="33"/>
      <c r="K795" s="34" t="str">
        <f t="array" ref="K795">IFS(D795&lt;=F795, D795, D795&gt;F795 &amp; F795&lt;&gt;0, F795)</f>
        <v/>
      </c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42"/>
      <c r="B796" s="36"/>
      <c r="C796" s="33"/>
      <c r="D796" s="38"/>
      <c r="E796" s="33"/>
      <c r="F796" s="38"/>
      <c r="G796" s="33"/>
      <c r="H796" s="47"/>
      <c r="I796" s="47"/>
      <c r="J796" s="33"/>
      <c r="K796" s="34" t="str">
        <f t="array" ref="K796">IFS(D796&lt;=F796, D796, D796&gt;F796 &amp; F796&lt;&gt;0, F796)</f>
        <v/>
      </c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42"/>
      <c r="B797" s="36"/>
      <c r="C797" s="33"/>
      <c r="D797" s="38"/>
      <c r="E797" s="33"/>
      <c r="F797" s="38"/>
      <c r="G797" s="33"/>
      <c r="H797" s="47"/>
      <c r="I797" s="47"/>
      <c r="J797" s="33"/>
      <c r="K797" s="34" t="str">
        <f t="array" ref="K797">IFS(D797&lt;=F797, D797, D797&gt;F797 &amp; F797&lt;&gt;0, F797)</f>
        <v/>
      </c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2"/>
      <c r="B798" s="36"/>
      <c r="C798" s="33"/>
      <c r="D798" s="38"/>
      <c r="E798" s="33"/>
      <c r="F798" s="38"/>
      <c r="G798" s="33"/>
      <c r="H798" s="47"/>
      <c r="I798" s="47"/>
      <c r="J798" s="33"/>
      <c r="K798" s="34" t="str">
        <f t="array" ref="K798">IFS(D798&lt;=F798, D798, D798&gt;F798 &amp; F798&lt;&gt;0, F798)</f>
        <v/>
      </c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2"/>
      <c r="B799" s="36"/>
      <c r="C799" s="33"/>
      <c r="D799" s="38"/>
      <c r="E799" s="33"/>
      <c r="F799" s="38"/>
      <c r="G799" s="33"/>
      <c r="H799" s="47"/>
      <c r="I799" s="47"/>
      <c r="J799" s="33"/>
      <c r="K799" s="34" t="str">
        <f t="array" ref="K799">IFS(D799&lt;=F799, D799, D799&gt;F799 &amp; F799&lt;&gt;0, F799)</f>
        <v/>
      </c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42"/>
      <c r="B800" s="36"/>
      <c r="C800" s="33"/>
      <c r="D800" s="38"/>
      <c r="E800" s="33"/>
      <c r="F800" s="38"/>
      <c r="G800" s="33"/>
      <c r="H800" s="47"/>
      <c r="I800" s="47"/>
      <c r="J800" s="33"/>
      <c r="K800" s="34" t="str">
        <f t="array" ref="K800">IFS(D800&lt;=F800, D800, D800&gt;F800 &amp; F800&lt;&gt;0, F800)</f>
        <v/>
      </c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2"/>
      <c r="B801" s="36"/>
      <c r="C801" s="33"/>
      <c r="D801" s="38"/>
      <c r="E801" s="33"/>
      <c r="F801" s="38"/>
      <c r="G801" s="33"/>
      <c r="H801" s="47"/>
      <c r="I801" s="47"/>
      <c r="J801" s="33"/>
      <c r="K801" s="34" t="str">
        <f t="array" ref="K801">IFS(D801&lt;=F801, D801, D801&gt;F801 &amp; F801&lt;&gt;0, F801)</f>
        <v/>
      </c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42"/>
      <c r="B802" s="36"/>
      <c r="C802" s="33"/>
      <c r="D802" s="38"/>
      <c r="E802" s="33"/>
      <c r="F802" s="38"/>
      <c r="G802" s="33"/>
      <c r="H802" s="47"/>
      <c r="I802" s="47"/>
      <c r="J802" s="33"/>
      <c r="K802" s="34" t="str">
        <f t="array" ref="K802">IFS(D802&lt;=F802, D802, D802&gt;F802 &amp; F802&lt;&gt;0, F802)</f>
        <v/>
      </c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2"/>
      <c r="B803" s="36"/>
      <c r="C803" s="33"/>
      <c r="D803" s="38"/>
      <c r="E803" s="33"/>
      <c r="F803" s="38"/>
      <c r="G803" s="33"/>
      <c r="H803" s="47"/>
      <c r="I803" s="47"/>
      <c r="J803" s="33"/>
      <c r="K803" s="34" t="str">
        <f t="array" ref="K803">IFS(D803&lt;=F803, D803, D803&gt;F803 &amp; F803&lt;&gt;0, F803)</f>
        <v/>
      </c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2"/>
      <c r="B804" s="36"/>
      <c r="C804" s="33"/>
      <c r="D804" s="38"/>
      <c r="E804" s="33"/>
      <c r="F804" s="38"/>
      <c r="G804" s="33"/>
      <c r="H804" s="47"/>
      <c r="I804" s="47"/>
      <c r="J804" s="33"/>
      <c r="K804" s="34" t="str">
        <f t="array" ref="K804">IFS(D804&lt;=F804, D804, D804&gt;F804 &amp; F804&lt;&gt;0, F804)</f>
        <v/>
      </c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2"/>
      <c r="B805" s="36"/>
      <c r="C805" s="33"/>
      <c r="D805" s="38"/>
      <c r="E805" s="33"/>
      <c r="F805" s="38"/>
      <c r="G805" s="33"/>
      <c r="H805" s="47"/>
      <c r="I805" s="47"/>
      <c r="J805" s="33"/>
      <c r="K805" s="34" t="str">
        <f t="array" ref="K805">IFS(D805&lt;=F805, D805, D805&gt;F805 &amp; F805&lt;&gt;0, F805)</f>
        <v/>
      </c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42"/>
      <c r="B806" s="36"/>
      <c r="C806" s="33"/>
      <c r="D806" s="38"/>
      <c r="E806" s="33"/>
      <c r="F806" s="38"/>
      <c r="G806" s="33"/>
      <c r="H806" s="47"/>
      <c r="I806" s="47"/>
      <c r="J806" s="33"/>
      <c r="K806" s="34" t="str">
        <f t="array" ref="K806">IFS(D806&lt;=F806, D806, D806&gt;F806 &amp; F806&lt;&gt;0, F806)</f>
        <v/>
      </c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42"/>
      <c r="B807" s="36"/>
      <c r="C807" s="33"/>
      <c r="D807" s="38"/>
      <c r="E807" s="33"/>
      <c r="F807" s="38"/>
      <c r="G807" s="33"/>
      <c r="H807" s="47"/>
      <c r="I807" s="47"/>
      <c r="J807" s="33"/>
      <c r="K807" s="34" t="str">
        <f t="array" ref="K807">IFS(D807&lt;=F807, D807, D807&gt;F807 &amp; F807&lt;&gt;0, F807)</f>
        <v/>
      </c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42"/>
      <c r="B808" s="36"/>
      <c r="C808" s="33"/>
      <c r="D808" s="38"/>
      <c r="E808" s="33"/>
      <c r="F808" s="38"/>
      <c r="G808" s="33"/>
      <c r="H808" s="47"/>
      <c r="I808" s="47"/>
      <c r="J808" s="33"/>
      <c r="K808" s="34" t="str">
        <f t="array" ref="K808">IFS(D808&lt;=F808, D808, D808&gt;F808 &amp; F808&lt;&gt;0, F808)</f>
        <v/>
      </c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2"/>
      <c r="B809" s="36"/>
      <c r="C809" s="33"/>
      <c r="D809" s="38"/>
      <c r="E809" s="33"/>
      <c r="F809" s="38"/>
      <c r="G809" s="33"/>
      <c r="H809" s="47"/>
      <c r="I809" s="47"/>
      <c r="J809" s="33"/>
      <c r="K809" s="34" t="str">
        <f t="array" ref="K809">IFS(D809&lt;=F809, D809, D809&gt;F809 &amp; F809&lt;&gt;0, F809)</f>
        <v/>
      </c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42"/>
      <c r="B810" s="36"/>
      <c r="C810" s="33"/>
      <c r="D810" s="38"/>
      <c r="E810" s="33"/>
      <c r="F810" s="38"/>
      <c r="G810" s="33"/>
      <c r="H810" s="47"/>
      <c r="I810" s="47"/>
      <c r="J810" s="33"/>
      <c r="K810" s="34" t="str">
        <f t="array" ref="K810">IFS(D810&lt;=F810, D810, D810&gt;F810 &amp; F810&lt;&gt;0, F810)</f>
        <v/>
      </c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42"/>
      <c r="B811" s="36"/>
      <c r="C811" s="33"/>
      <c r="D811" s="38"/>
      <c r="E811" s="33"/>
      <c r="F811" s="38"/>
      <c r="G811" s="33"/>
      <c r="H811" s="47"/>
      <c r="I811" s="47"/>
      <c r="J811" s="33"/>
      <c r="K811" s="34" t="str">
        <f t="array" ref="K811">IFS(D811&lt;=F811, D811, D811&gt;F811 &amp; F811&lt;&gt;0, F811)</f>
        <v/>
      </c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42"/>
      <c r="B812" s="36"/>
      <c r="C812" s="33"/>
      <c r="D812" s="38"/>
      <c r="E812" s="33"/>
      <c r="F812" s="38"/>
      <c r="G812" s="33"/>
      <c r="H812" s="47"/>
      <c r="I812" s="47"/>
      <c r="J812" s="33"/>
      <c r="K812" s="34" t="str">
        <f t="array" ref="K812">IFS(D812&lt;=F812, D812, D812&gt;F812 &amp; F812&lt;&gt;0, F812)</f>
        <v/>
      </c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2"/>
      <c r="B813" s="36"/>
      <c r="C813" s="33"/>
      <c r="D813" s="38"/>
      <c r="E813" s="33"/>
      <c r="F813" s="38"/>
      <c r="G813" s="33"/>
      <c r="H813" s="47"/>
      <c r="I813" s="47"/>
      <c r="J813" s="33"/>
      <c r="K813" s="34" t="str">
        <f t="array" ref="K813">IFS(D813&lt;=F813, D813, D813&gt;F813 &amp; F813&lt;&gt;0, F813)</f>
        <v/>
      </c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2"/>
      <c r="B814" s="36"/>
      <c r="C814" s="33"/>
      <c r="D814" s="38"/>
      <c r="E814" s="33"/>
      <c r="F814" s="38"/>
      <c r="G814" s="33"/>
      <c r="H814" s="47"/>
      <c r="I814" s="47"/>
      <c r="J814" s="33"/>
      <c r="K814" s="34" t="str">
        <f t="array" ref="K814">IFS(D814&lt;=F814, D814, D814&gt;F814 &amp; F814&lt;&gt;0, F814)</f>
        <v/>
      </c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42"/>
      <c r="B815" s="36"/>
      <c r="C815" s="33"/>
      <c r="D815" s="38"/>
      <c r="E815" s="33"/>
      <c r="F815" s="38"/>
      <c r="G815" s="33"/>
      <c r="H815" s="47"/>
      <c r="I815" s="47"/>
      <c r="J815" s="33"/>
      <c r="K815" s="34" t="str">
        <f t="array" ref="K815">IFS(D815&lt;=F815, D815, D815&gt;F815 &amp; F815&lt;&gt;0, F815)</f>
        <v/>
      </c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2"/>
      <c r="B816" s="36"/>
      <c r="C816" s="33"/>
      <c r="D816" s="38"/>
      <c r="E816" s="33"/>
      <c r="F816" s="38"/>
      <c r="G816" s="33"/>
      <c r="H816" s="47"/>
      <c r="I816" s="47"/>
      <c r="J816" s="33"/>
      <c r="K816" s="34" t="str">
        <f t="array" ref="K816">IFS(D816&lt;=F816, D816, D816&gt;F816 &amp; F816&lt;&gt;0, F816)</f>
        <v/>
      </c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42"/>
      <c r="B817" s="36"/>
      <c r="C817" s="33"/>
      <c r="D817" s="38"/>
      <c r="E817" s="33"/>
      <c r="F817" s="38"/>
      <c r="G817" s="33"/>
      <c r="H817" s="47"/>
      <c r="I817" s="47"/>
      <c r="J817" s="33"/>
      <c r="K817" s="34" t="str">
        <f t="array" ref="K817">IFS(D817&lt;=F817, D817, D817&gt;F817 &amp; F817&lt;&gt;0, F817)</f>
        <v/>
      </c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2"/>
      <c r="B818" s="36"/>
      <c r="C818" s="33"/>
      <c r="D818" s="38"/>
      <c r="E818" s="33"/>
      <c r="F818" s="38"/>
      <c r="G818" s="33"/>
      <c r="H818" s="47"/>
      <c r="I818" s="47"/>
      <c r="J818" s="33"/>
      <c r="K818" s="34" t="str">
        <f t="array" ref="K818">IFS(D818&lt;=F818, D818, D818&gt;F818 &amp; F818&lt;&gt;0, F818)</f>
        <v/>
      </c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2"/>
      <c r="B819" s="36"/>
      <c r="C819" s="33"/>
      <c r="D819" s="38"/>
      <c r="E819" s="33"/>
      <c r="F819" s="38"/>
      <c r="G819" s="33"/>
      <c r="H819" s="47"/>
      <c r="I819" s="47"/>
      <c r="J819" s="33"/>
      <c r="K819" s="34" t="str">
        <f t="array" ref="K819">IFS(D819&lt;=F819, D819, D819&gt;F819 &amp; F819&lt;&gt;0, F819)</f>
        <v/>
      </c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2"/>
      <c r="B820" s="36"/>
      <c r="C820" s="33"/>
      <c r="D820" s="38"/>
      <c r="E820" s="33"/>
      <c r="F820" s="38"/>
      <c r="G820" s="33"/>
      <c r="H820" s="47"/>
      <c r="I820" s="47"/>
      <c r="J820" s="33"/>
      <c r="K820" s="34" t="str">
        <f t="array" ref="K820">IFS(D820&lt;=F820, D820, D820&gt;F820 &amp; F820&lt;&gt;0, F820)</f>
        <v/>
      </c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42"/>
      <c r="B821" s="36"/>
      <c r="C821" s="33"/>
      <c r="D821" s="38"/>
      <c r="E821" s="33"/>
      <c r="F821" s="38"/>
      <c r="G821" s="33"/>
      <c r="H821" s="47"/>
      <c r="I821" s="47"/>
      <c r="J821" s="33"/>
      <c r="K821" s="34" t="str">
        <f t="array" ref="K821">IFS(D821&lt;=F821, D821, D821&gt;F821 &amp; F821&lt;&gt;0, F821)</f>
        <v/>
      </c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42"/>
      <c r="B822" s="36"/>
      <c r="C822" s="33"/>
      <c r="D822" s="38"/>
      <c r="E822" s="33"/>
      <c r="F822" s="38"/>
      <c r="G822" s="33"/>
      <c r="H822" s="47"/>
      <c r="I822" s="47"/>
      <c r="J822" s="33"/>
      <c r="K822" s="34" t="str">
        <f t="array" ref="K822">IFS(D822&lt;=F822, D822, D822&gt;F822 &amp; F822&lt;&gt;0, F822)</f>
        <v/>
      </c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42"/>
      <c r="B823" s="36"/>
      <c r="C823" s="33"/>
      <c r="D823" s="38"/>
      <c r="E823" s="33"/>
      <c r="F823" s="38"/>
      <c r="G823" s="33"/>
      <c r="H823" s="47"/>
      <c r="I823" s="47"/>
      <c r="J823" s="33"/>
      <c r="K823" s="34" t="str">
        <f t="array" ref="K823">IFS(D823&lt;=F823, D823, D823&gt;F823 &amp; F823&lt;&gt;0, F823)</f>
        <v/>
      </c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2"/>
      <c r="B824" s="36"/>
      <c r="C824" s="33"/>
      <c r="D824" s="38"/>
      <c r="E824" s="33"/>
      <c r="F824" s="38"/>
      <c r="G824" s="33"/>
      <c r="H824" s="47"/>
      <c r="I824" s="47"/>
      <c r="J824" s="33"/>
      <c r="K824" s="34" t="str">
        <f t="array" ref="K824">IFS(D824&lt;=F824, D824, D824&gt;F824 &amp; F824&lt;&gt;0, F824)</f>
        <v/>
      </c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42"/>
      <c r="B825" s="36"/>
      <c r="C825" s="33"/>
      <c r="D825" s="38"/>
      <c r="E825" s="33"/>
      <c r="F825" s="38"/>
      <c r="G825" s="33"/>
      <c r="H825" s="47"/>
      <c r="I825" s="47"/>
      <c r="J825" s="33"/>
      <c r="K825" s="34" t="str">
        <f t="array" ref="K825">IFS(D825&lt;=F825, D825, D825&gt;F825 &amp; F825&lt;&gt;0, F825)</f>
        <v/>
      </c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42"/>
      <c r="B826" s="36"/>
      <c r="C826" s="33"/>
      <c r="D826" s="38"/>
      <c r="E826" s="33"/>
      <c r="F826" s="38"/>
      <c r="G826" s="33"/>
      <c r="H826" s="47"/>
      <c r="I826" s="47"/>
      <c r="J826" s="33"/>
      <c r="K826" s="34" t="str">
        <f t="array" ref="K826">IFS(D826&lt;=F826, D826, D826&gt;F826 &amp; F826&lt;&gt;0, F826)</f>
        <v/>
      </c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42"/>
      <c r="B827" s="36"/>
      <c r="C827" s="33"/>
      <c r="D827" s="38"/>
      <c r="E827" s="33"/>
      <c r="F827" s="38"/>
      <c r="G827" s="33"/>
      <c r="H827" s="47"/>
      <c r="I827" s="47"/>
      <c r="J827" s="33"/>
      <c r="K827" s="34" t="str">
        <f t="array" ref="K827">IFS(D827&lt;=F827, D827, D827&gt;F827 &amp; F827&lt;&gt;0, F827)</f>
        <v/>
      </c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2"/>
      <c r="B828" s="36"/>
      <c r="C828" s="33"/>
      <c r="D828" s="38"/>
      <c r="E828" s="33"/>
      <c r="F828" s="38"/>
      <c r="G828" s="33"/>
      <c r="H828" s="47"/>
      <c r="I828" s="47"/>
      <c r="J828" s="33"/>
      <c r="K828" s="34" t="str">
        <f t="array" ref="K828">IFS(D828&lt;=F828, D828, D828&gt;F828 &amp; F828&lt;&gt;0, F828)</f>
        <v/>
      </c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2"/>
      <c r="B829" s="36"/>
      <c r="C829" s="33"/>
      <c r="D829" s="38"/>
      <c r="E829" s="33"/>
      <c r="F829" s="38"/>
      <c r="G829" s="33"/>
      <c r="H829" s="47"/>
      <c r="I829" s="47"/>
      <c r="J829" s="33"/>
      <c r="K829" s="34" t="str">
        <f t="array" ref="K829">IFS(D829&lt;=F829, D829, D829&gt;F829 &amp; F829&lt;&gt;0, F829)</f>
        <v/>
      </c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42"/>
      <c r="B830" s="36"/>
      <c r="C830" s="33"/>
      <c r="D830" s="38"/>
      <c r="E830" s="33"/>
      <c r="F830" s="38"/>
      <c r="G830" s="33"/>
      <c r="H830" s="47"/>
      <c r="I830" s="47"/>
      <c r="J830" s="33"/>
      <c r="K830" s="34" t="str">
        <f t="array" ref="K830">IFS(D830&lt;=F830, D830, D830&gt;F830 &amp; F830&lt;&gt;0, F830)</f>
        <v/>
      </c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2"/>
      <c r="B831" s="36"/>
      <c r="C831" s="33"/>
      <c r="D831" s="38"/>
      <c r="E831" s="33"/>
      <c r="F831" s="38"/>
      <c r="G831" s="33"/>
      <c r="H831" s="47"/>
      <c r="I831" s="47"/>
      <c r="J831" s="33"/>
      <c r="K831" s="34" t="str">
        <f t="array" ref="K831">IFS(D831&lt;=F831, D831, D831&gt;F831 &amp; F831&lt;&gt;0, F831)</f>
        <v/>
      </c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42"/>
      <c r="B832" s="36"/>
      <c r="C832" s="33"/>
      <c r="D832" s="38"/>
      <c r="E832" s="33"/>
      <c r="F832" s="38"/>
      <c r="G832" s="33"/>
      <c r="H832" s="47"/>
      <c r="I832" s="47"/>
      <c r="J832" s="33"/>
      <c r="K832" s="34" t="str">
        <f t="array" ref="K832">IFS(D832&lt;=F832, D832, D832&gt;F832 &amp; F832&lt;&gt;0, F832)</f>
        <v/>
      </c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2"/>
      <c r="B833" s="36"/>
      <c r="C833" s="33"/>
      <c r="D833" s="38"/>
      <c r="E833" s="33"/>
      <c r="F833" s="38"/>
      <c r="G833" s="33"/>
      <c r="H833" s="47"/>
      <c r="I833" s="47"/>
      <c r="J833" s="33"/>
      <c r="K833" s="34" t="str">
        <f t="array" ref="K833">IFS(D833&lt;=F833, D833, D833&gt;F833 &amp; F833&lt;&gt;0, F833)</f>
        <v/>
      </c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2"/>
      <c r="B834" s="36"/>
      <c r="C834" s="33"/>
      <c r="D834" s="38"/>
      <c r="E834" s="33"/>
      <c r="F834" s="38"/>
      <c r="G834" s="33"/>
      <c r="H834" s="47"/>
      <c r="I834" s="47"/>
      <c r="J834" s="33"/>
      <c r="K834" s="34" t="str">
        <f t="array" ref="K834">IFS(D834&lt;=F834, D834, D834&gt;F834 &amp; F834&lt;&gt;0, F834)</f>
        <v/>
      </c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2"/>
      <c r="B835" s="36"/>
      <c r="C835" s="33"/>
      <c r="D835" s="38"/>
      <c r="E835" s="33"/>
      <c r="F835" s="38"/>
      <c r="G835" s="33"/>
      <c r="H835" s="47"/>
      <c r="I835" s="47"/>
      <c r="J835" s="33"/>
      <c r="K835" s="34" t="str">
        <f t="array" ref="K835">IFS(D835&lt;=F835, D835, D835&gt;F835 &amp; F835&lt;&gt;0, F835)</f>
        <v/>
      </c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42"/>
      <c r="B836" s="36"/>
      <c r="C836" s="33"/>
      <c r="D836" s="38"/>
      <c r="E836" s="33"/>
      <c r="F836" s="38"/>
      <c r="G836" s="33"/>
      <c r="H836" s="47"/>
      <c r="I836" s="47"/>
      <c r="J836" s="33"/>
      <c r="K836" s="34" t="str">
        <f t="array" ref="K836">IFS(D836&lt;=F836, D836, D836&gt;F836 &amp; F836&lt;&gt;0, F836)</f>
        <v/>
      </c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42"/>
      <c r="B837" s="36"/>
      <c r="C837" s="33"/>
      <c r="D837" s="38"/>
      <c r="E837" s="33"/>
      <c r="F837" s="38"/>
      <c r="G837" s="33"/>
      <c r="H837" s="47"/>
      <c r="I837" s="47"/>
      <c r="J837" s="33"/>
      <c r="K837" s="34" t="str">
        <f t="array" ref="K837">IFS(D837&lt;=F837, D837, D837&gt;F837 &amp; F837&lt;&gt;0, F837)</f>
        <v/>
      </c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42"/>
      <c r="B838" s="36"/>
      <c r="C838" s="33"/>
      <c r="D838" s="38"/>
      <c r="E838" s="33"/>
      <c r="F838" s="38"/>
      <c r="G838" s="33"/>
      <c r="H838" s="47"/>
      <c r="I838" s="47"/>
      <c r="J838" s="33"/>
      <c r="K838" s="34" t="str">
        <f t="array" ref="K838">IFS(D838&lt;=F838, D838, D838&gt;F838 &amp; F838&lt;&gt;0, F838)</f>
        <v/>
      </c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2"/>
      <c r="B839" s="36"/>
      <c r="C839" s="33"/>
      <c r="D839" s="38"/>
      <c r="E839" s="33"/>
      <c r="F839" s="38"/>
      <c r="G839" s="33"/>
      <c r="H839" s="47"/>
      <c r="I839" s="47"/>
      <c r="J839" s="33"/>
      <c r="K839" s="34" t="str">
        <f t="array" ref="K839">IFS(D839&lt;=F839, D839, D839&gt;F839 &amp; F839&lt;&gt;0, F839)</f>
        <v/>
      </c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42"/>
      <c r="B840" s="36"/>
      <c r="C840" s="33"/>
      <c r="D840" s="38"/>
      <c r="E840" s="33"/>
      <c r="F840" s="38"/>
      <c r="G840" s="33"/>
      <c r="H840" s="47"/>
      <c r="I840" s="47"/>
      <c r="J840" s="33"/>
      <c r="K840" s="34" t="str">
        <f t="array" ref="K840">IFS(D840&lt;=F840, D840, D840&gt;F840 &amp; F840&lt;&gt;0, F840)</f>
        <v/>
      </c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42"/>
      <c r="B841" s="36"/>
      <c r="C841" s="33"/>
      <c r="D841" s="38"/>
      <c r="E841" s="33"/>
      <c r="F841" s="38"/>
      <c r="G841" s="33"/>
      <c r="H841" s="47"/>
      <c r="I841" s="47"/>
      <c r="J841" s="33"/>
      <c r="K841" s="34" t="str">
        <f t="array" ref="K841">IFS(D841&lt;=F841, D841, D841&gt;F841 &amp; F841&lt;&gt;0, F841)</f>
        <v/>
      </c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42"/>
      <c r="B842" s="36"/>
      <c r="C842" s="33"/>
      <c r="D842" s="38"/>
      <c r="E842" s="33"/>
      <c r="F842" s="38"/>
      <c r="G842" s="33"/>
      <c r="H842" s="47"/>
      <c r="I842" s="47"/>
      <c r="J842" s="33"/>
      <c r="K842" s="34" t="str">
        <f t="array" ref="K842">IFS(D842&lt;=F842, D842, D842&gt;F842 &amp; F842&lt;&gt;0, F842)</f>
        <v/>
      </c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2"/>
      <c r="B843" s="36"/>
      <c r="C843" s="33"/>
      <c r="D843" s="38"/>
      <c r="E843" s="33"/>
      <c r="F843" s="38"/>
      <c r="G843" s="33"/>
      <c r="H843" s="47"/>
      <c r="I843" s="47"/>
      <c r="J843" s="33"/>
      <c r="K843" s="34" t="str">
        <f t="array" ref="K843">IFS(D843&lt;=F843, D843, D843&gt;F843 &amp; F843&lt;&gt;0, F843)</f>
        <v/>
      </c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2"/>
      <c r="B844" s="36"/>
      <c r="C844" s="33"/>
      <c r="D844" s="38"/>
      <c r="E844" s="33"/>
      <c r="F844" s="38"/>
      <c r="G844" s="33"/>
      <c r="H844" s="47"/>
      <c r="I844" s="47"/>
      <c r="J844" s="33"/>
      <c r="K844" s="34" t="str">
        <f t="array" ref="K844">IFS(D844&lt;=F844, D844, D844&gt;F844 &amp; F844&lt;&gt;0, F844)</f>
        <v/>
      </c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2"/>
      <c r="B845" s="36"/>
      <c r="C845" s="33"/>
      <c r="D845" s="38"/>
      <c r="E845" s="33"/>
      <c r="F845" s="38"/>
      <c r="G845" s="33"/>
      <c r="H845" s="47"/>
      <c r="I845" s="47"/>
      <c r="J845" s="33"/>
      <c r="K845" s="34" t="str">
        <f t="array" ref="K845">IFS(D845&lt;=F845, D845, D845&gt;F845 &amp; F845&lt;&gt;0, F845)</f>
        <v/>
      </c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2"/>
      <c r="B846" s="36"/>
      <c r="C846" s="33"/>
      <c r="D846" s="38"/>
      <c r="E846" s="33"/>
      <c r="F846" s="38"/>
      <c r="G846" s="33"/>
      <c r="H846" s="47"/>
      <c r="I846" s="47"/>
      <c r="J846" s="33"/>
      <c r="K846" s="34" t="str">
        <f t="array" ref="K846">IFS(D846&lt;=F846, D846, D846&gt;F846 &amp; F846&lt;&gt;0, F846)</f>
        <v/>
      </c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42"/>
      <c r="B847" s="36"/>
      <c r="C847" s="33"/>
      <c r="D847" s="38"/>
      <c r="E847" s="33"/>
      <c r="F847" s="38"/>
      <c r="G847" s="33"/>
      <c r="H847" s="47"/>
      <c r="I847" s="47"/>
      <c r="J847" s="33"/>
      <c r="K847" s="34" t="str">
        <f t="array" ref="K847">IFS(D847&lt;=F847, D847, D847&gt;F847 &amp; F847&lt;&gt;0, F847)</f>
        <v/>
      </c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2"/>
      <c r="B848" s="36"/>
      <c r="C848" s="33"/>
      <c r="D848" s="38"/>
      <c r="E848" s="33"/>
      <c r="F848" s="38"/>
      <c r="G848" s="33"/>
      <c r="H848" s="47"/>
      <c r="I848" s="47"/>
      <c r="J848" s="33"/>
      <c r="K848" s="34" t="str">
        <f t="array" ref="K848">IFS(D848&lt;=F848, D848, D848&gt;F848 &amp; F848&lt;&gt;0, F848)</f>
        <v/>
      </c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2"/>
      <c r="B849" s="36"/>
      <c r="C849" s="33"/>
      <c r="D849" s="38"/>
      <c r="E849" s="33"/>
      <c r="F849" s="38"/>
      <c r="G849" s="33"/>
      <c r="H849" s="47"/>
      <c r="I849" s="47"/>
      <c r="J849" s="33"/>
      <c r="K849" s="34" t="str">
        <f t="array" ref="K849">IFS(D849&lt;=F849, D849, D849&gt;F849 &amp; F849&lt;&gt;0, F849)</f>
        <v/>
      </c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2"/>
      <c r="B850" s="36"/>
      <c r="C850" s="33"/>
      <c r="D850" s="38"/>
      <c r="E850" s="33"/>
      <c r="F850" s="38"/>
      <c r="G850" s="33"/>
      <c r="H850" s="47"/>
      <c r="I850" s="47"/>
      <c r="J850" s="33"/>
      <c r="K850" s="34" t="str">
        <f t="array" ref="K850">IFS(D850&lt;=F850, D850, D850&gt;F850 &amp; F850&lt;&gt;0, F850)</f>
        <v/>
      </c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42"/>
      <c r="B851" s="36"/>
      <c r="C851" s="33"/>
      <c r="D851" s="38"/>
      <c r="E851" s="33"/>
      <c r="F851" s="38"/>
      <c r="G851" s="33"/>
      <c r="H851" s="47"/>
      <c r="I851" s="47"/>
      <c r="J851" s="33"/>
      <c r="K851" s="34" t="str">
        <f t="array" ref="K851">IFS(D851&lt;=F851, D851, D851&gt;F851 &amp; F851&lt;&gt;0, F851)</f>
        <v/>
      </c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42"/>
      <c r="B852" s="36"/>
      <c r="C852" s="33"/>
      <c r="D852" s="38"/>
      <c r="E852" s="33"/>
      <c r="F852" s="38"/>
      <c r="G852" s="33"/>
      <c r="H852" s="47"/>
      <c r="I852" s="47"/>
      <c r="J852" s="33"/>
      <c r="K852" s="34" t="str">
        <f t="array" ref="K852">IFS(D852&lt;=F852, D852, D852&gt;F852 &amp; F852&lt;&gt;0, F852)</f>
        <v/>
      </c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42"/>
      <c r="B853" s="36"/>
      <c r="C853" s="33"/>
      <c r="D853" s="38"/>
      <c r="E853" s="33"/>
      <c r="F853" s="38"/>
      <c r="G853" s="33"/>
      <c r="H853" s="47"/>
      <c r="I853" s="47"/>
      <c r="J853" s="33"/>
      <c r="K853" s="34" t="str">
        <f t="array" ref="K853">IFS(D853&lt;=F853, D853, D853&gt;F853 &amp; F853&lt;&gt;0, F853)</f>
        <v/>
      </c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2"/>
      <c r="B854" s="36"/>
      <c r="C854" s="33"/>
      <c r="D854" s="38"/>
      <c r="E854" s="33"/>
      <c r="F854" s="38"/>
      <c r="G854" s="33"/>
      <c r="H854" s="47"/>
      <c r="I854" s="47"/>
      <c r="J854" s="33"/>
      <c r="K854" s="34" t="str">
        <f t="array" ref="K854">IFS(D854&lt;=F854, D854, D854&gt;F854 &amp; F854&lt;&gt;0, F854)</f>
        <v/>
      </c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42"/>
      <c r="B855" s="36"/>
      <c r="C855" s="33"/>
      <c r="D855" s="38"/>
      <c r="E855" s="33"/>
      <c r="F855" s="38"/>
      <c r="G855" s="33"/>
      <c r="H855" s="47"/>
      <c r="I855" s="47"/>
      <c r="J855" s="33"/>
      <c r="K855" s="34" t="str">
        <f t="array" ref="K855">IFS(D855&lt;=F855, D855, D855&gt;F855 &amp; F855&lt;&gt;0, F855)</f>
        <v/>
      </c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42"/>
      <c r="B856" s="36"/>
      <c r="C856" s="33"/>
      <c r="D856" s="38"/>
      <c r="E856" s="33"/>
      <c r="F856" s="38"/>
      <c r="G856" s="33"/>
      <c r="H856" s="47"/>
      <c r="I856" s="47"/>
      <c r="J856" s="33"/>
      <c r="K856" s="34" t="str">
        <f t="array" ref="K856">IFS(D856&lt;=F856, D856, D856&gt;F856 &amp; F856&lt;&gt;0, F856)</f>
        <v/>
      </c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42"/>
      <c r="B857" s="36"/>
      <c r="C857" s="33"/>
      <c r="D857" s="38"/>
      <c r="E857" s="33"/>
      <c r="F857" s="38"/>
      <c r="G857" s="33"/>
      <c r="H857" s="47"/>
      <c r="I857" s="47"/>
      <c r="J857" s="33"/>
      <c r="K857" s="34" t="str">
        <f t="array" ref="K857">IFS(D857&lt;=F857, D857, D857&gt;F857 &amp; F857&lt;&gt;0, F857)</f>
        <v/>
      </c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42"/>
      <c r="B858" s="36"/>
      <c r="C858" s="33"/>
      <c r="D858" s="38"/>
      <c r="E858" s="33"/>
      <c r="F858" s="38"/>
      <c r="G858" s="33"/>
      <c r="H858" s="47"/>
      <c r="I858" s="47"/>
      <c r="J858" s="33"/>
      <c r="K858" s="34" t="str">
        <f t="array" ref="K858">IFS(D858&lt;=F858, D858, D858&gt;F858 &amp; F858&lt;&gt;0, F858)</f>
        <v/>
      </c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42"/>
      <c r="B859" s="36"/>
      <c r="C859" s="33"/>
      <c r="D859" s="38"/>
      <c r="E859" s="33"/>
      <c r="F859" s="38"/>
      <c r="G859" s="33"/>
      <c r="H859" s="47"/>
      <c r="I859" s="47"/>
      <c r="J859" s="33"/>
      <c r="K859" s="34" t="str">
        <f t="array" ref="K859">IFS(D859&lt;=F859, D859, D859&gt;F859 &amp; F859&lt;&gt;0, F859)</f>
        <v/>
      </c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42"/>
      <c r="B860" s="36"/>
      <c r="C860" s="33"/>
      <c r="D860" s="38"/>
      <c r="E860" s="33"/>
      <c r="F860" s="38"/>
      <c r="G860" s="33"/>
      <c r="H860" s="47"/>
      <c r="I860" s="47"/>
      <c r="J860" s="33"/>
      <c r="K860" s="34" t="str">
        <f t="array" ref="K860">IFS(D860&lt;=F860, D860, D860&gt;F860 &amp; F860&lt;&gt;0, F860)</f>
        <v/>
      </c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42"/>
      <c r="B861" s="36"/>
      <c r="C861" s="33"/>
      <c r="D861" s="38"/>
      <c r="E861" s="33"/>
      <c r="F861" s="38"/>
      <c r="G861" s="33"/>
      <c r="H861" s="47"/>
      <c r="I861" s="47"/>
      <c r="J861" s="33"/>
      <c r="K861" s="34" t="str">
        <f t="array" ref="K861">IFS(D861&lt;=F861, D861, D861&gt;F861 &amp; F861&lt;&gt;0, F861)</f>
        <v/>
      </c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42"/>
      <c r="B862" s="36"/>
      <c r="C862" s="33"/>
      <c r="D862" s="38"/>
      <c r="E862" s="33"/>
      <c r="F862" s="38"/>
      <c r="G862" s="33"/>
      <c r="H862" s="47"/>
      <c r="I862" s="47"/>
      <c r="J862" s="33"/>
      <c r="K862" s="34" t="str">
        <f t="array" ref="K862">IFS(D862&lt;=F862, D862, D862&gt;F862 &amp; F862&lt;&gt;0, F862)</f>
        <v/>
      </c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42"/>
      <c r="B863" s="36"/>
      <c r="C863" s="33"/>
      <c r="D863" s="38"/>
      <c r="E863" s="33"/>
      <c r="F863" s="38"/>
      <c r="G863" s="33"/>
      <c r="H863" s="47"/>
      <c r="I863" s="47"/>
      <c r="J863" s="33"/>
      <c r="K863" s="34" t="str">
        <f t="array" ref="K863">IFS(D863&lt;=F863, D863, D863&gt;F863 &amp; F863&lt;&gt;0, F863)</f>
        <v/>
      </c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42"/>
      <c r="B864" s="36"/>
      <c r="C864" s="33"/>
      <c r="D864" s="38"/>
      <c r="E864" s="33"/>
      <c r="F864" s="38"/>
      <c r="G864" s="33"/>
      <c r="H864" s="47"/>
      <c r="I864" s="47"/>
      <c r="J864" s="33"/>
      <c r="K864" s="34" t="str">
        <f t="array" ref="K864">IFS(D864&lt;=F864, D864, D864&gt;F864 &amp; F864&lt;&gt;0, F864)</f>
        <v/>
      </c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42"/>
      <c r="B865" s="36"/>
      <c r="C865" s="33"/>
      <c r="D865" s="38"/>
      <c r="E865" s="33"/>
      <c r="F865" s="38"/>
      <c r="G865" s="33"/>
      <c r="H865" s="47"/>
      <c r="I865" s="47"/>
      <c r="J865" s="33"/>
      <c r="K865" s="34" t="str">
        <f t="array" ref="K865">IFS(D865&lt;=F865, D865, D865&gt;F865 &amp; F865&lt;&gt;0, F865)</f>
        <v/>
      </c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42"/>
      <c r="B866" s="36"/>
      <c r="C866" s="33"/>
      <c r="D866" s="38"/>
      <c r="E866" s="33"/>
      <c r="F866" s="38"/>
      <c r="G866" s="33"/>
      <c r="H866" s="47"/>
      <c r="I866" s="47"/>
      <c r="J866" s="33"/>
      <c r="K866" s="34" t="str">
        <f t="array" ref="K866">IFS(D866&lt;=F866, D866, D866&gt;F866 &amp; F866&lt;&gt;0, F866)</f>
        <v/>
      </c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42"/>
      <c r="B867" s="36"/>
      <c r="C867" s="33"/>
      <c r="D867" s="38"/>
      <c r="E867" s="33"/>
      <c r="F867" s="38"/>
      <c r="G867" s="33"/>
      <c r="H867" s="47"/>
      <c r="I867" s="47"/>
      <c r="J867" s="33"/>
      <c r="K867" s="34" t="str">
        <f t="array" ref="K867">IFS(D867&lt;=F867, D867, D867&gt;F867 &amp; F867&lt;&gt;0, F867)</f>
        <v/>
      </c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42"/>
      <c r="B868" s="36"/>
      <c r="C868" s="33"/>
      <c r="D868" s="38"/>
      <c r="E868" s="33"/>
      <c r="F868" s="38"/>
      <c r="G868" s="33"/>
      <c r="H868" s="47"/>
      <c r="I868" s="47"/>
      <c r="J868" s="33"/>
      <c r="K868" s="34" t="str">
        <f t="array" ref="K868">IFS(D868&lt;=F868, D868, D868&gt;F868 &amp; F868&lt;&gt;0, F868)</f>
        <v/>
      </c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42"/>
      <c r="B869" s="36"/>
      <c r="C869" s="33"/>
      <c r="D869" s="38"/>
      <c r="E869" s="33"/>
      <c r="F869" s="38"/>
      <c r="G869" s="33"/>
      <c r="H869" s="47"/>
      <c r="I869" s="47"/>
      <c r="J869" s="33"/>
      <c r="K869" s="34" t="str">
        <f t="array" ref="K869">IFS(D869&lt;=F869, D869, D869&gt;F869 &amp; F869&lt;&gt;0, F869)</f>
        <v/>
      </c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42"/>
      <c r="B870" s="36"/>
      <c r="C870" s="33"/>
      <c r="D870" s="38"/>
      <c r="E870" s="33"/>
      <c r="F870" s="38"/>
      <c r="G870" s="33"/>
      <c r="H870" s="47"/>
      <c r="I870" s="47"/>
      <c r="J870" s="33"/>
      <c r="K870" s="34" t="str">
        <f t="array" ref="K870">IFS(D870&lt;=F870, D870, D870&gt;F870 &amp; F870&lt;&gt;0, F870)</f>
        <v/>
      </c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42"/>
      <c r="B871" s="36"/>
      <c r="C871" s="33"/>
      <c r="D871" s="38"/>
      <c r="E871" s="33"/>
      <c r="F871" s="38"/>
      <c r="G871" s="33"/>
      <c r="H871" s="47"/>
      <c r="I871" s="47"/>
      <c r="J871" s="33"/>
      <c r="K871" s="34" t="str">
        <f t="array" ref="K871">IFS(D871&lt;=F871, D871, D871&gt;F871 &amp; F871&lt;&gt;0, F871)</f>
        <v/>
      </c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42"/>
      <c r="B872" s="36"/>
      <c r="C872" s="33"/>
      <c r="D872" s="38"/>
      <c r="E872" s="33"/>
      <c r="F872" s="38"/>
      <c r="G872" s="33"/>
      <c r="H872" s="47"/>
      <c r="I872" s="47"/>
      <c r="J872" s="33"/>
      <c r="K872" s="34" t="str">
        <f t="array" ref="K872">IFS(D872&lt;=F872, D872, D872&gt;F872 &amp; F872&lt;&gt;0, F872)</f>
        <v/>
      </c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42"/>
      <c r="B873" s="36"/>
      <c r="C873" s="33"/>
      <c r="D873" s="38"/>
      <c r="E873" s="33"/>
      <c r="F873" s="38"/>
      <c r="G873" s="33"/>
      <c r="H873" s="47"/>
      <c r="I873" s="47"/>
      <c r="J873" s="33"/>
      <c r="K873" s="34" t="str">
        <f t="array" ref="K873">IFS(D873&lt;=F873, D873, D873&gt;F873 &amp; F873&lt;&gt;0, F873)</f>
        <v/>
      </c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42"/>
      <c r="B874" s="36"/>
      <c r="C874" s="33"/>
      <c r="D874" s="38"/>
      <c r="E874" s="33"/>
      <c r="F874" s="38"/>
      <c r="G874" s="33"/>
      <c r="H874" s="47"/>
      <c r="I874" s="47"/>
      <c r="J874" s="33"/>
      <c r="K874" s="34" t="str">
        <f t="array" ref="K874">IFS(D874&lt;=F874, D874, D874&gt;F874 &amp; F874&lt;&gt;0, F874)</f>
        <v/>
      </c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42"/>
      <c r="B875" s="36"/>
      <c r="C875" s="33"/>
      <c r="D875" s="38"/>
      <c r="E875" s="33"/>
      <c r="F875" s="38"/>
      <c r="G875" s="33"/>
      <c r="H875" s="47"/>
      <c r="I875" s="47"/>
      <c r="J875" s="33"/>
      <c r="K875" s="34" t="str">
        <f t="array" ref="K875">IFS(D875&lt;=F875, D875, D875&gt;F875 &amp; F875&lt;&gt;0, F875)</f>
        <v/>
      </c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42"/>
      <c r="B876" s="36"/>
      <c r="C876" s="33"/>
      <c r="D876" s="38"/>
      <c r="E876" s="33"/>
      <c r="F876" s="38"/>
      <c r="G876" s="33"/>
      <c r="H876" s="47"/>
      <c r="I876" s="47"/>
      <c r="J876" s="33"/>
      <c r="K876" s="34" t="str">
        <f t="array" ref="K876">IFS(D876&lt;=F876, D876, D876&gt;F876 &amp; F876&lt;&gt;0, F876)</f>
        <v/>
      </c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42"/>
      <c r="B877" s="36"/>
      <c r="C877" s="33"/>
      <c r="D877" s="38"/>
      <c r="E877" s="33"/>
      <c r="F877" s="38"/>
      <c r="G877" s="33"/>
      <c r="H877" s="47"/>
      <c r="I877" s="47"/>
      <c r="J877" s="33"/>
      <c r="K877" s="34" t="str">
        <f t="array" ref="K877">IFS(D877&lt;=F877, D877, D877&gt;F877 &amp; F877&lt;&gt;0, F877)</f>
        <v/>
      </c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42"/>
      <c r="B878" s="36"/>
      <c r="C878" s="33"/>
      <c r="D878" s="38"/>
      <c r="E878" s="33"/>
      <c r="F878" s="38"/>
      <c r="G878" s="33"/>
      <c r="H878" s="47"/>
      <c r="I878" s="47"/>
      <c r="J878" s="33"/>
      <c r="K878" s="34" t="str">
        <f t="array" ref="K878">IFS(D878&lt;=F878, D878, D878&gt;F878 &amp; F878&lt;&gt;0, F878)</f>
        <v/>
      </c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42"/>
      <c r="B879" s="36"/>
      <c r="C879" s="33"/>
      <c r="D879" s="38"/>
      <c r="E879" s="33"/>
      <c r="F879" s="38"/>
      <c r="G879" s="33"/>
      <c r="H879" s="47"/>
      <c r="I879" s="47"/>
      <c r="J879" s="33"/>
      <c r="K879" s="34" t="str">
        <f t="array" ref="K879">IFS(D879&lt;=F879, D879, D879&gt;F879 &amp; F879&lt;&gt;0, F879)</f>
        <v/>
      </c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42"/>
      <c r="B880" s="36"/>
      <c r="C880" s="33"/>
      <c r="D880" s="38"/>
      <c r="E880" s="33"/>
      <c r="F880" s="38"/>
      <c r="G880" s="33"/>
      <c r="H880" s="47"/>
      <c r="I880" s="47"/>
      <c r="J880" s="33"/>
      <c r="K880" s="34" t="str">
        <f t="array" ref="K880">IFS(D880&lt;=F880, D880, D880&gt;F880 &amp; F880&lt;&gt;0, F880)</f>
        <v/>
      </c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42"/>
      <c r="B881" s="36"/>
      <c r="C881" s="33"/>
      <c r="D881" s="38"/>
      <c r="E881" s="33"/>
      <c r="F881" s="38"/>
      <c r="G881" s="33"/>
      <c r="H881" s="47"/>
      <c r="I881" s="47"/>
      <c r="J881" s="33"/>
      <c r="K881" s="34" t="str">
        <f t="array" ref="K881">IFS(D881&lt;=F881, D881, D881&gt;F881 &amp; F881&lt;&gt;0, F881)</f>
        <v/>
      </c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42"/>
      <c r="B882" s="36"/>
      <c r="C882" s="33"/>
      <c r="D882" s="38"/>
      <c r="E882" s="33"/>
      <c r="F882" s="38"/>
      <c r="G882" s="33"/>
      <c r="H882" s="47"/>
      <c r="I882" s="47"/>
      <c r="J882" s="33"/>
      <c r="K882" s="34" t="str">
        <f t="array" ref="K882">IFS(D882&lt;=F882, D882, D882&gt;F882 &amp; F882&lt;&gt;0, F882)</f>
        <v/>
      </c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42"/>
      <c r="B883" s="36"/>
      <c r="C883" s="33"/>
      <c r="D883" s="38"/>
      <c r="E883" s="33"/>
      <c r="F883" s="38"/>
      <c r="G883" s="33"/>
      <c r="H883" s="47"/>
      <c r="I883" s="47"/>
      <c r="J883" s="33"/>
      <c r="K883" s="34" t="str">
        <f t="array" ref="K883">IFS(D883&lt;=F883, D883, D883&gt;F883 &amp; F883&lt;&gt;0, F883)</f>
        <v/>
      </c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42"/>
      <c r="B884" s="36"/>
      <c r="C884" s="33"/>
      <c r="D884" s="38"/>
      <c r="E884" s="33"/>
      <c r="F884" s="38"/>
      <c r="G884" s="33"/>
      <c r="H884" s="47"/>
      <c r="I884" s="47"/>
      <c r="J884" s="33"/>
      <c r="K884" s="34" t="str">
        <f t="array" ref="K884">IFS(D884&lt;=F884, D884, D884&gt;F884 &amp; F884&lt;&gt;0, F884)</f>
        <v/>
      </c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42"/>
      <c r="B885" s="36"/>
      <c r="C885" s="33"/>
      <c r="D885" s="38"/>
      <c r="E885" s="33"/>
      <c r="F885" s="38"/>
      <c r="G885" s="33"/>
      <c r="H885" s="47"/>
      <c r="I885" s="47"/>
      <c r="J885" s="33"/>
      <c r="K885" s="34" t="str">
        <f t="array" ref="K885">IFS(D885&lt;=F885, D885, D885&gt;F885 &amp; F885&lt;&gt;0, F885)</f>
        <v/>
      </c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42"/>
      <c r="B886" s="36"/>
      <c r="C886" s="33"/>
      <c r="D886" s="38"/>
      <c r="E886" s="33"/>
      <c r="F886" s="38"/>
      <c r="G886" s="33"/>
      <c r="H886" s="47"/>
      <c r="I886" s="47"/>
      <c r="J886" s="33"/>
      <c r="K886" s="34" t="str">
        <f t="array" ref="K886">IFS(D886&lt;=F886, D886, D886&gt;F886 &amp; F886&lt;&gt;0, F886)</f>
        <v/>
      </c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42"/>
      <c r="B887" s="36"/>
      <c r="C887" s="33"/>
      <c r="D887" s="38"/>
      <c r="E887" s="33"/>
      <c r="F887" s="38"/>
      <c r="G887" s="33"/>
      <c r="H887" s="47"/>
      <c r="I887" s="47"/>
      <c r="J887" s="33"/>
      <c r="K887" s="34" t="str">
        <f t="array" ref="K887">IFS(D887&lt;=F887, D887, D887&gt;F887 &amp; F887&lt;&gt;0, F887)</f>
        <v/>
      </c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42"/>
      <c r="B888" s="36"/>
      <c r="C888" s="33"/>
      <c r="D888" s="38"/>
      <c r="E888" s="33"/>
      <c r="F888" s="38"/>
      <c r="G888" s="33"/>
      <c r="H888" s="47"/>
      <c r="I888" s="47"/>
      <c r="J888" s="33"/>
      <c r="K888" s="34" t="str">
        <f t="array" ref="K888">IFS(D888&lt;=F888, D888, D888&gt;F888 &amp; F888&lt;&gt;0, F888)</f>
        <v/>
      </c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42"/>
      <c r="B889" s="36"/>
      <c r="C889" s="33"/>
      <c r="D889" s="38"/>
      <c r="E889" s="33"/>
      <c r="F889" s="38"/>
      <c r="G889" s="33"/>
      <c r="H889" s="47"/>
      <c r="I889" s="47"/>
      <c r="J889" s="33"/>
      <c r="K889" s="34" t="str">
        <f t="array" ref="K889">IFS(D889&lt;=F889, D889, D889&gt;F889 &amp; F889&lt;&gt;0, F889)</f>
        <v/>
      </c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42"/>
      <c r="B890" s="36"/>
      <c r="C890" s="33"/>
      <c r="D890" s="38"/>
      <c r="E890" s="33"/>
      <c r="F890" s="38"/>
      <c r="G890" s="33"/>
      <c r="H890" s="47"/>
      <c r="I890" s="47"/>
      <c r="J890" s="33"/>
      <c r="K890" s="34" t="str">
        <f t="array" ref="K890">IFS(D890&lt;=F890, D890, D890&gt;F890 &amp; F890&lt;&gt;0, F890)</f>
        <v/>
      </c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42"/>
      <c r="B891" s="36"/>
      <c r="C891" s="33"/>
      <c r="D891" s="38"/>
      <c r="E891" s="33"/>
      <c r="F891" s="38"/>
      <c r="G891" s="33"/>
      <c r="H891" s="47"/>
      <c r="I891" s="47"/>
      <c r="J891" s="33"/>
      <c r="K891" s="34" t="str">
        <f t="array" ref="K891">IFS(D891&lt;=F891, D891, D891&gt;F891 &amp; F891&lt;&gt;0, F891)</f>
        <v/>
      </c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42"/>
      <c r="B892" s="36"/>
      <c r="C892" s="33"/>
      <c r="D892" s="38"/>
      <c r="E892" s="33"/>
      <c r="F892" s="38"/>
      <c r="G892" s="33"/>
      <c r="H892" s="47"/>
      <c r="I892" s="47"/>
      <c r="J892" s="33"/>
      <c r="K892" s="34" t="str">
        <f t="array" ref="K892">IFS(D892&lt;=F892, D892, D892&gt;F892 &amp; F892&lt;&gt;0, F892)</f>
        <v/>
      </c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42"/>
      <c r="B893" s="36"/>
      <c r="C893" s="33"/>
      <c r="D893" s="38"/>
      <c r="E893" s="33"/>
      <c r="F893" s="38"/>
      <c r="G893" s="33"/>
      <c r="H893" s="47"/>
      <c r="I893" s="47"/>
      <c r="J893" s="33"/>
      <c r="K893" s="34" t="str">
        <f t="array" ref="K893">IFS(D893&lt;=F893, D893, D893&gt;F893 &amp; F893&lt;&gt;0, F893)</f>
        <v/>
      </c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42"/>
      <c r="B894" s="36"/>
      <c r="C894" s="33"/>
      <c r="D894" s="38"/>
      <c r="E894" s="33"/>
      <c r="F894" s="38"/>
      <c r="G894" s="33"/>
      <c r="H894" s="47"/>
      <c r="I894" s="47"/>
      <c r="J894" s="33"/>
      <c r="K894" s="34" t="str">
        <f t="array" ref="K894">IFS(D894&lt;=F894, D894, D894&gt;F894 &amp; F894&lt;&gt;0, F894)</f>
        <v/>
      </c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42"/>
      <c r="B895" s="36"/>
      <c r="C895" s="33"/>
      <c r="D895" s="38"/>
      <c r="E895" s="33"/>
      <c r="F895" s="38"/>
      <c r="G895" s="33"/>
      <c r="H895" s="47"/>
      <c r="I895" s="47"/>
      <c r="J895" s="33"/>
      <c r="K895" s="34" t="str">
        <f t="array" ref="K895">IFS(D895&lt;=F895, D895, D895&gt;F895 &amp; F895&lt;&gt;0, F895)</f>
        <v/>
      </c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42"/>
      <c r="B896" s="36"/>
      <c r="C896" s="33"/>
      <c r="D896" s="38"/>
      <c r="E896" s="33"/>
      <c r="F896" s="38"/>
      <c r="G896" s="33"/>
      <c r="H896" s="47"/>
      <c r="I896" s="47"/>
      <c r="J896" s="33"/>
      <c r="K896" s="34" t="str">
        <f t="array" ref="K896">IFS(D896&lt;=F896, D896, D896&gt;F896 &amp; F896&lt;&gt;0, F896)</f>
        <v/>
      </c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42"/>
      <c r="B897" s="36"/>
      <c r="C897" s="33"/>
      <c r="D897" s="38"/>
      <c r="E897" s="33"/>
      <c r="F897" s="38"/>
      <c r="G897" s="33"/>
      <c r="H897" s="47"/>
      <c r="I897" s="47"/>
      <c r="J897" s="33"/>
      <c r="K897" s="34" t="str">
        <f t="array" ref="K897">IFS(D897&lt;=F897, D897, D897&gt;F897 &amp; F897&lt;&gt;0, F897)</f>
        <v/>
      </c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42"/>
      <c r="B898" s="36"/>
      <c r="C898" s="33"/>
      <c r="D898" s="38"/>
      <c r="E898" s="33"/>
      <c r="F898" s="38"/>
      <c r="G898" s="33"/>
      <c r="H898" s="47"/>
      <c r="I898" s="47"/>
      <c r="J898" s="33"/>
      <c r="K898" s="34" t="str">
        <f t="array" ref="K898">IFS(D898&lt;=F898, D898, D898&gt;F898 &amp; F898&lt;&gt;0, F898)</f>
        <v/>
      </c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42"/>
      <c r="B899" s="36"/>
      <c r="C899" s="33"/>
      <c r="D899" s="38"/>
      <c r="E899" s="33"/>
      <c r="F899" s="38"/>
      <c r="G899" s="33"/>
      <c r="H899" s="47"/>
      <c r="I899" s="47"/>
      <c r="J899" s="33"/>
      <c r="K899" s="34" t="str">
        <f t="array" ref="K899">IFS(D899&lt;=F899, D899, D899&gt;F899 &amp; F899&lt;&gt;0, F899)</f>
        <v/>
      </c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42"/>
      <c r="B900" s="36"/>
      <c r="C900" s="33"/>
      <c r="D900" s="38"/>
      <c r="E900" s="33"/>
      <c r="F900" s="38"/>
      <c r="G900" s="33"/>
      <c r="H900" s="47"/>
      <c r="I900" s="47"/>
      <c r="J900" s="33"/>
      <c r="K900" s="34" t="str">
        <f t="array" ref="K900">IFS(D900&lt;=F900, D900, D900&gt;F900 &amp; F900&lt;&gt;0, F900)</f>
        <v/>
      </c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42"/>
      <c r="B901" s="36"/>
      <c r="C901" s="33"/>
      <c r="D901" s="38"/>
      <c r="E901" s="33"/>
      <c r="F901" s="38"/>
      <c r="G901" s="33"/>
      <c r="H901" s="47"/>
      <c r="I901" s="47"/>
      <c r="J901" s="33"/>
      <c r="K901" s="34" t="str">
        <f t="array" ref="K901">IFS(D901&lt;=F901, D901, D901&gt;F901 &amp; F901&lt;&gt;0, F901)</f>
        <v/>
      </c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42"/>
      <c r="B902" s="36"/>
      <c r="C902" s="33"/>
      <c r="D902" s="38"/>
      <c r="E902" s="33"/>
      <c r="F902" s="38"/>
      <c r="G902" s="33"/>
      <c r="H902" s="47"/>
      <c r="I902" s="47"/>
      <c r="J902" s="33"/>
      <c r="K902" s="34" t="str">
        <f t="array" ref="K902">IFS(D902&lt;=F902, D902, D902&gt;F902 &amp; F902&lt;&gt;0, F902)</f>
        <v/>
      </c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42"/>
      <c r="B903" s="36"/>
      <c r="C903" s="33"/>
      <c r="D903" s="38"/>
      <c r="E903" s="33"/>
      <c r="F903" s="38"/>
      <c r="G903" s="33"/>
      <c r="H903" s="47"/>
      <c r="I903" s="47"/>
      <c r="J903" s="33"/>
      <c r="K903" s="34" t="str">
        <f t="array" ref="K903">IFS(D903&lt;=F903, D903, D903&gt;F903 &amp; F903&lt;&gt;0, F903)</f>
        <v/>
      </c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42"/>
      <c r="B904" s="36"/>
      <c r="C904" s="33"/>
      <c r="D904" s="38"/>
      <c r="E904" s="33"/>
      <c r="F904" s="38"/>
      <c r="G904" s="33"/>
      <c r="H904" s="47"/>
      <c r="I904" s="47"/>
      <c r="J904" s="33"/>
      <c r="K904" s="34" t="str">
        <f t="array" ref="K904">IFS(D904&lt;=F904, D904, D904&gt;F904 &amp; F904&lt;&gt;0, F904)</f>
        <v/>
      </c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42"/>
      <c r="B905" s="36"/>
      <c r="C905" s="33"/>
      <c r="D905" s="38"/>
      <c r="E905" s="33"/>
      <c r="F905" s="38"/>
      <c r="G905" s="33"/>
      <c r="H905" s="47"/>
      <c r="I905" s="47"/>
      <c r="J905" s="33"/>
      <c r="K905" s="34" t="str">
        <f t="array" ref="K905">IFS(D905&lt;=F905, D905, D905&gt;F905 &amp; F905&lt;&gt;0, F905)</f>
        <v/>
      </c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42"/>
      <c r="B906" s="36"/>
      <c r="C906" s="33"/>
      <c r="D906" s="38"/>
      <c r="E906" s="33"/>
      <c r="F906" s="38"/>
      <c r="G906" s="33"/>
      <c r="H906" s="47"/>
      <c r="I906" s="47"/>
      <c r="J906" s="33"/>
      <c r="K906" s="34" t="str">
        <f t="array" ref="K906">IFS(D906&lt;=F906, D906, D906&gt;F906 &amp; F906&lt;&gt;0, F906)</f>
        <v/>
      </c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42"/>
      <c r="B907" s="36"/>
      <c r="C907" s="33"/>
      <c r="D907" s="38"/>
      <c r="E907" s="33"/>
      <c r="F907" s="38"/>
      <c r="G907" s="33"/>
      <c r="H907" s="47"/>
      <c r="I907" s="47"/>
      <c r="J907" s="33"/>
      <c r="K907" s="34" t="str">
        <f t="array" ref="K907">IFS(D907&lt;=F907, D907, D907&gt;F907 &amp; F907&lt;&gt;0, F907)</f>
        <v/>
      </c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42"/>
      <c r="B908" s="36"/>
      <c r="C908" s="33"/>
      <c r="D908" s="38"/>
      <c r="E908" s="33"/>
      <c r="F908" s="38"/>
      <c r="G908" s="33"/>
      <c r="H908" s="47"/>
      <c r="I908" s="47"/>
      <c r="J908" s="33"/>
      <c r="K908" s="34" t="str">
        <f t="array" ref="K908">IFS(D908&lt;=F908, D908, D908&gt;F908 &amp; F908&lt;&gt;0, F908)</f>
        <v/>
      </c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42"/>
      <c r="B909" s="36"/>
      <c r="C909" s="33"/>
      <c r="D909" s="38"/>
      <c r="E909" s="33"/>
      <c r="F909" s="38"/>
      <c r="G909" s="33"/>
      <c r="H909" s="47"/>
      <c r="I909" s="47"/>
      <c r="J909" s="33"/>
      <c r="K909" s="34" t="str">
        <f t="array" ref="K909">IFS(D909&lt;=F909, D909, D909&gt;F909 &amp; F909&lt;&gt;0, F909)</f>
        <v/>
      </c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42"/>
      <c r="B910" s="36"/>
      <c r="C910" s="33"/>
      <c r="D910" s="38"/>
      <c r="E910" s="33"/>
      <c r="F910" s="38"/>
      <c r="G910" s="33"/>
      <c r="H910" s="47"/>
      <c r="I910" s="47"/>
      <c r="J910" s="33"/>
      <c r="K910" s="34" t="str">
        <f t="array" ref="K910">IFS(D910&lt;=F910, D910, D910&gt;F910 &amp; F910&lt;&gt;0, F910)</f>
        <v/>
      </c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42"/>
      <c r="B911" s="36"/>
      <c r="C911" s="33"/>
      <c r="D911" s="38"/>
      <c r="E911" s="33"/>
      <c r="F911" s="38"/>
      <c r="G911" s="33"/>
      <c r="H911" s="47"/>
      <c r="I911" s="47"/>
      <c r="J911" s="33"/>
      <c r="K911" s="34" t="str">
        <f t="array" ref="K911">IFS(D911&lt;=F911, D911, D911&gt;F911 &amp; F911&lt;&gt;0, F911)</f>
        <v/>
      </c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42"/>
      <c r="B912" s="36"/>
      <c r="C912" s="33"/>
      <c r="D912" s="38"/>
      <c r="E912" s="33"/>
      <c r="F912" s="38"/>
      <c r="G912" s="33"/>
      <c r="H912" s="47"/>
      <c r="I912" s="47"/>
      <c r="J912" s="33"/>
      <c r="K912" s="34" t="str">
        <f t="array" ref="K912">IFS(D912&lt;=F912, D912, D912&gt;F912 &amp; F912&lt;&gt;0, F912)</f>
        <v/>
      </c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42"/>
      <c r="B913" s="36"/>
      <c r="C913" s="33"/>
      <c r="D913" s="38"/>
      <c r="E913" s="33"/>
      <c r="F913" s="38"/>
      <c r="G913" s="33"/>
      <c r="H913" s="47"/>
      <c r="I913" s="47"/>
      <c r="J913" s="33"/>
      <c r="K913" s="34" t="str">
        <f t="array" ref="K913">IFS(D913&lt;=F913, D913, D913&gt;F913 &amp; F913&lt;&gt;0, F913)</f>
        <v/>
      </c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42"/>
      <c r="B914" s="36"/>
      <c r="C914" s="33"/>
      <c r="D914" s="38"/>
      <c r="E914" s="33"/>
      <c r="F914" s="38"/>
      <c r="G914" s="33"/>
      <c r="H914" s="47"/>
      <c r="I914" s="47"/>
      <c r="J914" s="33"/>
      <c r="K914" s="34" t="str">
        <f t="array" ref="K914">IFS(D914&lt;=F914, D914, D914&gt;F914 &amp; F914&lt;&gt;0, F914)</f>
        <v/>
      </c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42"/>
      <c r="B915" s="36"/>
      <c r="C915" s="33"/>
      <c r="D915" s="38"/>
      <c r="E915" s="33"/>
      <c r="F915" s="38"/>
      <c r="G915" s="33"/>
      <c r="H915" s="47"/>
      <c r="I915" s="47"/>
      <c r="J915" s="33"/>
      <c r="K915" s="34" t="str">
        <f t="array" ref="K915">IFS(D915&lt;=F915, D915, D915&gt;F915 &amp; F915&lt;&gt;0, F915)</f>
        <v/>
      </c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42"/>
      <c r="B916" s="36"/>
      <c r="C916" s="33"/>
      <c r="D916" s="38"/>
      <c r="E916" s="33"/>
      <c r="F916" s="38"/>
      <c r="G916" s="33"/>
      <c r="H916" s="47"/>
      <c r="I916" s="47"/>
      <c r="J916" s="33"/>
      <c r="K916" s="34" t="str">
        <f t="array" ref="K916">IFS(D916&lt;=F916, D916, D916&gt;F916 &amp; F916&lt;&gt;0, F916)</f>
        <v/>
      </c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42"/>
      <c r="B917" s="36"/>
      <c r="C917" s="33"/>
      <c r="D917" s="38"/>
      <c r="E917" s="33"/>
      <c r="F917" s="38"/>
      <c r="G917" s="33"/>
      <c r="H917" s="47"/>
      <c r="I917" s="47"/>
      <c r="J917" s="33"/>
      <c r="K917" s="34" t="str">
        <f t="array" ref="K917">IFS(D917&lt;=F917, D917, D917&gt;F917 &amp; F917&lt;&gt;0, F917)</f>
        <v/>
      </c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42"/>
      <c r="B918" s="36"/>
      <c r="C918" s="33"/>
      <c r="D918" s="38"/>
      <c r="E918" s="33"/>
      <c r="F918" s="38"/>
      <c r="G918" s="33"/>
      <c r="H918" s="47"/>
      <c r="I918" s="47"/>
      <c r="J918" s="33"/>
      <c r="K918" s="34" t="str">
        <f t="array" ref="K918">IFS(D918&lt;=F918, D918, D918&gt;F918 &amp; F918&lt;&gt;0, F918)</f>
        <v/>
      </c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42"/>
      <c r="B919" s="36"/>
      <c r="C919" s="33"/>
      <c r="D919" s="38"/>
      <c r="E919" s="33"/>
      <c r="F919" s="38"/>
      <c r="G919" s="33"/>
      <c r="H919" s="47"/>
      <c r="I919" s="47"/>
      <c r="J919" s="33"/>
      <c r="K919" s="34" t="str">
        <f t="array" ref="K919">IFS(D919&lt;=F919, D919, D919&gt;F919 &amp; F919&lt;&gt;0, F919)</f>
        <v/>
      </c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42"/>
      <c r="B920" s="36"/>
      <c r="C920" s="33"/>
      <c r="D920" s="38"/>
      <c r="E920" s="33"/>
      <c r="F920" s="38"/>
      <c r="G920" s="33"/>
      <c r="H920" s="47"/>
      <c r="I920" s="47"/>
      <c r="J920" s="33"/>
      <c r="K920" s="34" t="str">
        <f t="array" ref="K920">IFS(D920&lt;=F920, D920, D920&gt;F920 &amp; F920&lt;&gt;0, F920)</f>
        <v/>
      </c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42"/>
      <c r="B921" s="36"/>
      <c r="C921" s="33"/>
      <c r="D921" s="38"/>
      <c r="E921" s="33"/>
      <c r="F921" s="38"/>
      <c r="G921" s="33"/>
      <c r="H921" s="47"/>
      <c r="I921" s="47"/>
      <c r="J921" s="33"/>
      <c r="K921" s="34" t="str">
        <f t="array" ref="K921">IFS(D921&lt;=F921, D921, D921&gt;F921 &amp; F921&lt;&gt;0, F921)</f>
        <v/>
      </c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42"/>
      <c r="B922" s="36"/>
      <c r="C922" s="33"/>
      <c r="D922" s="38"/>
      <c r="E922" s="33"/>
      <c r="F922" s="38"/>
      <c r="G922" s="33"/>
      <c r="H922" s="47"/>
      <c r="I922" s="47"/>
      <c r="J922" s="33"/>
      <c r="K922" s="34" t="str">
        <f t="array" ref="K922">IFS(D922&lt;=F922, D922, D922&gt;F922 &amp; F922&lt;&gt;0, F922)</f>
        <v/>
      </c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42"/>
      <c r="B923" s="36"/>
      <c r="C923" s="33"/>
      <c r="D923" s="38"/>
      <c r="E923" s="33"/>
      <c r="F923" s="38"/>
      <c r="G923" s="33"/>
      <c r="H923" s="47"/>
      <c r="I923" s="47"/>
      <c r="J923" s="33"/>
      <c r="K923" s="34" t="str">
        <f t="array" ref="K923">IFS(D923&lt;=F923, D923, D923&gt;F923 &amp; F923&lt;&gt;0, F923)</f>
        <v/>
      </c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42"/>
      <c r="B924" s="36"/>
      <c r="C924" s="33"/>
      <c r="D924" s="38"/>
      <c r="E924" s="33"/>
      <c r="F924" s="38"/>
      <c r="G924" s="33"/>
      <c r="H924" s="47"/>
      <c r="I924" s="47"/>
      <c r="J924" s="33"/>
      <c r="K924" s="34" t="str">
        <f t="array" ref="K924">IFS(D924&lt;=F924, D924, D924&gt;F924 &amp; F924&lt;&gt;0, F924)</f>
        <v/>
      </c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42"/>
      <c r="B925" s="36"/>
      <c r="C925" s="33"/>
      <c r="D925" s="38"/>
      <c r="E925" s="33"/>
      <c r="F925" s="38"/>
      <c r="G925" s="33"/>
      <c r="H925" s="47"/>
      <c r="I925" s="47"/>
      <c r="J925" s="33"/>
      <c r="K925" s="34" t="str">
        <f t="array" ref="K925">IFS(D925&lt;=F925, D925, D925&gt;F925 &amp; F925&lt;&gt;0, F925)</f>
        <v/>
      </c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42"/>
      <c r="B926" s="36"/>
      <c r="C926" s="33"/>
      <c r="D926" s="38"/>
      <c r="E926" s="33"/>
      <c r="F926" s="38"/>
      <c r="G926" s="33"/>
      <c r="H926" s="47"/>
      <c r="I926" s="47"/>
      <c r="J926" s="33"/>
      <c r="K926" s="34" t="str">
        <f t="array" ref="K926">IFS(D926&lt;=F926, D926, D926&gt;F926 &amp; F926&lt;&gt;0, F926)</f>
        <v/>
      </c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42"/>
      <c r="B927" s="36"/>
      <c r="C927" s="33"/>
      <c r="D927" s="38"/>
      <c r="E927" s="33"/>
      <c r="F927" s="38"/>
      <c r="G927" s="33"/>
      <c r="H927" s="47"/>
      <c r="I927" s="47"/>
      <c r="J927" s="33"/>
      <c r="K927" s="34" t="str">
        <f t="array" ref="K927">IFS(D927&lt;=F927, D927, D927&gt;F927 &amp; F927&lt;&gt;0, F927)</f>
        <v/>
      </c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42"/>
      <c r="B928" s="36"/>
      <c r="C928" s="33"/>
      <c r="D928" s="38"/>
      <c r="E928" s="33"/>
      <c r="F928" s="38"/>
      <c r="G928" s="33"/>
      <c r="H928" s="47"/>
      <c r="I928" s="47"/>
      <c r="J928" s="33"/>
      <c r="K928" s="34" t="str">
        <f t="array" ref="K928">IFS(D928&lt;=F928, D928, D928&gt;F928 &amp; F928&lt;&gt;0, F928)</f>
        <v/>
      </c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42"/>
      <c r="B929" s="36"/>
      <c r="C929" s="33"/>
      <c r="D929" s="38"/>
      <c r="E929" s="33"/>
      <c r="F929" s="38"/>
      <c r="G929" s="33"/>
      <c r="H929" s="47"/>
      <c r="I929" s="47"/>
      <c r="J929" s="33"/>
      <c r="K929" s="34" t="str">
        <f t="array" ref="K929">IFS(D929&lt;=F929, D929, D929&gt;F929 &amp; F929&lt;&gt;0, F929)</f>
        <v/>
      </c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42"/>
      <c r="B930" s="36"/>
      <c r="C930" s="33"/>
      <c r="D930" s="38"/>
      <c r="E930" s="33"/>
      <c r="F930" s="38"/>
      <c r="G930" s="33"/>
      <c r="H930" s="47"/>
      <c r="I930" s="47"/>
      <c r="J930" s="33"/>
      <c r="K930" s="34" t="str">
        <f t="array" ref="K930">IFS(D930&lt;=F930, D930, D930&gt;F930 &amp; F930&lt;&gt;0, F930)</f>
        <v/>
      </c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42"/>
      <c r="B931" s="36"/>
      <c r="C931" s="33"/>
      <c r="D931" s="38"/>
      <c r="E931" s="33"/>
      <c r="F931" s="38"/>
      <c r="G931" s="33"/>
      <c r="H931" s="47"/>
      <c r="I931" s="47"/>
      <c r="J931" s="33"/>
      <c r="K931" s="34" t="str">
        <f t="array" ref="K931">IFS(D931&lt;=F931, D931, D931&gt;F931 &amp; F931&lt;&gt;0, F931)</f>
        <v/>
      </c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42"/>
      <c r="B932" s="36"/>
      <c r="C932" s="33"/>
      <c r="D932" s="38"/>
      <c r="E932" s="33"/>
      <c r="F932" s="38"/>
      <c r="G932" s="33"/>
      <c r="H932" s="47"/>
      <c r="I932" s="47"/>
      <c r="J932" s="33"/>
      <c r="K932" s="34" t="str">
        <f t="array" ref="K932">IFS(D932&lt;=F932, D932, D932&gt;F932 &amp; F932&lt;&gt;0, F932)</f>
        <v/>
      </c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42"/>
      <c r="B933" s="36"/>
      <c r="C933" s="33"/>
      <c r="D933" s="38"/>
      <c r="E933" s="33"/>
      <c r="F933" s="38"/>
      <c r="G933" s="33"/>
      <c r="H933" s="47"/>
      <c r="I933" s="47"/>
      <c r="J933" s="33"/>
      <c r="K933" s="34" t="str">
        <f t="array" ref="K933">IFS(D933&lt;=F933, D933, D933&gt;F933 &amp; F933&lt;&gt;0, F933)</f>
        <v/>
      </c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42"/>
      <c r="B934" s="36"/>
      <c r="C934" s="33"/>
      <c r="D934" s="38"/>
      <c r="E934" s="33"/>
      <c r="F934" s="38"/>
      <c r="G934" s="33"/>
      <c r="H934" s="47"/>
      <c r="I934" s="47"/>
      <c r="J934" s="33"/>
      <c r="K934" s="34" t="str">
        <f t="array" ref="K934">IFS(D934&lt;=F934, D934, D934&gt;F934 &amp; F934&lt;&gt;0, F934)</f>
        <v/>
      </c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42"/>
      <c r="B935" s="36"/>
      <c r="C935" s="33"/>
      <c r="D935" s="38"/>
      <c r="E935" s="33"/>
      <c r="F935" s="38"/>
      <c r="G935" s="33"/>
      <c r="H935" s="47"/>
      <c r="I935" s="47"/>
      <c r="J935" s="33"/>
      <c r="K935" s="34" t="str">
        <f t="array" ref="K935">IFS(D935&lt;=F935, D935, D935&gt;F935 &amp; F935&lt;&gt;0, F935)</f>
        <v/>
      </c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42"/>
      <c r="B936" s="36"/>
      <c r="C936" s="33"/>
      <c r="D936" s="38"/>
      <c r="E936" s="33"/>
      <c r="F936" s="38"/>
      <c r="G936" s="33"/>
      <c r="H936" s="47"/>
      <c r="I936" s="47"/>
      <c r="J936" s="33"/>
      <c r="K936" s="34" t="str">
        <f t="array" ref="K936">IFS(D936&lt;=F936, D936, D936&gt;F936 &amp; F936&lt;&gt;0, F936)</f>
        <v/>
      </c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42"/>
      <c r="B937" s="36"/>
      <c r="C937" s="33"/>
      <c r="D937" s="38"/>
      <c r="E937" s="33"/>
      <c r="F937" s="38"/>
      <c r="G937" s="33"/>
      <c r="H937" s="47"/>
      <c r="I937" s="47"/>
      <c r="J937" s="33"/>
      <c r="K937" s="34" t="str">
        <f t="array" ref="K937">IFS(D937&lt;=F937, D937, D937&gt;F937 &amp; F937&lt;&gt;0, F937)</f>
        <v/>
      </c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42"/>
      <c r="B938" s="36"/>
      <c r="C938" s="33"/>
      <c r="D938" s="38"/>
      <c r="E938" s="33"/>
      <c r="F938" s="38"/>
      <c r="G938" s="33"/>
      <c r="H938" s="47"/>
      <c r="I938" s="47"/>
      <c r="J938" s="33"/>
      <c r="K938" s="34" t="str">
        <f t="array" ref="K938">IFS(D938&lt;=F938, D938, D938&gt;F938 &amp; F938&lt;&gt;0, F938)</f>
        <v/>
      </c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42"/>
      <c r="B939" s="36"/>
      <c r="C939" s="33"/>
      <c r="D939" s="38"/>
      <c r="E939" s="33"/>
      <c r="F939" s="38"/>
      <c r="G939" s="33"/>
      <c r="H939" s="47"/>
      <c r="I939" s="47"/>
      <c r="J939" s="33"/>
      <c r="K939" s="34" t="str">
        <f t="array" ref="K939">IFS(D939&lt;=F939, D939, D939&gt;F939 &amp; F939&lt;&gt;0, F939)</f>
        <v/>
      </c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42"/>
      <c r="B940" s="36"/>
      <c r="C940" s="33"/>
      <c r="D940" s="38"/>
      <c r="E940" s="33"/>
      <c r="F940" s="38"/>
      <c r="G940" s="33"/>
      <c r="H940" s="47"/>
      <c r="I940" s="47"/>
      <c r="J940" s="33"/>
      <c r="K940" s="34" t="str">
        <f t="array" ref="K940">IFS(D940&lt;=F940, D940, D940&gt;F940 &amp; F940&lt;&gt;0, F940)</f>
        <v/>
      </c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42"/>
      <c r="B941" s="36"/>
      <c r="C941" s="33"/>
      <c r="D941" s="38"/>
      <c r="E941" s="33"/>
      <c r="F941" s="38"/>
      <c r="G941" s="33"/>
      <c r="H941" s="47"/>
      <c r="I941" s="47"/>
      <c r="J941" s="33"/>
      <c r="K941" s="34" t="str">
        <f t="array" ref="K941">IFS(D941&lt;=F941, D941, D941&gt;F941 &amp; F941&lt;&gt;0, F941)</f>
        <v/>
      </c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42"/>
      <c r="B942" s="36"/>
      <c r="C942" s="33"/>
      <c r="D942" s="38"/>
      <c r="E942" s="33"/>
      <c r="F942" s="38"/>
      <c r="G942" s="33"/>
      <c r="H942" s="47"/>
      <c r="I942" s="47"/>
      <c r="J942" s="33"/>
      <c r="K942" s="34" t="str">
        <f t="array" ref="K942">IFS(D942&lt;=F942, D942, D942&gt;F942 &amp; F942&lt;&gt;0, F942)</f>
        <v/>
      </c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42"/>
      <c r="B943" s="36"/>
      <c r="C943" s="33"/>
      <c r="D943" s="38"/>
      <c r="E943" s="33"/>
      <c r="F943" s="38"/>
      <c r="G943" s="33"/>
      <c r="H943" s="47"/>
      <c r="I943" s="47"/>
      <c r="J943" s="33"/>
      <c r="K943" s="34" t="str">
        <f t="array" ref="K943">IFS(D943&lt;=F943, D943, D943&gt;F943 &amp; F943&lt;&gt;0, F943)</f>
        <v/>
      </c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42"/>
      <c r="B944" s="36"/>
      <c r="C944" s="33"/>
      <c r="D944" s="38"/>
      <c r="E944" s="33"/>
      <c r="F944" s="38"/>
      <c r="G944" s="33"/>
      <c r="H944" s="47"/>
      <c r="I944" s="47"/>
      <c r="J944" s="33"/>
      <c r="K944" s="34" t="str">
        <f t="array" ref="K944">IFS(D944&lt;=F944, D944, D944&gt;F944 &amp; F944&lt;&gt;0, F944)</f>
        <v/>
      </c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42"/>
      <c r="B945" s="36"/>
      <c r="C945" s="33"/>
      <c r="D945" s="38"/>
      <c r="E945" s="33"/>
      <c r="F945" s="38"/>
      <c r="G945" s="33"/>
      <c r="H945" s="47"/>
      <c r="I945" s="47"/>
      <c r="J945" s="33"/>
      <c r="K945" s="34" t="str">
        <f t="array" ref="K945">IFS(D945&lt;=F945, D945, D945&gt;F945 &amp; F945&lt;&gt;0, F945)</f>
        <v/>
      </c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42"/>
      <c r="B946" s="36"/>
      <c r="C946" s="33"/>
      <c r="D946" s="38"/>
      <c r="E946" s="33"/>
      <c r="F946" s="38"/>
      <c r="G946" s="33"/>
      <c r="H946" s="47"/>
      <c r="I946" s="47"/>
      <c r="J946" s="33"/>
      <c r="K946" s="34" t="str">
        <f t="array" ref="K946">IFS(D946&lt;=F946, D946, D946&gt;F946 &amp; F946&lt;&gt;0, F946)</f>
        <v/>
      </c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42"/>
      <c r="B947" s="36"/>
      <c r="C947" s="33"/>
      <c r="D947" s="38"/>
      <c r="E947" s="33"/>
      <c r="F947" s="38"/>
      <c r="G947" s="33"/>
      <c r="H947" s="47"/>
      <c r="I947" s="47"/>
      <c r="J947" s="33"/>
      <c r="K947" s="34" t="str">
        <f t="array" ref="K947">IFS(D947&lt;=F947, D947, D947&gt;F947 &amp; F947&lt;&gt;0, F947)</f>
        <v/>
      </c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42"/>
      <c r="B948" s="36"/>
      <c r="C948" s="33"/>
      <c r="D948" s="38"/>
      <c r="E948" s="33"/>
      <c r="F948" s="38"/>
      <c r="G948" s="33"/>
      <c r="H948" s="47"/>
      <c r="I948" s="47"/>
      <c r="J948" s="33"/>
      <c r="K948" s="34" t="str">
        <f t="array" ref="K948">IFS(D948&lt;=F948, D948, D948&gt;F948 &amp; F948&lt;&gt;0, F948)</f>
        <v/>
      </c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42"/>
      <c r="B949" s="36"/>
      <c r="C949" s="33"/>
      <c r="D949" s="38"/>
      <c r="E949" s="33"/>
      <c r="F949" s="38"/>
      <c r="G949" s="33"/>
      <c r="H949" s="47"/>
      <c r="I949" s="47"/>
      <c r="J949" s="33"/>
      <c r="K949" s="34" t="str">
        <f t="array" ref="K949">IFS(D949&lt;=F949, D949, D949&gt;F949 &amp; F949&lt;&gt;0, F949)</f>
        <v/>
      </c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42"/>
      <c r="B950" s="36"/>
      <c r="C950" s="33"/>
      <c r="D950" s="38"/>
      <c r="E950" s="33"/>
      <c r="F950" s="38"/>
      <c r="G950" s="33"/>
      <c r="H950" s="47"/>
      <c r="I950" s="47"/>
      <c r="J950" s="33"/>
      <c r="K950" s="34" t="str">
        <f t="array" ref="K950">IFS(D950&lt;=F950, D950, D950&gt;F950 &amp; F950&lt;&gt;0, F950)</f>
        <v/>
      </c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42"/>
      <c r="B951" s="36"/>
      <c r="C951" s="33"/>
      <c r="D951" s="38"/>
      <c r="E951" s="33"/>
      <c r="F951" s="38"/>
      <c r="G951" s="33"/>
      <c r="H951" s="47"/>
      <c r="I951" s="47"/>
      <c r="J951" s="33"/>
      <c r="K951" s="34" t="str">
        <f t="array" ref="K951">IFS(D951&lt;=F951, D951, D951&gt;F951 &amp; F951&lt;&gt;0, F951)</f>
        <v/>
      </c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42"/>
      <c r="B952" s="36"/>
      <c r="C952" s="33"/>
      <c r="D952" s="38"/>
      <c r="E952" s="33"/>
      <c r="F952" s="38"/>
      <c r="G952" s="33"/>
      <c r="H952" s="47"/>
      <c r="I952" s="47"/>
      <c r="J952" s="33"/>
      <c r="K952" s="34" t="str">
        <f t="array" ref="K952">IFS(D952&lt;=F952, D952, D952&gt;F952 &amp; F952&lt;&gt;0, F952)</f>
        <v/>
      </c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42"/>
      <c r="B953" s="36"/>
      <c r="C953" s="33"/>
      <c r="D953" s="38"/>
      <c r="E953" s="33"/>
      <c r="F953" s="38"/>
      <c r="G953" s="33"/>
      <c r="H953" s="47"/>
      <c r="I953" s="47"/>
      <c r="J953" s="33"/>
      <c r="K953" s="34" t="str">
        <f t="array" ref="K953">IFS(D953&lt;=F953, D953, D953&gt;F953 &amp; F953&lt;&gt;0, F953)</f>
        <v/>
      </c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42"/>
      <c r="B954" s="36"/>
      <c r="C954" s="33"/>
      <c r="D954" s="38"/>
      <c r="E954" s="33"/>
      <c r="F954" s="38"/>
      <c r="G954" s="33"/>
      <c r="H954" s="47"/>
      <c r="I954" s="47"/>
      <c r="J954" s="33"/>
      <c r="K954" s="34" t="str">
        <f t="array" ref="K954">IFS(D954&lt;=F954, D954, D954&gt;F954 &amp; F954&lt;&gt;0, F954)</f>
        <v/>
      </c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42"/>
      <c r="B955" s="36"/>
      <c r="C955" s="33"/>
      <c r="D955" s="38"/>
      <c r="E955" s="33"/>
      <c r="F955" s="38"/>
      <c r="G955" s="33"/>
      <c r="H955" s="47"/>
      <c r="I955" s="47"/>
      <c r="J955" s="33"/>
      <c r="K955" s="34" t="str">
        <f t="array" ref="K955">IFS(D955&lt;=F955, D955, D955&gt;F955 &amp; F955&lt;&gt;0, F955)</f>
        <v/>
      </c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42"/>
      <c r="B956" s="36"/>
      <c r="C956" s="33"/>
      <c r="D956" s="38"/>
      <c r="E956" s="33"/>
      <c r="F956" s="38"/>
      <c r="G956" s="33"/>
      <c r="H956" s="47"/>
      <c r="I956" s="47"/>
      <c r="J956" s="33"/>
      <c r="K956" s="34" t="str">
        <f t="array" ref="K956">IFS(D956&lt;=F956, D956, D956&gt;F956 &amp; F956&lt;&gt;0, F956)</f>
        <v/>
      </c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42"/>
      <c r="B957" s="36"/>
      <c r="C957" s="33"/>
      <c r="D957" s="38"/>
      <c r="E957" s="33"/>
      <c r="F957" s="38"/>
      <c r="G957" s="33"/>
      <c r="H957" s="47"/>
      <c r="I957" s="47"/>
      <c r="J957" s="33"/>
      <c r="K957" s="34" t="str">
        <f t="array" ref="K957">IFS(D957&lt;=F957, D957, D957&gt;F957 &amp; F957&lt;&gt;0, F957)</f>
        <v/>
      </c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42"/>
      <c r="B958" s="36"/>
      <c r="C958" s="33"/>
      <c r="D958" s="38"/>
      <c r="E958" s="33"/>
      <c r="F958" s="38"/>
      <c r="G958" s="33"/>
      <c r="H958" s="47"/>
      <c r="I958" s="47"/>
      <c r="J958" s="33"/>
      <c r="K958" s="34" t="str">
        <f t="array" ref="K958">IFS(D958&lt;=F958, D958, D958&gt;F958 &amp; F958&lt;&gt;0, F958)</f>
        <v/>
      </c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42"/>
      <c r="B959" s="36"/>
      <c r="C959" s="33"/>
      <c r="D959" s="38"/>
      <c r="E959" s="33"/>
      <c r="F959" s="38"/>
      <c r="G959" s="33"/>
      <c r="H959" s="47"/>
      <c r="I959" s="47"/>
      <c r="J959" s="33"/>
      <c r="K959" s="34" t="str">
        <f t="array" ref="K959">IFS(D959&lt;=F959, D959, D959&gt;F959 &amp; F959&lt;&gt;0, F959)</f>
        <v/>
      </c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42"/>
      <c r="B960" s="36"/>
      <c r="C960" s="33"/>
      <c r="D960" s="38"/>
      <c r="E960" s="33"/>
      <c r="F960" s="38"/>
      <c r="G960" s="33"/>
      <c r="H960" s="47"/>
      <c r="I960" s="47"/>
      <c r="J960" s="33"/>
      <c r="K960" s="34" t="str">
        <f t="array" ref="K960">IFS(D960&lt;=F960, D960, D960&gt;F960 &amp; F960&lt;&gt;0, F960)</f>
        <v/>
      </c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42"/>
      <c r="B961" s="36"/>
      <c r="C961" s="33"/>
      <c r="D961" s="38"/>
      <c r="E961" s="33"/>
      <c r="F961" s="38"/>
      <c r="G961" s="33"/>
      <c r="H961" s="47"/>
      <c r="I961" s="47"/>
      <c r="J961" s="33"/>
      <c r="K961" s="34" t="str">
        <f t="array" ref="K961">IFS(D961&lt;=F961, D961, D961&gt;F961 &amp; F961&lt;&gt;0, F961)</f>
        <v/>
      </c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42"/>
      <c r="B962" s="36"/>
      <c r="C962" s="33"/>
      <c r="D962" s="38"/>
      <c r="E962" s="33"/>
      <c r="F962" s="38"/>
      <c r="G962" s="33"/>
      <c r="H962" s="47"/>
      <c r="I962" s="47"/>
      <c r="J962" s="33"/>
      <c r="K962" s="34" t="str">
        <f t="array" ref="K962">IFS(D962&lt;=F962, D962, D962&gt;F962 &amp; F962&lt;&gt;0, F962)</f>
        <v/>
      </c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42"/>
      <c r="B963" s="36"/>
      <c r="C963" s="33"/>
      <c r="D963" s="38"/>
      <c r="E963" s="33"/>
      <c r="F963" s="38"/>
      <c r="G963" s="33"/>
      <c r="H963" s="47"/>
      <c r="I963" s="47"/>
      <c r="J963" s="33"/>
      <c r="K963" s="34" t="str">
        <f t="array" ref="K963">IFS(D963&lt;=F963, D963, D963&gt;F963 &amp; F963&lt;&gt;0, F963)</f>
        <v/>
      </c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42"/>
      <c r="B964" s="36"/>
      <c r="C964" s="33"/>
      <c r="D964" s="38"/>
      <c r="E964" s="33"/>
      <c r="F964" s="38"/>
      <c r="G964" s="33"/>
      <c r="H964" s="47"/>
      <c r="I964" s="47"/>
      <c r="J964" s="33"/>
      <c r="K964" s="34" t="str">
        <f t="array" ref="K964">IFS(D964&lt;=F964, D964, D964&gt;F964 &amp; F964&lt;&gt;0, F964)</f>
        <v/>
      </c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42"/>
      <c r="B965" s="36"/>
      <c r="C965" s="33"/>
      <c r="D965" s="38"/>
      <c r="E965" s="33"/>
      <c r="F965" s="38"/>
      <c r="G965" s="33"/>
      <c r="H965" s="47"/>
      <c r="I965" s="47"/>
      <c r="J965" s="33"/>
      <c r="K965" s="34" t="str">
        <f t="array" ref="K965">IFS(D965&lt;=F965, D965, D965&gt;F965 &amp; F965&lt;&gt;0, F965)</f>
        <v/>
      </c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42"/>
      <c r="B966" s="36"/>
      <c r="C966" s="33"/>
      <c r="D966" s="38"/>
      <c r="E966" s="33"/>
      <c r="F966" s="38"/>
      <c r="G966" s="33"/>
      <c r="H966" s="47"/>
      <c r="I966" s="47"/>
      <c r="J966" s="33"/>
      <c r="K966" s="34" t="str">
        <f t="array" ref="K966">IFS(D966&lt;=F966, D966, D966&gt;F966 &amp; F966&lt;&gt;0, F966)</f>
        <v/>
      </c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42"/>
      <c r="B967" s="36"/>
      <c r="C967" s="33"/>
      <c r="D967" s="38"/>
      <c r="E967" s="33"/>
      <c r="F967" s="38"/>
      <c r="G967" s="33"/>
      <c r="H967" s="47"/>
      <c r="I967" s="47"/>
      <c r="J967" s="33"/>
      <c r="K967" s="34" t="str">
        <f t="array" ref="K967">IFS(D967&lt;=F967, D967, D967&gt;F967 &amp; F967&lt;&gt;0, F967)</f>
        <v/>
      </c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42"/>
      <c r="B968" s="36"/>
      <c r="C968" s="33"/>
      <c r="D968" s="38"/>
      <c r="E968" s="33"/>
      <c r="F968" s="38"/>
      <c r="G968" s="33"/>
      <c r="H968" s="47"/>
      <c r="I968" s="47"/>
      <c r="J968" s="33"/>
      <c r="K968" s="34" t="str">
        <f t="array" ref="K968">IFS(D968&lt;=F968, D968, D968&gt;F968 &amp; F968&lt;&gt;0, F968)</f>
        <v/>
      </c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42"/>
      <c r="B969" s="36"/>
      <c r="C969" s="33"/>
      <c r="D969" s="38"/>
      <c r="E969" s="33"/>
      <c r="F969" s="38"/>
      <c r="G969" s="33"/>
      <c r="H969" s="47"/>
      <c r="I969" s="47"/>
      <c r="J969" s="33"/>
      <c r="K969" s="34" t="str">
        <f t="array" ref="K969">IFS(D969&lt;=F969, D969, D969&gt;F969 &amp; F969&lt;&gt;0, F969)</f>
        <v/>
      </c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42"/>
      <c r="B970" s="36"/>
      <c r="C970" s="33"/>
      <c r="D970" s="38"/>
      <c r="E970" s="33"/>
      <c r="F970" s="38"/>
      <c r="G970" s="33"/>
      <c r="H970" s="47"/>
      <c r="I970" s="47"/>
      <c r="J970" s="33"/>
      <c r="K970" s="34" t="str">
        <f t="array" ref="K970">IFS(D970&lt;=F970, D970, D970&gt;F970 &amp; F970&lt;&gt;0, F970)</f>
        <v/>
      </c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42"/>
      <c r="B971" s="36"/>
      <c r="C971" s="33"/>
      <c r="D971" s="38"/>
      <c r="E971" s="33"/>
      <c r="F971" s="38"/>
      <c r="G971" s="33"/>
      <c r="H971" s="47"/>
      <c r="I971" s="47"/>
      <c r="J971" s="33"/>
      <c r="K971" s="34" t="str">
        <f t="array" ref="K971">IFS(D971&lt;=F971, D971, D971&gt;F971 &amp; F971&lt;&gt;0, F971)</f>
        <v/>
      </c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42"/>
      <c r="B972" s="36"/>
      <c r="C972" s="33"/>
      <c r="D972" s="38"/>
      <c r="E972" s="33"/>
      <c r="F972" s="38"/>
      <c r="G972" s="33"/>
      <c r="H972" s="47"/>
      <c r="I972" s="47"/>
      <c r="J972" s="33"/>
      <c r="K972" s="34" t="str">
        <f t="array" ref="K972">IFS(D972&lt;=F972, D972, D972&gt;F972 &amp; F972&lt;&gt;0, F972)</f>
        <v/>
      </c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42"/>
      <c r="B973" s="36"/>
      <c r="C973" s="33"/>
      <c r="D973" s="38"/>
      <c r="E973" s="33"/>
      <c r="F973" s="38"/>
      <c r="G973" s="33"/>
      <c r="H973" s="47"/>
      <c r="I973" s="47"/>
      <c r="J973" s="33"/>
      <c r="K973" s="34" t="str">
        <f t="array" ref="K973">IFS(D973&lt;=F973, D973, D973&gt;F973 &amp; F973&lt;&gt;0, F973)</f>
        <v/>
      </c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42"/>
      <c r="B974" s="36"/>
      <c r="C974" s="33"/>
      <c r="D974" s="38"/>
      <c r="E974" s="33"/>
      <c r="F974" s="38"/>
      <c r="G974" s="33"/>
      <c r="H974" s="47"/>
      <c r="I974" s="47"/>
      <c r="J974" s="33"/>
      <c r="K974" s="34" t="str">
        <f t="array" ref="K974">IFS(D974&lt;=F974, D974, D974&gt;F974 &amp; F974&lt;&gt;0, F974)</f>
        <v/>
      </c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42"/>
      <c r="B975" s="36"/>
      <c r="C975" s="33"/>
      <c r="D975" s="38"/>
      <c r="E975" s="33"/>
      <c r="F975" s="38"/>
      <c r="G975" s="33"/>
      <c r="H975" s="47"/>
      <c r="I975" s="47"/>
      <c r="J975" s="33"/>
      <c r="K975" s="34" t="str">
        <f t="array" ref="K975">IFS(D975&lt;=F975, D975, D975&gt;F975 &amp; F975&lt;&gt;0, F975)</f>
        <v/>
      </c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42"/>
      <c r="B976" s="36"/>
      <c r="C976" s="33"/>
      <c r="D976" s="38"/>
      <c r="E976" s="33"/>
      <c r="F976" s="38"/>
      <c r="G976" s="33"/>
      <c r="H976" s="47"/>
      <c r="I976" s="47"/>
      <c r="J976" s="33"/>
      <c r="K976" s="34" t="str">
        <f t="array" ref="K976">IFS(D976&lt;=F976, D976, D976&gt;F976 &amp; F976&lt;&gt;0, F976)</f>
        <v/>
      </c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42"/>
      <c r="B977" s="36"/>
      <c r="C977" s="33"/>
      <c r="D977" s="38"/>
      <c r="E977" s="33"/>
      <c r="F977" s="38"/>
      <c r="G977" s="33"/>
      <c r="H977" s="47"/>
      <c r="I977" s="47"/>
      <c r="J977" s="33"/>
      <c r="K977" s="34" t="str">
        <f t="array" ref="K977">IFS(D977&lt;=F977, D977, D977&gt;F977 &amp; F977&lt;&gt;0, F977)</f>
        <v/>
      </c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42"/>
      <c r="B978" s="36"/>
      <c r="C978" s="33"/>
      <c r="D978" s="38"/>
      <c r="E978" s="33"/>
      <c r="F978" s="38"/>
      <c r="G978" s="33"/>
      <c r="H978" s="47"/>
      <c r="I978" s="47"/>
      <c r="J978" s="33"/>
      <c r="K978" s="34" t="str">
        <f t="array" ref="K978">IFS(D978&lt;=F978, D978, D978&gt;F978 &amp; F978&lt;&gt;0, F978)</f>
        <v/>
      </c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42"/>
      <c r="B979" s="36"/>
      <c r="C979" s="33"/>
      <c r="D979" s="38"/>
      <c r="E979" s="33"/>
      <c r="F979" s="38"/>
      <c r="G979" s="33"/>
      <c r="H979" s="47"/>
      <c r="I979" s="47"/>
      <c r="J979" s="33"/>
      <c r="K979" s="34" t="str">
        <f t="array" ref="K979">IFS(D979&lt;=F979, D979, D979&gt;F979 &amp; F979&lt;&gt;0, F979)</f>
        <v/>
      </c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42"/>
      <c r="B980" s="36"/>
      <c r="C980" s="33"/>
      <c r="D980" s="38"/>
      <c r="E980" s="33"/>
      <c r="F980" s="38"/>
      <c r="G980" s="33"/>
      <c r="H980" s="47"/>
      <c r="I980" s="47"/>
      <c r="J980" s="33"/>
      <c r="K980" s="34" t="str">
        <f t="array" ref="K980">IFS(D980&lt;=F980, D980, D980&gt;F980 &amp; F980&lt;&gt;0, F980)</f>
        <v/>
      </c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42"/>
      <c r="B981" s="36"/>
      <c r="C981" s="33"/>
      <c r="D981" s="38"/>
      <c r="E981" s="33"/>
      <c r="F981" s="38"/>
      <c r="G981" s="33"/>
      <c r="H981" s="47"/>
      <c r="I981" s="47"/>
      <c r="J981" s="33"/>
      <c r="K981" s="34" t="str">
        <f t="array" ref="K981">IFS(D981&lt;=F981, D981, D981&gt;F981 &amp; F981&lt;&gt;0, F981)</f>
        <v/>
      </c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42"/>
      <c r="B982" s="36"/>
      <c r="C982" s="33"/>
      <c r="D982" s="38"/>
      <c r="E982" s="33"/>
      <c r="F982" s="38"/>
      <c r="G982" s="33"/>
      <c r="H982" s="47"/>
      <c r="I982" s="47"/>
      <c r="J982" s="33"/>
      <c r="K982" s="34" t="str">
        <f t="array" ref="K982">IFS(D982&lt;=F982, D982, D982&gt;F982 &amp; F982&lt;&gt;0, F982)</f>
        <v/>
      </c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42"/>
      <c r="B983" s="36"/>
      <c r="C983" s="33"/>
      <c r="D983" s="38"/>
      <c r="E983" s="33"/>
      <c r="F983" s="38"/>
      <c r="G983" s="33"/>
      <c r="H983" s="47"/>
      <c r="I983" s="47"/>
      <c r="J983" s="33"/>
      <c r="K983" s="34" t="str">
        <f t="array" ref="K983">IFS(D983&lt;=F983, D983, D983&gt;F983 &amp; F983&lt;&gt;0, F983)</f>
        <v/>
      </c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42"/>
      <c r="B984" s="36"/>
      <c r="C984" s="33"/>
      <c r="D984" s="38"/>
      <c r="E984" s="33"/>
      <c r="F984" s="38"/>
      <c r="G984" s="33"/>
      <c r="H984" s="47"/>
      <c r="I984" s="47"/>
      <c r="J984" s="33"/>
      <c r="K984" s="34" t="str">
        <f t="array" ref="K984">IFS(D984&lt;=F984, D984, D984&gt;F984 &amp; F984&lt;&gt;0, F984)</f>
        <v/>
      </c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42"/>
      <c r="B985" s="36"/>
      <c r="C985" s="33"/>
      <c r="D985" s="38"/>
      <c r="E985" s="33"/>
      <c r="F985" s="38"/>
      <c r="G985" s="33"/>
      <c r="H985" s="47"/>
      <c r="I985" s="47"/>
      <c r="J985" s="33"/>
      <c r="K985" s="34" t="str">
        <f t="array" ref="K985">IFS(D985&lt;=F985, D985, D985&gt;F985 &amp; F985&lt;&gt;0, F985)</f>
        <v/>
      </c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42"/>
      <c r="B986" s="36"/>
      <c r="C986" s="33"/>
      <c r="D986" s="38"/>
      <c r="E986" s="33"/>
      <c r="F986" s="38"/>
      <c r="G986" s="33"/>
      <c r="H986" s="47"/>
      <c r="I986" s="47"/>
      <c r="J986" s="33"/>
      <c r="K986" s="34" t="str">
        <f t="array" ref="K986">IFS(D986&lt;=F986, D986, D986&gt;F986 &amp; F986&lt;&gt;0, F986)</f>
        <v/>
      </c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42"/>
      <c r="B987" s="36"/>
      <c r="C987" s="33"/>
      <c r="D987" s="38"/>
      <c r="E987" s="33"/>
      <c r="F987" s="38"/>
      <c r="G987" s="33"/>
      <c r="H987" s="47"/>
      <c r="I987" s="47"/>
      <c r="J987" s="33"/>
      <c r="K987" s="34" t="str">
        <f t="array" ref="K987">IFS(D987&lt;=F987, D987, D987&gt;F987 &amp; F987&lt;&gt;0, F987)</f>
        <v/>
      </c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42"/>
      <c r="B988" s="36"/>
      <c r="C988" s="33"/>
      <c r="D988" s="38"/>
      <c r="E988" s="33"/>
      <c r="F988" s="38"/>
      <c r="G988" s="33"/>
      <c r="H988" s="47"/>
      <c r="I988" s="47"/>
      <c r="J988" s="33"/>
      <c r="K988" s="34" t="str">
        <f t="array" ref="K988">IFS(D988&lt;=F988, D988, D988&gt;F988 &amp; F988&lt;&gt;0, F988)</f>
        <v/>
      </c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42"/>
      <c r="B989" s="36"/>
      <c r="C989" s="33"/>
      <c r="D989" s="38"/>
      <c r="E989" s="33"/>
      <c r="F989" s="38"/>
      <c r="G989" s="33"/>
      <c r="H989" s="47"/>
      <c r="I989" s="47"/>
      <c r="J989" s="33"/>
      <c r="K989" s="34" t="str">
        <f t="array" ref="K989">IFS(D989&lt;=F989, D989, D989&gt;F989 &amp; F989&lt;&gt;0, F989)</f>
        <v/>
      </c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42"/>
      <c r="B990" s="36"/>
      <c r="C990" s="33"/>
      <c r="D990" s="38"/>
      <c r="E990" s="33"/>
      <c r="F990" s="38"/>
      <c r="G990" s="33"/>
      <c r="H990" s="47"/>
      <c r="I990" s="47"/>
      <c r="J990" s="33"/>
      <c r="K990" s="34" t="str">
        <f t="array" ref="K990">IFS(D990&lt;=F990, D990, D990&gt;F990 &amp; F990&lt;&gt;0, F990)</f>
        <v/>
      </c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42"/>
      <c r="B991" s="36"/>
      <c r="C991" s="33"/>
      <c r="D991" s="38"/>
      <c r="E991" s="33"/>
      <c r="F991" s="38"/>
      <c r="G991" s="33"/>
      <c r="H991" s="47"/>
      <c r="I991" s="47"/>
      <c r="J991" s="33"/>
      <c r="K991" s="34" t="str">
        <f t="array" ref="K991">IFS(D991&lt;=F991, D991, D991&gt;F991 &amp; F991&lt;&gt;0, F991)</f>
        <v/>
      </c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42"/>
      <c r="B992" s="36"/>
      <c r="C992" s="33"/>
      <c r="D992" s="38"/>
      <c r="E992" s="33"/>
      <c r="F992" s="38"/>
      <c r="G992" s="33"/>
      <c r="H992" s="47"/>
      <c r="I992" s="47"/>
      <c r="J992" s="33"/>
      <c r="K992" s="34" t="str">
        <f t="array" ref="K992">IFS(D992&lt;=F992, D992, D992&gt;F992 &amp; F992&lt;&gt;0, F992)</f>
        <v/>
      </c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42"/>
      <c r="B993" s="36"/>
      <c r="C993" s="33"/>
      <c r="D993" s="38"/>
      <c r="E993" s="33"/>
      <c r="F993" s="38"/>
      <c r="G993" s="33"/>
      <c r="H993" s="47"/>
      <c r="I993" s="47"/>
      <c r="J993" s="33"/>
      <c r="K993" s="34" t="str">
        <f t="array" ref="K993">IFS(D993&lt;=F993, D993, D993&gt;F993 &amp; F993&lt;&gt;0, F993)</f>
        <v/>
      </c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42"/>
      <c r="B994" s="36"/>
      <c r="C994" s="33"/>
      <c r="D994" s="38"/>
      <c r="E994" s="33"/>
      <c r="F994" s="38"/>
      <c r="G994" s="33"/>
      <c r="H994" s="47"/>
      <c r="I994" s="47"/>
      <c r="J994" s="33"/>
      <c r="K994" s="34" t="str">
        <f t="array" ref="K994">IFS(D994&lt;=F994, D994, D994&gt;F994 &amp; F994&lt;&gt;0, F994)</f>
        <v/>
      </c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5.75" customHeight="1">
      <c r="A995" s="42"/>
      <c r="B995" s="36"/>
      <c r="C995" s="33"/>
      <c r="D995" s="38"/>
      <c r="E995" s="33"/>
      <c r="F995" s="38"/>
      <c r="G995" s="33"/>
      <c r="H995" s="47"/>
      <c r="I995" s="47"/>
      <c r="J995" s="33"/>
      <c r="K995" s="34" t="str">
        <f t="array" ref="K995">IFS(D995&lt;=F995, D995, D995&gt;F995 &amp; F995&lt;&gt;0, F995)</f>
        <v/>
      </c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42"/>
      <c r="B996" s="36"/>
      <c r="C996" s="33"/>
      <c r="D996" s="38"/>
      <c r="E996" s="33"/>
      <c r="F996" s="38"/>
      <c r="G996" s="33"/>
      <c r="H996" s="47"/>
      <c r="I996" s="47"/>
      <c r="J996" s="33"/>
      <c r="K996" s="34" t="str">
        <f t="array" ref="K996">IFS(D996&lt;=F996, D996, D996&gt;F996 &amp; F996&lt;&gt;0, F996)</f>
        <v/>
      </c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42"/>
      <c r="B997" s="36"/>
      <c r="C997" s="33"/>
      <c r="D997" s="38"/>
      <c r="E997" s="33"/>
      <c r="F997" s="38"/>
      <c r="G997" s="33"/>
      <c r="H997" s="47"/>
      <c r="I997" s="47"/>
      <c r="J997" s="33"/>
      <c r="K997" s="34" t="str">
        <f t="array" ref="K997">IFS(D997&lt;=F997, D997, D997&gt;F997 &amp; F997&lt;&gt;0, F997)</f>
        <v/>
      </c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42"/>
      <c r="B998" s="36"/>
      <c r="C998" s="33"/>
      <c r="D998" s="38"/>
      <c r="E998" s="33"/>
      <c r="F998" s="38"/>
      <c r="G998" s="33"/>
      <c r="H998" s="47"/>
      <c r="I998" s="47"/>
      <c r="J998" s="33"/>
      <c r="K998" s="34" t="str">
        <f t="array" ref="K998">IFS(D998&lt;=F998, D998, D998&gt;F998 &amp; F998&lt;&gt;0, F998)</f>
        <v/>
      </c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42"/>
      <c r="B999" s="36"/>
      <c r="C999" s="33"/>
      <c r="D999" s="38"/>
      <c r="E999" s="33"/>
      <c r="F999" s="38"/>
      <c r="G999" s="33"/>
      <c r="H999" s="47"/>
      <c r="I999" s="47"/>
      <c r="J999" s="33"/>
      <c r="K999" s="34" t="str">
        <f t="array" ref="K999">IFS(D999&lt;=F999, D999, D999&gt;F999 &amp; F999&lt;&gt;0, F999)</f>
        <v/>
      </c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48"/>
      <c r="B1000" s="49"/>
      <c r="C1000" s="50"/>
      <c r="D1000" s="44"/>
      <c r="E1000" s="50"/>
      <c r="F1000" s="44"/>
      <c r="G1000" s="33"/>
      <c r="H1000" s="47"/>
      <c r="I1000" s="47"/>
      <c r="J1000" s="33"/>
      <c r="K1000" s="34" t="str">
        <f t="array" ref="K1000">IFS(D1000&lt;=F1000, D1000, D1000&gt;F1000 &amp; F1000&lt;&gt;0, F1000)</f>
        <v/>
      </c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autoFilter ref="$A$1:$I$130"/>
  <mergeCells count="3">
    <mergeCell ref="C1:D1"/>
    <mergeCell ref="E1:F1"/>
    <mergeCell ref="G1:H1"/>
  </mergeCell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78"/>
    <col customWidth="1" min="2" max="2" width="27.56"/>
    <col customWidth="1" min="3" max="6" width="13.78"/>
    <col customWidth="1" min="7" max="7" width="19.44"/>
    <col customWidth="1" min="8" max="8" width="20.67"/>
    <col customWidth="1" min="9" max="10" width="6.89"/>
    <col customWidth="1" min="11" max="11" width="9.67"/>
    <col customWidth="1" min="12" max="12" width="13.78"/>
    <col customWidth="1" min="13" max="26" width="6.89"/>
  </cols>
  <sheetData>
    <row r="1" ht="15.75" customHeight="1">
      <c r="A1" s="28" t="s">
        <v>28</v>
      </c>
      <c r="B1" s="29" t="s">
        <v>29</v>
      </c>
      <c r="C1" s="30" t="s">
        <v>30</v>
      </c>
      <c r="D1" s="2"/>
      <c r="E1" s="30" t="s">
        <v>31</v>
      </c>
      <c r="F1" s="2"/>
      <c r="G1" s="31" t="s">
        <v>32</v>
      </c>
      <c r="H1" s="2"/>
      <c r="I1" s="32" t="s">
        <v>33</v>
      </c>
      <c r="J1" s="33"/>
      <c r="K1" s="51" t="s">
        <v>86</v>
      </c>
      <c r="L1" s="52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42"/>
      <c r="B2" s="36"/>
      <c r="C2" s="33"/>
      <c r="D2" s="38"/>
      <c r="E2" s="33"/>
      <c r="F2" s="38"/>
      <c r="G2" s="37" t="s">
        <v>24</v>
      </c>
      <c r="H2" s="38">
        <f>SUM(D:D) - SUM(K:K)</f>
        <v>0</v>
      </c>
      <c r="I2" s="39"/>
      <c r="J2" s="33"/>
      <c r="K2" s="34" t="str">
        <f t="array" ref="K2">IFS(D2&lt;=F2, D2, D2&gt;F2 &amp; F2&lt;&gt;0, F2)</f>
        <v/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2"/>
      <c r="B3" s="36"/>
      <c r="C3" s="33"/>
      <c r="D3" s="38"/>
      <c r="E3" s="33"/>
      <c r="F3" s="38"/>
      <c r="G3" s="40" t="s">
        <v>26</v>
      </c>
      <c r="H3" s="38">
        <f>SUM(F:F) - SUM(K:K)</f>
        <v>0</v>
      </c>
      <c r="I3" s="41"/>
      <c r="J3" s="33"/>
      <c r="K3" s="34" t="str">
        <f t="array" ref="K3">IFS(D3&lt;=F3, D3, D3&gt;F3 &amp; F3&lt;&gt;0, F3)</f>
        <v/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5.75" customHeight="1">
      <c r="A4" s="42"/>
      <c r="B4" s="36"/>
      <c r="C4" s="33"/>
      <c r="D4" s="38"/>
      <c r="E4" s="33"/>
      <c r="F4" s="38"/>
      <c r="G4" s="43" t="s">
        <v>27</v>
      </c>
      <c r="H4" s="44">
        <f>H2-H3</f>
        <v>0</v>
      </c>
      <c r="I4" s="45"/>
      <c r="J4" s="33"/>
      <c r="K4" s="34" t="str">
        <f t="array" ref="K4">IFS(D4&lt;=F4, D4, D4&gt;F4 &amp; F4&lt;&gt;0, F4)</f>
        <v/>
      </c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2"/>
      <c r="B5" s="36"/>
      <c r="C5" s="33"/>
      <c r="D5" s="38"/>
      <c r="E5" s="33"/>
      <c r="F5" s="38"/>
      <c r="G5" s="40" t="s">
        <v>1</v>
      </c>
      <c r="H5" s="38">
        <f>'2024.10'!H5 + SUMIF(C:C, "C", D:D) - SUMIF(E:E, "C", F:F)</f>
        <v>1202</v>
      </c>
      <c r="I5" s="39">
        <f>H5-'2024.10'!H5</f>
        <v>0</v>
      </c>
      <c r="J5" s="33"/>
      <c r="K5" s="34" t="str">
        <f t="array" ref="K5">IFS(D5&lt;=F5, D5, D5&gt;F5 &amp; F5&lt;&gt;0, F5)</f>
        <v/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2"/>
      <c r="B6" s="36"/>
      <c r="C6" s="33"/>
      <c r="D6" s="38"/>
      <c r="E6" s="33"/>
      <c r="F6" s="38"/>
      <c r="G6" s="40" t="s">
        <v>2</v>
      </c>
      <c r="H6" s="38">
        <f>'2024.10'!H6 + SUMIF(C:C, "E", D:D) - SUMIF(E:E, "E", F:F)</f>
        <v>354</v>
      </c>
      <c r="I6" s="39">
        <f>H6-'2024.10'!H6</f>
        <v>0</v>
      </c>
      <c r="J6" s="33"/>
      <c r="K6" s="34" t="str">
        <f t="array" ref="K6">IFS(D6&lt;=F6, D6, D6&gt;F6 &amp; F6&lt;&gt;0, F6)</f>
        <v/>
      </c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42"/>
      <c r="B7" s="36"/>
      <c r="C7" s="33"/>
      <c r="D7" s="38"/>
      <c r="E7" s="33"/>
      <c r="F7" s="38"/>
      <c r="G7" s="40" t="s">
        <v>3</v>
      </c>
      <c r="H7" s="38">
        <f>'2024.10'!H7 + SUMIF(C:C, "A", D:D) - SUMIF(E:E, "A", F:F)</f>
        <v>15</v>
      </c>
      <c r="I7" s="39">
        <f>H7-'2024.10'!H7</f>
        <v>0</v>
      </c>
      <c r="J7" s="33"/>
      <c r="K7" s="34" t="str">
        <f t="array" ref="K7">IFS(D7&lt;=F7, D7, D7&gt;F7 &amp; F7&lt;&gt;0, F7)</f>
        <v/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2"/>
      <c r="B8" s="36"/>
      <c r="C8" s="33"/>
      <c r="D8" s="38"/>
      <c r="E8" s="33"/>
      <c r="F8" s="38"/>
      <c r="G8" s="36" t="s">
        <v>4</v>
      </c>
      <c r="H8" s="38">
        <f>'2024.10'!H8 + SUMIF(C:C, "O", D:D) - SUMIF(E:E, "O", F:F)</f>
        <v>107976</v>
      </c>
      <c r="I8" s="39">
        <f>H8-'2024.10'!H8</f>
        <v>0</v>
      </c>
      <c r="J8" s="33"/>
      <c r="K8" s="34" t="str">
        <f t="array" ref="K8">IFS(D8&lt;=F8, D8, D8&gt;F8 &amp; F8&lt;&gt;0, F8)</f>
        <v/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42"/>
      <c r="B9" s="36"/>
      <c r="C9" s="33"/>
      <c r="D9" s="38"/>
      <c r="E9" s="33"/>
      <c r="F9" s="38"/>
      <c r="G9" s="36" t="s">
        <v>5</v>
      </c>
      <c r="H9" s="38">
        <f>'2024.10'!H9 + SUMIF(C:C, "H", D:D) - SUMIF(E:E, "H", F:F)</f>
        <v>69636</v>
      </c>
      <c r="I9" s="39">
        <f>H9-'2024.10'!H9</f>
        <v>0</v>
      </c>
      <c r="J9" s="33"/>
      <c r="K9" s="34" t="str">
        <f t="array" ref="K9">IFS(D9&lt;=F9, D9, D9&gt;F9 &amp; F9&lt;&gt;0, F9)</f>
        <v/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2"/>
      <c r="B10" s="36"/>
      <c r="C10" s="33"/>
      <c r="D10" s="38"/>
      <c r="E10" s="33"/>
      <c r="F10" s="38"/>
      <c r="G10" s="36" t="s">
        <v>6</v>
      </c>
      <c r="H10" s="38">
        <f>'2024.10'!H10 + SUMIF(C:C, "I", D:D) - SUMIF(E:E, "I", F:F)</f>
        <v>1952</v>
      </c>
      <c r="I10" s="39">
        <f>H10-'2024.10'!H10</f>
        <v>0</v>
      </c>
      <c r="J10" s="33"/>
      <c r="K10" s="34" t="str">
        <f t="array" ref="K10">IFS(D10&lt;=F10, D10, D10&gt;F10 &amp; F10&lt;&gt;0, F10)</f>
        <v/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42"/>
      <c r="B11" s="36"/>
      <c r="C11" s="33"/>
      <c r="D11" s="38"/>
      <c r="E11" s="33"/>
      <c r="F11" s="38"/>
      <c r="G11" s="40" t="s">
        <v>7</v>
      </c>
      <c r="H11" s="38">
        <f>'2024.10'!H11 + SUMIF(C:C, "D", D:D) - SUMIF(E:E, "D", F:F)</f>
        <v>77900</v>
      </c>
      <c r="I11" s="39">
        <f>H11-'2024.10'!H11</f>
        <v>0</v>
      </c>
      <c r="J11" s="33"/>
      <c r="K11" s="34" t="str">
        <f t="array" ref="K11">IFS(D11&lt;=F11, D11, D11&gt;F11 &amp; F11&lt;&gt;0, F11)</f>
        <v/>
      </c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5.75" customHeight="1">
      <c r="A12" s="42"/>
      <c r="B12" s="36"/>
      <c r="C12" s="33"/>
      <c r="D12" s="38"/>
      <c r="E12" s="33"/>
      <c r="F12" s="38"/>
      <c r="G12" s="40" t="s">
        <v>8</v>
      </c>
      <c r="H12" s="38">
        <f>'2024.10'!H12 + SUMIF(C:C, "AR", D:D) - SUMIF(E:E, "AR", F:F)</f>
        <v>4500</v>
      </c>
      <c r="I12" s="39">
        <f>H12-'2024.10'!H12</f>
        <v>0</v>
      </c>
      <c r="J12" s="33"/>
      <c r="K12" s="34" t="str">
        <f t="array" ref="K12">IFS(D12&lt;=F12, D12, D12&gt;F12 &amp; F12&lt;&gt;0, F12)</f>
        <v/>
      </c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5.75" customHeight="1">
      <c r="A13" s="42"/>
      <c r="B13" s="36"/>
      <c r="C13" s="33"/>
      <c r="D13" s="38"/>
      <c r="E13" s="33"/>
      <c r="F13" s="38"/>
      <c r="G13" s="43" t="s">
        <v>9</v>
      </c>
      <c r="H13" s="45">
        <f>'2024.10'!H13 - SUMIF(C:C, "AP", D:D) + SUMIF(E:E, "AP", F:F)</f>
        <v>10240</v>
      </c>
      <c r="I13" s="39">
        <f>H13-'2024.10'!H13</f>
        <v>0</v>
      </c>
      <c r="J13" s="33"/>
      <c r="K13" s="34" t="str">
        <f t="array" ref="K13">IFS(D13&lt;=F13, D13, D13&gt;F13 &amp; F13&lt;&gt;0, F13)</f>
        <v/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2"/>
      <c r="B14" s="36"/>
      <c r="C14" s="33"/>
      <c r="D14" s="38"/>
      <c r="E14" s="33"/>
      <c r="F14" s="38"/>
      <c r="G14" s="43" t="s">
        <v>10</v>
      </c>
      <c r="H14" s="44">
        <f>SUM(H5:H12)-H13</f>
        <v>253295</v>
      </c>
      <c r="I14" s="46">
        <f>H14-'2024.10'!H14</f>
        <v>0</v>
      </c>
      <c r="J14" s="33"/>
      <c r="K14" s="34" t="str">
        <f t="array" ref="K14">IFS(D14&lt;=F14, D14, D14&gt;F14 &amp; F14&lt;&gt;0, F14)</f>
        <v/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42"/>
      <c r="B15" s="36"/>
      <c r="C15" s="33"/>
      <c r="D15" s="38"/>
      <c r="E15" s="33"/>
      <c r="F15" s="38"/>
      <c r="G15" s="33"/>
      <c r="H15" s="47"/>
      <c r="I15" s="47"/>
      <c r="J15" s="33"/>
      <c r="K15" s="34" t="str">
        <f t="array" ref="K15">IFS(D15&lt;=F15, D15, D15&gt;F15 &amp; F15&lt;&gt;0, F15)</f>
        <v/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42"/>
      <c r="B16" s="36"/>
      <c r="C16" s="33"/>
      <c r="D16" s="38"/>
      <c r="E16" s="33"/>
      <c r="F16" s="38"/>
      <c r="G16" s="33"/>
      <c r="H16" s="47"/>
      <c r="I16" s="47"/>
      <c r="J16" s="33"/>
      <c r="K16" s="34" t="str">
        <f t="array" ref="K16">IFS(D16&lt;=F16, D16, D16&gt;F16 &amp; F16&lt;&gt;0, F16)</f>
        <v/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42"/>
      <c r="B17" s="36"/>
      <c r="C17" s="33"/>
      <c r="D17" s="38"/>
      <c r="E17" s="33"/>
      <c r="F17" s="38"/>
      <c r="G17" s="33"/>
      <c r="H17" s="47"/>
      <c r="I17" s="47"/>
      <c r="J17" s="33"/>
      <c r="K17" s="34" t="str">
        <f t="array" ref="K17">IFS(D17&lt;=F17, D17, D17&gt;F17 &amp; F17&lt;&gt;0, F17)</f>
        <v/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2"/>
      <c r="B18" s="36"/>
      <c r="C18" s="33"/>
      <c r="D18" s="38"/>
      <c r="E18" s="33"/>
      <c r="F18" s="38"/>
      <c r="G18" s="33"/>
      <c r="H18" s="47"/>
      <c r="I18" s="47"/>
      <c r="J18" s="33"/>
      <c r="K18" s="34" t="str">
        <f t="array" ref="K18">IFS(D18&lt;=F18, D18, D18&gt;F18 &amp; F18&lt;&gt;0, F18)</f>
        <v/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5.75" customHeight="1">
      <c r="A19" s="42"/>
      <c r="B19" s="36"/>
      <c r="C19" s="33"/>
      <c r="D19" s="38"/>
      <c r="E19" s="33"/>
      <c r="F19" s="38"/>
      <c r="G19" s="33"/>
      <c r="H19" s="47"/>
      <c r="I19" s="47"/>
      <c r="J19" s="33"/>
      <c r="K19" s="34" t="str">
        <f t="array" ref="K19">IFS(D19&lt;=F19, D19, D19&gt;F19 &amp; F19&lt;&gt;0, F19)</f>
        <v/>
      </c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5.75" customHeight="1">
      <c r="A20" s="42"/>
      <c r="B20" s="36"/>
      <c r="C20" s="33"/>
      <c r="D20" s="38"/>
      <c r="E20" s="33"/>
      <c r="F20" s="38"/>
      <c r="G20" s="33"/>
      <c r="H20" s="47"/>
      <c r="I20" s="47"/>
      <c r="J20" s="33"/>
      <c r="K20" s="34" t="str">
        <f t="array" ref="K20">IFS(D20&lt;=F20, D20, D20&gt;F20 &amp; F20&lt;&gt;0, F20)</f>
        <v/>
      </c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2"/>
      <c r="B21" s="36"/>
      <c r="C21" s="33"/>
      <c r="D21" s="38"/>
      <c r="E21" s="33"/>
      <c r="F21" s="38"/>
      <c r="G21" s="33"/>
      <c r="H21" s="47"/>
      <c r="I21" s="47"/>
      <c r="J21" s="33"/>
      <c r="K21" s="34" t="str">
        <f t="array" ref="K21">IFS(D21&lt;=F21, D21, D21&gt;F21 &amp; F21&lt;&gt;0, F21)</f>
        <v/>
      </c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42"/>
      <c r="B22" s="36"/>
      <c r="C22" s="33"/>
      <c r="D22" s="38"/>
      <c r="E22" s="33"/>
      <c r="F22" s="38"/>
      <c r="G22" s="33"/>
      <c r="H22" s="47"/>
      <c r="I22" s="47"/>
      <c r="J22" s="33"/>
      <c r="K22" s="34" t="str">
        <f t="array" ref="K22">IFS(D22&lt;=F22, D22, D22&gt;F22 &amp; F22&lt;&gt;0, F22)</f>
        <v/>
      </c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2"/>
      <c r="B23" s="36"/>
      <c r="C23" s="33"/>
      <c r="D23" s="38"/>
      <c r="E23" s="33"/>
      <c r="F23" s="38"/>
      <c r="G23" s="33"/>
      <c r="H23" s="47"/>
      <c r="I23" s="47"/>
      <c r="J23" s="33"/>
      <c r="K23" s="34" t="str">
        <f t="array" ref="K23">IFS(D23&lt;=F23, D23, D23&gt;F23 &amp; F23&lt;&gt;0, F23)</f>
        <v/>
      </c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2"/>
      <c r="B24" s="36"/>
      <c r="C24" s="33"/>
      <c r="D24" s="38"/>
      <c r="E24" s="33"/>
      <c r="F24" s="38"/>
      <c r="G24" s="33"/>
      <c r="H24" s="47"/>
      <c r="I24" s="47"/>
      <c r="J24" s="33"/>
      <c r="K24" s="34" t="str">
        <f t="array" ref="K24">IFS(D24&lt;=F24, D24, D24&gt;F24 &amp; F24&lt;&gt;0, F24)</f>
        <v/>
      </c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2"/>
      <c r="B25" s="36"/>
      <c r="C25" s="33"/>
      <c r="D25" s="38"/>
      <c r="E25" s="33"/>
      <c r="F25" s="38"/>
      <c r="G25" s="33"/>
      <c r="H25" s="47"/>
      <c r="I25" s="47"/>
      <c r="J25" s="33"/>
      <c r="K25" s="34" t="str">
        <f t="array" ref="K25">IFS(D25&lt;=F25, D25, D25&gt;F25 &amp; F25&lt;&gt;0, F25)</f>
        <v/>
      </c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42"/>
      <c r="B26" s="36"/>
      <c r="C26" s="33"/>
      <c r="D26" s="38"/>
      <c r="E26" s="33"/>
      <c r="F26" s="38"/>
      <c r="G26" s="33"/>
      <c r="H26" s="47"/>
      <c r="I26" s="47"/>
      <c r="J26" s="33"/>
      <c r="K26" s="34" t="str">
        <f t="array" ref="K26">IFS(D26&lt;=F26, D26, D26&gt;F26 &amp; F26&lt;&gt;0, F26)</f>
        <v/>
      </c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42"/>
      <c r="B27" s="36"/>
      <c r="C27" s="33"/>
      <c r="D27" s="38"/>
      <c r="E27" s="33"/>
      <c r="F27" s="38"/>
      <c r="G27" s="33"/>
      <c r="H27" s="47"/>
      <c r="I27" s="47"/>
      <c r="J27" s="33"/>
      <c r="K27" s="34" t="str">
        <f t="array" ref="K27">IFS(D27&lt;=F27, D27, D27&gt;F27 &amp; F27&lt;&gt;0, F27)</f>
        <v/>
      </c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42"/>
      <c r="B28" s="36"/>
      <c r="C28" s="33"/>
      <c r="D28" s="38"/>
      <c r="E28" s="33"/>
      <c r="F28" s="38"/>
      <c r="G28" s="33"/>
      <c r="H28" s="47"/>
      <c r="I28" s="47"/>
      <c r="J28" s="33"/>
      <c r="K28" s="34" t="str">
        <f t="array" ref="K28">IFS(D28&lt;=F28, D28, D28&gt;F28 &amp; F28&lt;&gt;0, F28)</f>
        <v/>
      </c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2"/>
      <c r="B29" s="36"/>
      <c r="C29" s="33"/>
      <c r="D29" s="38"/>
      <c r="E29" s="33"/>
      <c r="F29" s="38"/>
      <c r="G29" s="33"/>
      <c r="H29" s="47"/>
      <c r="I29" s="47"/>
      <c r="J29" s="33"/>
      <c r="K29" s="34" t="str">
        <f t="array" ref="K29">IFS(D29&lt;=F29, D29, D29&gt;F29 &amp; F29&lt;&gt;0, F29)</f>
        <v/>
      </c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42"/>
      <c r="B30" s="36"/>
      <c r="C30" s="33"/>
      <c r="D30" s="38"/>
      <c r="E30" s="33"/>
      <c r="F30" s="38"/>
      <c r="G30" s="33"/>
      <c r="H30" s="47"/>
      <c r="I30" s="47"/>
      <c r="J30" s="33"/>
      <c r="K30" s="34" t="str">
        <f t="array" ref="K30">IFS(D30&lt;=F30, D30, D30&gt;F30 &amp; F30&lt;&gt;0, F30)</f>
        <v/>
      </c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42"/>
      <c r="B31" s="36"/>
      <c r="C31" s="33"/>
      <c r="D31" s="38"/>
      <c r="E31" s="33"/>
      <c r="F31" s="38"/>
      <c r="G31" s="33"/>
      <c r="H31" s="47"/>
      <c r="I31" s="47"/>
      <c r="J31" s="33"/>
      <c r="K31" s="34" t="str">
        <f t="array" ref="K31">IFS(D31&lt;=F31, D31, D31&gt;F31 &amp; F31&lt;&gt;0, F31)</f>
        <v/>
      </c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42"/>
      <c r="B32" s="36"/>
      <c r="C32" s="33"/>
      <c r="D32" s="38"/>
      <c r="E32" s="33"/>
      <c r="F32" s="38"/>
      <c r="G32" s="33"/>
      <c r="H32" s="47"/>
      <c r="I32" s="47"/>
      <c r="J32" s="33"/>
      <c r="K32" s="34" t="str">
        <f t="array" ref="K32">IFS(D32&lt;=F32, D32, D32&gt;F32 &amp; F32&lt;&gt;0, F32)</f>
        <v/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2"/>
      <c r="B33" s="36"/>
      <c r="C33" s="33"/>
      <c r="D33" s="38"/>
      <c r="E33" s="33"/>
      <c r="F33" s="38"/>
      <c r="G33" s="33"/>
      <c r="H33" s="47"/>
      <c r="I33" s="47"/>
      <c r="J33" s="33"/>
      <c r="K33" s="34" t="str">
        <f t="array" ref="K33">IFS(D33&lt;=F33, D33, D33&gt;F33 &amp; F33&lt;&gt;0, F33)</f>
        <v/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5.75" customHeight="1">
      <c r="A34" s="42"/>
      <c r="B34" s="36"/>
      <c r="C34" s="33"/>
      <c r="D34" s="38"/>
      <c r="E34" s="33"/>
      <c r="F34" s="38"/>
      <c r="G34" s="33"/>
      <c r="H34" s="47"/>
      <c r="I34" s="47"/>
      <c r="J34" s="33"/>
      <c r="K34" s="34" t="str">
        <f t="array" ref="K34">IFS(D34&lt;=F34, D34, D34&gt;F34 &amp; F34&lt;&gt;0, F34)</f>
        <v/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5.75" customHeight="1">
      <c r="A35" s="42"/>
      <c r="B35" s="36"/>
      <c r="C35" s="33"/>
      <c r="D35" s="38"/>
      <c r="E35" s="33"/>
      <c r="F35" s="38"/>
      <c r="G35" s="33"/>
      <c r="H35" s="47"/>
      <c r="I35" s="47"/>
      <c r="J35" s="33"/>
      <c r="K35" s="34" t="str">
        <f t="array" ref="K35">IFS(D35&lt;=F35, D35, D35&gt;F35 &amp; F35&lt;&gt;0, F35)</f>
        <v/>
      </c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2"/>
      <c r="B36" s="36"/>
      <c r="C36" s="33"/>
      <c r="D36" s="38"/>
      <c r="E36" s="33"/>
      <c r="F36" s="38"/>
      <c r="G36" s="33"/>
      <c r="H36" s="47"/>
      <c r="I36" s="47"/>
      <c r="J36" s="33"/>
      <c r="K36" s="34" t="str">
        <f t="array" ref="K36">IFS(D36&lt;=F36, D36, D36&gt;F36 &amp; F36&lt;&gt;0, F36)</f>
        <v/>
      </c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42"/>
      <c r="B37" s="36"/>
      <c r="C37" s="33"/>
      <c r="D37" s="38"/>
      <c r="E37" s="33"/>
      <c r="F37" s="38"/>
      <c r="G37" s="33"/>
      <c r="H37" s="47"/>
      <c r="I37" s="47"/>
      <c r="J37" s="33"/>
      <c r="K37" s="34" t="str">
        <f t="array" ref="K37">IFS(D37&lt;=F37, D37, D37&gt;F37 &amp; F37&lt;&gt;0, F37)</f>
        <v/>
      </c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2"/>
      <c r="B38" s="36"/>
      <c r="C38" s="33"/>
      <c r="D38" s="38"/>
      <c r="E38" s="33"/>
      <c r="F38" s="38"/>
      <c r="G38" s="33"/>
      <c r="H38" s="47"/>
      <c r="I38" s="47"/>
      <c r="J38" s="33"/>
      <c r="K38" s="34" t="str">
        <f t="array" ref="K38">IFS(D38&lt;=F38, D38, D38&gt;F38 &amp; F38&lt;&gt;0, F38)</f>
        <v/>
      </c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2"/>
      <c r="B39" s="36"/>
      <c r="C39" s="33"/>
      <c r="D39" s="38"/>
      <c r="E39" s="33"/>
      <c r="F39" s="38"/>
      <c r="G39" s="33"/>
      <c r="H39" s="47"/>
      <c r="I39" s="47"/>
      <c r="J39" s="33"/>
      <c r="K39" s="34" t="str">
        <f t="array" ref="K39">IFS(D39&lt;=F39, D39, D39&gt;F39 &amp; F39&lt;&gt;0, F39)</f>
        <v/>
      </c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2"/>
      <c r="B40" s="36"/>
      <c r="C40" s="33"/>
      <c r="D40" s="38"/>
      <c r="E40" s="33"/>
      <c r="F40" s="38"/>
      <c r="G40" s="33"/>
      <c r="H40" s="47"/>
      <c r="I40" s="47"/>
      <c r="J40" s="33"/>
      <c r="K40" s="34" t="str">
        <f t="array" ref="K40">IFS(D40&lt;=F40, D40, D40&gt;F40 &amp; F40&lt;&gt;0, F40)</f>
        <v/>
      </c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42"/>
      <c r="B41" s="36"/>
      <c r="C41" s="33"/>
      <c r="D41" s="38"/>
      <c r="E41" s="33"/>
      <c r="F41" s="38"/>
      <c r="G41" s="33"/>
      <c r="H41" s="47"/>
      <c r="I41" s="47"/>
      <c r="J41" s="33"/>
      <c r="K41" s="34" t="str">
        <f t="array" ref="K41">IFS(D41&lt;=F41, D41, D41&gt;F41 &amp; F41&lt;&gt;0, F41)</f>
        <v/>
      </c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42"/>
      <c r="B42" s="36"/>
      <c r="C42" s="33"/>
      <c r="D42" s="38"/>
      <c r="E42" s="33"/>
      <c r="F42" s="38"/>
      <c r="G42" s="33"/>
      <c r="H42" s="47"/>
      <c r="I42" s="47"/>
      <c r="J42" s="33"/>
      <c r="K42" s="34" t="str">
        <f t="array" ref="K42">IFS(D42&lt;=F42, D42, D42&gt;F42 &amp; F42&lt;&gt;0, F42)</f>
        <v/>
      </c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42"/>
      <c r="B43" s="36"/>
      <c r="C43" s="33"/>
      <c r="D43" s="38"/>
      <c r="E43" s="33"/>
      <c r="F43" s="38"/>
      <c r="G43" s="33"/>
      <c r="H43" s="47"/>
      <c r="I43" s="47"/>
      <c r="J43" s="33"/>
      <c r="K43" s="34" t="str">
        <f t="array" ref="K43">IFS(D43&lt;=F43, D43, D43&gt;F43 &amp; F43&lt;&gt;0, F43)</f>
        <v/>
      </c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2"/>
      <c r="B44" s="36"/>
      <c r="C44" s="33"/>
      <c r="D44" s="38"/>
      <c r="E44" s="33"/>
      <c r="F44" s="38"/>
      <c r="G44" s="33"/>
      <c r="H44" s="47"/>
      <c r="I44" s="47"/>
      <c r="J44" s="33"/>
      <c r="K44" s="34" t="str">
        <f t="array" ref="K44">IFS(D44&lt;=F44, D44, D44&gt;F44 &amp; F44&lt;&gt;0, F44)</f>
        <v/>
      </c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42"/>
      <c r="B45" s="36"/>
      <c r="C45" s="33"/>
      <c r="D45" s="38"/>
      <c r="E45" s="33"/>
      <c r="F45" s="38"/>
      <c r="G45" s="33"/>
      <c r="H45" s="47"/>
      <c r="I45" s="47"/>
      <c r="J45" s="33"/>
      <c r="K45" s="34" t="str">
        <f t="array" ref="K45">IFS(D45&lt;=F45, D45, D45&gt;F45 &amp; F45&lt;&gt;0, F45)</f>
        <v/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42"/>
      <c r="B46" s="36"/>
      <c r="C46" s="33"/>
      <c r="D46" s="38"/>
      <c r="E46" s="33"/>
      <c r="F46" s="38"/>
      <c r="G46" s="33"/>
      <c r="H46" s="47"/>
      <c r="I46" s="47"/>
      <c r="J46" s="33"/>
      <c r="K46" s="34" t="str">
        <f t="array" ref="K46">IFS(D46&lt;=F46, D46, D46&gt;F46 &amp; F46&lt;&gt;0, F46)</f>
        <v/>
      </c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42"/>
      <c r="B47" s="36"/>
      <c r="C47" s="33"/>
      <c r="D47" s="38"/>
      <c r="E47" s="33"/>
      <c r="F47" s="38"/>
      <c r="G47" s="33"/>
      <c r="H47" s="47"/>
      <c r="I47" s="47"/>
      <c r="J47" s="33"/>
      <c r="K47" s="34" t="str">
        <f t="array" ref="K47">IFS(D47&lt;=F47, D47, D47&gt;F47 &amp; F47&lt;&gt;0, F47)</f>
        <v/>
      </c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2"/>
      <c r="B48" s="36"/>
      <c r="C48" s="33"/>
      <c r="D48" s="38"/>
      <c r="E48" s="33"/>
      <c r="F48" s="38"/>
      <c r="G48" s="33"/>
      <c r="H48" s="47"/>
      <c r="I48" s="47"/>
      <c r="J48" s="33"/>
      <c r="K48" s="34" t="str">
        <f t="array" ref="K48">IFS(D48&lt;=F48, D48, D48&gt;F48 &amp; F48&lt;&gt;0, F48)</f>
        <v/>
      </c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5.75" customHeight="1">
      <c r="A49" s="42"/>
      <c r="B49" s="36"/>
      <c r="C49" s="33"/>
      <c r="D49" s="38"/>
      <c r="E49" s="33"/>
      <c r="F49" s="38"/>
      <c r="G49" s="33"/>
      <c r="H49" s="47"/>
      <c r="I49" s="47"/>
      <c r="J49" s="33"/>
      <c r="K49" s="34" t="str">
        <f t="array" ref="K49">IFS(D49&lt;=F49, D49, D49&gt;F49 &amp; F49&lt;&gt;0, F49)</f>
        <v/>
      </c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5.75" customHeight="1">
      <c r="A50" s="42"/>
      <c r="B50" s="36"/>
      <c r="C50" s="33"/>
      <c r="D50" s="38"/>
      <c r="E50" s="33"/>
      <c r="F50" s="38"/>
      <c r="G50" s="33"/>
      <c r="H50" s="47"/>
      <c r="I50" s="47"/>
      <c r="J50" s="33"/>
      <c r="K50" s="34" t="str">
        <f t="array" ref="K50">IFS(D50&lt;=F50, D50, D50&gt;F50 &amp; F50&lt;&gt;0, F50)</f>
        <v/>
      </c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2"/>
      <c r="B51" s="36"/>
      <c r="C51" s="33"/>
      <c r="D51" s="38"/>
      <c r="E51" s="33"/>
      <c r="F51" s="38"/>
      <c r="G51" s="33"/>
      <c r="H51" s="47"/>
      <c r="I51" s="47"/>
      <c r="J51" s="33"/>
      <c r="K51" s="34" t="str">
        <f t="array" ref="K51">IFS(D51&lt;=F51, D51, D51&gt;F51 &amp; F51&lt;&gt;0, F51)</f>
        <v/>
      </c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42"/>
      <c r="B52" s="36"/>
      <c r="C52" s="33"/>
      <c r="D52" s="38"/>
      <c r="E52" s="33"/>
      <c r="F52" s="38"/>
      <c r="G52" s="33"/>
      <c r="H52" s="47"/>
      <c r="I52" s="47"/>
      <c r="J52" s="33"/>
      <c r="K52" s="34" t="str">
        <f t="array" ref="K52">IFS(D52&lt;=F52, D52, D52&gt;F52 &amp; F52&lt;&gt;0, F52)</f>
        <v/>
      </c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2"/>
      <c r="B53" s="36"/>
      <c r="C53" s="33"/>
      <c r="D53" s="38"/>
      <c r="E53" s="33"/>
      <c r="F53" s="38"/>
      <c r="G53" s="33"/>
      <c r="H53" s="47"/>
      <c r="I53" s="47"/>
      <c r="J53" s="33"/>
      <c r="K53" s="34" t="str">
        <f t="array" ref="K53">IFS(D53&lt;=F53, D53, D53&gt;F53 &amp; F53&lt;&gt;0, F53)</f>
        <v/>
      </c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2"/>
      <c r="B54" s="36"/>
      <c r="C54" s="33"/>
      <c r="D54" s="38"/>
      <c r="E54" s="33"/>
      <c r="F54" s="38"/>
      <c r="G54" s="33"/>
      <c r="H54" s="47"/>
      <c r="I54" s="47"/>
      <c r="J54" s="33"/>
      <c r="K54" s="34" t="str">
        <f t="array" ref="K54">IFS(D54&lt;=F54, D54, D54&gt;F54 &amp; F54&lt;&gt;0, F54)</f>
        <v/>
      </c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2"/>
      <c r="B55" s="36"/>
      <c r="C55" s="33"/>
      <c r="D55" s="38"/>
      <c r="E55" s="33"/>
      <c r="F55" s="38"/>
      <c r="G55" s="33"/>
      <c r="H55" s="47"/>
      <c r="I55" s="47"/>
      <c r="J55" s="33"/>
      <c r="K55" s="34" t="str">
        <f t="array" ref="K55">IFS(D55&lt;=F55, D55, D55&gt;F55 &amp; F55&lt;&gt;0, F55)</f>
        <v/>
      </c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42"/>
      <c r="B56" s="36"/>
      <c r="C56" s="33"/>
      <c r="D56" s="38"/>
      <c r="E56" s="33"/>
      <c r="F56" s="38"/>
      <c r="G56" s="33"/>
      <c r="H56" s="47"/>
      <c r="I56" s="47"/>
      <c r="J56" s="33"/>
      <c r="K56" s="34" t="str">
        <f t="array" ref="K56">IFS(D56&lt;=F56, D56, D56&gt;F56 &amp; F56&lt;&gt;0, F56)</f>
        <v/>
      </c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42"/>
      <c r="B57" s="36"/>
      <c r="C57" s="33"/>
      <c r="D57" s="38"/>
      <c r="E57" s="33"/>
      <c r="F57" s="38"/>
      <c r="G57" s="33"/>
      <c r="H57" s="47"/>
      <c r="I57" s="47"/>
      <c r="J57" s="33"/>
      <c r="K57" s="34" t="str">
        <f t="array" ref="K57">IFS(D57&lt;=F57, D57, D57&gt;F57 &amp; F57&lt;&gt;0, F57)</f>
        <v/>
      </c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5.75" customHeight="1">
      <c r="A58" s="42"/>
      <c r="B58" s="36"/>
      <c r="C58" s="33"/>
      <c r="D58" s="38"/>
      <c r="E58" s="33"/>
      <c r="F58" s="38"/>
      <c r="G58" s="33"/>
      <c r="H58" s="47"/>
      <c r="I58" s="47"/>
      <c r="J58" s="33"/>
      <c r="K58" s="34" t="str">
        <f t="array" ref="K58">IFS(D58&lt;=F58, D58, D58&gt;F58 &amp; F58&lt;&gt;0, F58)</f>
        <v/>
      </c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2"/>
      <c r="B59" s="36"/>
      <c r="C59" s="33"/>
      <c r="D59" s="38"/>
      <c r="E59" s="33"/>
      <c r="F59" s="38"/>
      <c r="G59" s="33"/>
      <c r="H59" s="47"/>
      <c r="I59" s="47"/>
      <c r="J59" s="33"/>
      <c r="K59" s="34" t="str">
        <f t="array" ref="K59">IFS(D59&lt;=F59, D59, D59&gt;F59 &amp; F59&lt;&gt;0, F59)</f>
        <v/>
      </c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42"/>
      <c r="B60" s="36"/>
      <c r="C60" s="33"/>
      <c r="D60" s="38"/>
      <c r="E60" s="33"/>
      <c r="F60" s="38"/>
      <c r="G60" s="33"/>
      <c r="H60" s="47"/>
      <c r="I60" s="47"/>
      <c r="J60" s="33"/>
      <c r="K60" s="34" t="str">
        <f t="array" ref="K60">IFS(D60&lt;=F60, D60, D60&gt;F60 &amp; F60&lt;&gt;0, F60)</f>
        <v/>
      </c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42"/>
      <c r="B61" s="36"/>
      <c r="C61" s="33"/>
      <c r="D61" s="38"/>
      <c r="E61" s="33"/>
      <c r="F61" s="38"/>
      <c r="G61" s="33"/>
      <c r="H61" s="47"/>
      <c r="I61" s="47"/>
      <c r="J61" s="33"/>
      <c r="K61" s="34" t="str">
        <f t="array" ref="K61">IFS(D61&lt;=F61, D61, D61&gt;F61 &amp; F61&lt;&gt;0, F61)</f>
        <v/>
      </c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42"/>
      <c r="B62" s="36"/>
      <c r="C62" s="33"/>
      <c r="D62" s="38"/>
      <c r="E62" s="33"/>
      <c r="F62" s="38"/>
      <c r="G62" s="33"/>
      <c r="H62" s="47"/>
      <c r="I62" s="47"/>
      <c r="J62" s="33"/>
      <c r="K62" s="34" t="str">
        <f t="array" ref="K62">IFS(D62&lt;=F62, D62, D62&gt;F62 &amp; F62&lt;&gt;0, F62)</f>
        <v/>
      </c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2"/>
      <c r="B63" s="36"/>
      <c r="C63" s="33"/>
      <c r="D63" s="38"/>
      <c r="E63" s="33"/>
      <c r="F63" s="38"/>
      <c r="G63" s="33"/>
      <c r="H63" s="47"/>
      <c r="I63" s="47"/>
      <c r="J63" s="33"/>
      <c r="K63" s="34" t="str">
        <f t="array" ref="K63">IFS(D63&lt;=F63, D63, D63&gt;F63 &amp; F63&lt;&gt;0, F63)</f>
        <v/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2"/>
      <c r="B64" s="36"/>
      <c r="C64" s="33"/>
      <c r="D64" s="38"/>
      <c r="E64" s="33"/>
      <c r="F64" s="38"/>
      <c r="G64" s="33"/>
      <c r="H64" s="47"/>
      <c r="I64" s="47"/>
      <c r="J64" s="33"/>
      <c r="K64" s="34" t="str">
        <f t="array" ref="K64">IFS(D64&lt;=F64, D64, D64&gt;F64 &amp; F64&lt;&gt;0, F64)</f>
        <v/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5.75" customHeight="1">
      <c r="A65" s="42"/>
      <c r="B65" s="36"/>
      <c r="C65" s="33"/>
      <c r="D65" s="38"/>
      <c r="E65" s="33"/>
      <c r="F65" s="38"/>
      <c r="G65" s="33"/>
      <c r="H65" s="47"/>
      <c r="I65" s="47"/>
      <c r="J65" s="33"/>
      <c r="K65" s="34" t="str">
        <f t="array" ref="K65">IFS(D65&lt;=F65, D65, D65&gt;F65 &amp; F65&lt;&gt;0, F65)</f>
        <v/>
      </c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2"/>
      <c r="B66" s="36"/>
      <c r="C66" s="33"/>
      <c r="D66" s="38"/>
      <c r="E66" s="33"/>
      <c r="F66" s="38"/>
      <c r="G66" s="33"/>
      <c r="H66" s="47"/>
      <c r="I66" s="47"/>
      <c r="J66" s="33"/>
      <c r="K66" s="34" t="str">
        <f t="array" ref="K66">IFS(D66&lt;=F66, D66, D66&gt;F66 &amp; F66&lt;&gt;0, F66)</f>
        <v/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42"/>
      <c r="B67" s="36"/>
      <c r="C67" s="33"/>
      <c r="D67" s="38"/>
      <c r="E67" s="33"/>
      <c r="F67" s="38"/>
      <c r="G67" s="33"/>
      <c r="H67" s="47"/>
      <c r="I67" s="47"/>
      <c r="J67" s="33"/>
      <c r="K67" s="34" t="str">
        <f t="array" ref="K67">IFS(D67&lt;=F67, D67, D67&gt;F67 &amp; F67&lt;&gt;0, F67)</f>
        <v/>
      </c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2"/>
      <c r="B68" s="36"/>
      <c r="C68" s="33"/>
      <c r="D68" s="38"/>
      <c r="E68" s="33"/>
      <c r="F68" s="38"/>
      <c r="G68" s="33"/>
      <c r="H68" s="47"/>
      <c r="I68" s="47"/>
      <c r="J68" s="33"/>
      <c r="K68" s="34" t="str">
        <f t="array" ref="K68">IFS(D68&lt;=F68, D68, D68&gt;F68 &amp; F68&lt;&gt;0, F68)</f>
        <v/>
      </c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2"/>
      <c r="B69" s="36"/>
      <c r="C69" s="33"/>
      <c r="D69" s="38"/>
      <c r="E69" s="33"/>
      <c r="F69" s="38"/>
      <c r="G69" s="33"/>
      <c r="H69" s="47"/>
      <c r="I69" s="47"/>
      <c r="J69" s="33"/>
      <c r="K69" s="34" t="str">
        <f t="array" ref="K69">IFS(D69&lt;=F69, D69, D69&gt;F69 &amp; F69&lt;&gt;0, F69)</f>
        <v/>
      </c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2"/>
      <c r="B70" s="36"/>
      <c r="C70" s="33"/>
      <c r="D70" s="38"/>
      <c r="E70" s="33"/>
      <c r="F70" s="38"/>
      <c r="G70" s="33"/>
      <c r="H70" s="47"/>
      <c r="I70" s="47"/>
      <c r="J70" s="33"/>
      <c r="K70" s="34" t="str">
        <f t="array" ref="K70">IFS(D70&lt;=F70, D70, D70&gt;F70 &amp; F70&lt;&gt;0, F70)</f>
        <v/>
      </c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42"/>
      <c r="B71" s="36"/>
      <c r="C71" s="33"/>
      <c r="D71" s="38"/>
      <c r="E71" s="33"/>
      <c r="F71" s="38"/>
      <c r="G71" s="33"/>
      <c r="H71" s="47"/>
      <c r="I71" s="47"/>
      <c r="J71" s="33"/>
      <c r="K71" s="34" t="str">
        <f t="array" ref="K71">IFS(D71&lt;=F71, D71, D71&gt;F71 &amp; F71&lt;&gt;0, F71)</f>
        <v/>
      </c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42"/>
      <c r="B72" s="36"/>
      <c r="C72" s="33"/>
      <c r="D72" s="38"/>
      <c r="E72" s="33"/>
      <c r="F72" s="38"/>
      <c r="G72" s="33"/>
      <c r="H72" s="47"/>
      <c r="I72" s="47"/>
      <c r="J72" s="33"/>
      <c r="K72" s="34" t="str">
        <f t="array" ref="K72">IFS(D72&lt;=F72, D72, D72&gt;F72 &amp; F72&lt;&gt;0, F72)</f>
        <v/>
      </c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5.75" customHeight="1">
      <c r="A73" s="42"/>
      <c r="B73" s="36"/>
      <c r="C73" s="33"/>
      <c r="D73" s="38"/>
      <c r="E73" s="33"/>
      <c r="F73" s="38"/>
      <c r="G73" s="33"/>
      <c r="H73" s="47"/>
      <c r="I73" s="47"/>
      <c r="J73" s="33"/>
      <c r="K73" s="34" t="str">
        <f t="array" ref="K73">IFS(D73&lt;=F73, D73, D73&gt;F73 &amp; F73&lt;&gt;0, F73)</f>
        <v/>
      </c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2"/>
      <c r="B74" s="36"/>
      <c r="C74" s="33"/>
      <c r="D74" s="38"/>
      <c r="E74" s="33"/>
      <c r="F74" s="38"/>
      <c r="G74" s="33"/>
      <c r="H74" s="47"/>
      <c r="I74" s="47"/>
      <c r="J74" s="33"/>
      <c r="K74" s="34" t="str">
        <f t="array" ref="K74">IFS(D74&lt;=F74, D74, D74&gt;F74 &amp; F74&lt;&gt;0, F74)</f>
        <v/>
      </c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42"/>
      <c r="B75" s="36"/>
      <c r="C75" s="33"/>
      <c r="D75" s="38"/>
      <c r="E75" s="33"/>
      <c r="F75" s="38"/>
      <c r="G75" s="33"/>
      <c r="H75" s="47"/>
      <c r="I75" s="47"/>
      <c r="J75" s="33"/>
      <c r="K75" s="34" t="str">
        <f t="array" ref="K75">IFS(D75&lt;=F75, D75, D75&gt;F75 &amp; F75&lt;&gt;0, F75)</f>
        <v/>
      </c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42"/>
      <c r="B76" s="36"/>
      <c r="C76" s="33"/>
      <c r="D76" s="38"/>
      <c r="E76" s="33"/>
      <c r="F76" s="38"/>
      <c r="G76" s="33"/>
      <c r="H76" s="47"/>
      <c r="I76" s="47"/>
      <c r="J76" s="33"/>
      <c r="K76" s="34" t="str">
        <f t="array" ref="K76">IFS(D76&lt;=F76, D76, D76&gt;F76 &amp; F76&lt;&gt;0, F76)</f>
        <v/>
      </c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5.75" customHeight="1">
      <c r="A77" s="42"/>
      <c r="B77" s="36"/>
      <c r="C77" s="33"/>
      <c r="D77" s="38"/>
      <c r="E77" s="33"/>
      <c r="F77" s="38"/>
      <c r="G77" s="33"/>
      <c r="H77" s="47"/>
      <c r="I77" s="47"/>
      <c r="J77" s="33"/>
      <c r="K77" s="34" t="str">
        <f t="array" ref="K77">IFS(D77&lt;=F77, D77, D77&gt;F77 &amp; F77&lt;&gt;0, F77)</f>
        <v/>
      </c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2"/>
      <c r="B78" s="36"/>
      <c r="C78" s="33"/>
      <c r="D78" s="38"/>
      <c r="E78" s="33"/>
      <c r="F78" s="38"/>
      <c r="G78" s="33"/>
      <c r="H78" s="47"/>
      <c r="I78" s="47"/>
      <c r="J78" s="33"/>
      <c r="K78" s="34" t="str">
        <f t="array" ref="K78">IFS(D78&lt;=F78, D78, D78&gt;F78 &amp; F78&lt;&gt;0, F78)</f>
        <v/>
      </c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5.75" customHeight="1">
      <c r="A79" s="42"/>
      <c r="B79" s="36"/>
      <c r="C79" s="33"/>
      <c r="D79" s="38"/>
      <c r="E79" s="33"/>
      <c r="F79" s="38"/>
      <c r="G79" s="33"/>
      <c r="H79" s="47"/>
      <c r="I79" s="47"/>
      <c r="J79" s="33"/>
      <c r="K79" s="34" t="str">
        <f t="array" ref="K79">IFS(D79&lt;=F79, D79, D79&gt;F79 &amp; F79&lt;&gt;0, F79)</f>
        <v/>
      </c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5.75" customHeight="1">
      <c r="A80" s="42"/>
      <c r="B80" s="36"/>
      <c r="C80" s="33"/>
      <c r="D80" s="38"/>
      <c r="E80" s="33"/>
      <c r="F80" s="38"/>
      <c r="G80" s="33"/>
      <c r="H80" s="47"/>
      <c r="I80" s="47"/>
      <c r="J80" s="33"/>
      <c r="K80" s="34" t="str">
        <f t="array" ref="K80">IFS(D80&lt;=F80, D80, D80&gt;F80 &amp; F80&lt;&gt;0, F80)</f>
        <v/>
      </c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2"/>
      <c r="B81" s="36"/>
      <c r="C81" s="33"/>
      <c r="D81" s="38"/>
      <c r="E81" s="33"/>
      <c r="F81" s="38"/>
      <c r="G81" s="33"/>
      <c r="H81" s="47"/>
      <c r="I81" s="47"/>
      <c r="J81" s="33"/>
      <c r="K81" s="34" t="str">
        <f t="array" ref="K81">IFS(D81&lt;=F81, D81, D81&gt;F81 &amp; F81&lt;&gt;0, F81)</f>
        <v/>
      </c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42"/>
      <c r="B82" s="36"/>
      <c r="C82" s="33"/>
      <c r="D82" s="38"/>
      <c r="E82" s="33"/>
      <c r="F82" s="38"/>
      <c r="G82" s="33"/>
      <c r="H82" s="47"/>
      <c r="I82" s="47"/>
      <c r="J82" s="33"/>
      <c r="K82" s="34" t="str">
        <f t="array" ref="K82">IFS(D82&lt;=F82, D82, D82&gt;F82 &amp; F82&lt;&gt;0, F82)</f>
        <v/>
      </c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2"/>
      <c r="B83" s="36"/>
      <c r="C83" s="33"/>
      <c r="D83" s="38"/>
      <c r="E83" s="33"/>
      <c r="F83" s="38"/>
      <c r="G83" s="33"/>
      <c r="H83" s="47"/>
      <c r="I83" s="47"/>
      <c r="J83" s="33"/>
      <c r="K83" s="34" t="str">
        <f t="array" ref="K83">IFS(D83&lt;=F83, D83, D83&gt;F83 &amp; F83&lt;&gt;0, F83)</f>
        <v/>
      </c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2"/>
      <c r="B84" s="36"/>
      <c r="C84" s="33"/>
      <c r="D84" s="38"/>
      <c r="E84" s="33"/>
      <c r="F84" s="38"/>
      <c r="G84" s="33"/>
      <c r="H84" s="47"/>
      <c r="I84" s="47"/>
      <c r="J84" s="33"/>
      <c r="K84" s="34" t="str">
        <f t="array" ref="K84">IFS(D84&lt;=F84, D84, D84&gt;F84 &amp; F84&lt;&gt;0, F84)</f>
        <v/>
      </c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2"/>
      <c r="B85" s="36"/>
      <c r="C85" s="33"/>
      <c r="D85" s="38"/>
      <c r="E85" s="33"/>
      <c r="F85" s="38"/>
      <c r="G85" s="33"/>
      <c r="H85" s="47"/>
      <c r="I85" s="47"/>
      <c r="J85" s="33"/>
      <c r="K85" s="34" t="str">
        <f t="array" ref="K85">IFS(D85&lt;=F85, D85, D85&gt;F85 &amp; F85&lt;&gt;0, F85)</f>
        <v/>
      </c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5.75" customHeight="1">
      <c r="A86" s="42"/>
      <c r="B86" s="36"/>
      <c r="C86" s="33"/>
      <c r="D86" s="38"/>
      <c r="E86" s="33"/>
      <c r="F86" s="38"/>
      <c r="G86" s="33"/>
      <c r="H86" s="47"/>
      <c r="I86" s="47"/>
      <c r="J86" s="33"/>
      <c r="K86" s="34" t="str">
        <f t="array" ref="K86">IFS(D86&lt;=F86, D86, D86&gt;F86 &amp; F86&lt;&gt;0, F86)</f>
        <v/>
      </c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5.75" customHeight="1">
      <c r="A87" s="42"/>
      <c r="B87" s="36"/>
      <c r="C87" s="33"/>
      <c r="D87" s="38"/>
      <c r="E87" s="33"/>
      <c r="F87" s="38"/>
      <c r="G87" s="33"/>
      <c r="H87" s="47"/>
      <c r="I87" s="47"/>
      <c r="J87" s="33"/>
      <c r="K87" s="34" t="str">
        <f t="array" ref="K87">IFS(D87&lt;=F87, D87, D87&gt;F87 &amp; F87&lt;&gt;0, F87)</f>
        <v/>
      </c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5.75" customHeight="1">
      <c r="A88" s="42"/>
      <c r="B88" s="36"/>
      <c r="C88" s="33"/>
      <c r="D88" s="38"/>
      <c r="E88" s="33"/>
      <c r="F88" s="38"/>
      <c r="G88" s="33"/>
      <c r="H88" s="47"/>
      <c r="I88" s="47"/>
      <c r="J88" s="33"/>
      <c r="K88" s="34" t="str">
        <f t="array" ref="K88">IFS(D88&lt;=F88, D88, D88&gt;F88 &amp; F88&lt;&gt;0, F88)</f>
        <v/>
      </c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2"/>
      <c r="B89" s="36"/>
      <c r="C89" s="33"/>
      <c r="D89" s="38"/>
      <c r="E89" s="33"/>
      <c r="F89" s="38"/>
      <c r="G89" s="33"/>
      <c r="H89" s="47"/>
      <c r="I89" s="47"/>
      <c r="J89" s="33"/>
      <c r="K89" s="34" t="str">
        <f t="array" ref="K89">IFS(D89&lt;=F89, D89, D89&gt;F89 &amp; F89&lt;&gt;0, F89)</f>
        <v/>
      </c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42"/>
      <c r="B90" s="36"/>
      <c r="C90" s="33"/>
      <c r="D90" s="38"/>
      <c r="E90" s="33"/>
      <c r="F90" s="38"/>
      <c r="G90" s="33"/>
      <c r="H90" s="47"/>
      <c r="I90" s="47"/>
      <c r="J90" s="33"/>
      <c r="K90" s="34" t="str">
        <f t="array" ref="K90">IFS(D90&lt;=F90, D90, D90&gt;F90 &amp; F90&lt;&gt;0, F90)</f>
        <v/>
      </c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42"/>
      <c r="B91" s="36"/>
      <c r="C91" s="33"/>
      <c r="D91" s="38"/>
      <c r="E91" s="33"/>
      <c r="F91" s="38"/>
      <c r="G91" s="33"/>
      <c r="H91" s="47"/>
      <c r="I91" s="47"/>
      <c r="J91" s="33"/>
      <c r="K91" s="34" t="str">
        <f t="array" ref="K91">IFS(D91&lt;=F91, D91, D91&gt;F91 &amp; F91&lt;&gt;0, F91)</f>
        <v/>
      </c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42"/>
      <c r="B92" s="36"/>
      <c r="C92" s="33"/>
      <c r="D92" s="38"/>
      <c r="E92" s="33"/>
      <c r="F92" s="38"/>
      <c r="G92" s="33"/>
      <c r="H92" s="47"/>
      <c r="I92" s="47"/>
      <c r="J92" s="33"/>
      <c r="K92" s="34" t="str">
        <f t="array" ref="K92">IFS(D92&lt;=F92, D92, D92&gt;F92 &amp; F92&lt;&gt;0, F92)</f>
        <v/>
      </c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2"/>
      <c r="B93" s="36"/>
      <c r="C93" s="33"/>
      <c r="D93" s="38"/>
      <c r="E93" s="33"/>
      <c r="F93" s="38"/>
      <c r="G93" s="33"/>
      <c r="H93" s="47"/>
      <c r="I93" s="47"/>
      <c r="J93" s="33"/>
      <c r="K93" s="34" t="str">
        <f t="array" ref="K93">IFS(D93&lt;=F93, D93, D93&gt;F93 &amp; F93&lt;&gt;0, F93)</f>
        <v/>
      </c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5.75" customHeight="1">
      <c r="A94" s="42"/>
      <c r="B94" s="36"/>
      <c r="C94" s="33"/>
      <c r="D94" s="38"/>
      <c r="E94" s="33"/>
      <c r="F94" s="38"/>
      <c r="G94" s="33"/>
      <c r="H94" s="47"/>
      <c r="I94" s="47"/>
      <c r="J94" s="33"/>
      <c r="K94" s="34" t="str">
        <f t="array" ref="K94">IFS(D94&lt;=F94, D94, D94&gt;F94 &amp; F94&lt;&gt;0, F94)</f>
        <v/>
      </c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5.75" customHeight="1">
      <c r="A95" s="42"/>
      <c r="B95" s="36"/>
      <c r="C95" s="33"/>
      <c r="D95" s="38"/>
      <c r="E95" s="33"/>
      <c r="F95" s="38"/>
      <c r="G95" s="33"/>
      <c r="H95" s="47"/>
      <c r="I95" s="47"/>
      <c r="J95" s="33"/>
      <c r="K95" s="34" t="str">
        <f t="array" ref="K95">IFS(D95&lt;=F95, D95, D95&gt;F95 &amp; F95&lt;&gt;0, F95)</f>
        <v/>
      </c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2"/>
      <c r="B96" s="36"/>
      <c r="C96" s="33"/>
      <c r="D96" s="38"/>
      <c r="E96" s="33"/>
      <c r="F96" s="38"/>
      <c r="G96" s="33"/>
      <c r="H96" s="47"/>
      <c r="I96" s="47"/>
      <c r="J96" s="33"/>
      <c r="K96" s="34" t="str">
        <f t="array" ref="K96">IFS(D96&lt;=F96, D96, D96&gt;F96 &amp; F96&lt;&gt;0, F96)</f>
        <v/>
      </c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42"/>
      <c r="B97" s="36"/>
      <c r="C97" s="33"/>
      <c r="D97" s="38"/>
      <c r="E97" s="33"/>
      <c r="F97" s="38"/>
      <c r="G97" s="33"/>
      <c r="H97" s="47"/>
      <c r="I97" s="47"/>
      <c r="J97" s="33"/>
      <c r="K97" s="34" t="str">
        <f t="array" ref="K97">IFS(D97&lt;=F97, D97, D97&gt;F97 &amp; F97&lt;&gt;0, F97)</f>
        <v/>
      </c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2"/>
      <c r="B98" s="36"/>
      <c r="C98" s="33"/>
      <c r="D98" s="38"/>
      <c r="E98" s="33"/>
      <c r="F98" s="38"/>
      <c r="G98" s="33"/>
      <c r="H98" s="47"/>
      <c r="I98" s="47"/>
      <c r="J98" s="33"/>
      <c r="K98" s="34" t="str">
        <f t="array" ref="K98">IFS(D98&lt;=F98, D98, D98&gt;F98 &amp; F98&lt;&gt;0, F98)</f>
        <v/>
      </c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2"/>
      <c r="B99" s="36"/>
      <c r="C99" s="33"/>
      <c r="D99" s="38"/>
      <c r="E99" s="33"/>
      <c r="F99" s="38"/>
      <c r="G99" s="33"/>
      <c r="H99" s="47"/>
      <c r="I99" s="47"/>
      <c r="J99" s="33"/>
      <c r="K99" s="34" t="str">
        <f t="array" ref="K99">IFS(D99&lt;=F99, D99, D99&gt;F99 &amp; F99&lt;&gt;0, F99)</f>
        <v/>
      </c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2"/>
      <c r="B100" s="36"/>
      <c r="C100" s="33"/>
      <c r="D100" s="38"/>
      <c r="E100" s="33"/>
      <c r="F100" s="38"/>
      <c r="G100" s="33"/>
      <c r="H100" s="47"/>
      <c r="I100" s="47"/>
      <c r="J100" s="33"/>
      <c r="K100" s="34" t="str">
        <f t="array" ref="K100">IFS(D100&lt;=F100, D100, D100&gt;F100 &amp; F100&lt;&gt;0, F100)</f>
        <v/>
      </c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42"/>
      <c r="B101" s="36"/>
      <c r="C101" s="33"/>
      <c r="D101" s="38"/>
      <c r="E101" s="33"/>
      <c r="F101" s="38"/>
      <c r="G101" s="33"/>
      <c r="H101" s="47"/>
      <c r="I101" s="47"/>
      <c r="J101" s="33"/>
      <c r="K101" s="34" t="str">
        <f t="array" ref="K101">IFS(D101&lt;=F101, D101, D101&gt;F101 &amp; F101&lt;&gt;0, F101)</f>
        <v/>
      </c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42"/>
      <c r="B102" s="36"/>
      <c r="C102" s="33"/>
      <c r="D102" s="38"/>
      <c r="E102" s="33"/>
      <c r="F102" s="38"/>
      <c r="G102" s="33"/>
      <c r="H102" s="47"/>
      <c r="I102" s="47"/>
      <c r="J102" s="33"/>
      <c r="K102" s="34" t="str">
        <f t="array" ref="K102">IFS(D102&lt;=F102, D102, D102&gt;F102 &amp; F102&lt;&gt;0, F102)</f>
        <v/>
      </c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5.75" customHeight="1">
      <c r="A103" s="42"/>
      <c r="B103" s="36"/>
      <c r="C103" s="33"/>
      <c r="D103" s="38"/>
      <c r="E103" s="33"/>
      <c r="F103" s="38"/>
      <c r="G103" s="33"/>
      <c r="H103" s="47"/>
      <c r="I103" s="47"/>
      <c r="J103" s="33"/>
      <c r="K103" s="34" t="str">
        <f t="array" ref="K103">IFS(D103&lt;=F103, D103, D103&gt;F103 &amp; F103&lt;&gt;0, F103)</f>
        <v/>
      </c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2"/>
      <c r="B104" s="36"/>
      <c r="C104" s="33"/>
      <c r="D104" s="38"/>
      <c r="E104" s="33"/>
      <c r="F104" s="38"/>
      <c r="G104" s="33"/>
      <c r="H104" s="47"/>
      <c r="I104" s="47"/>
      <c r="J104" s="33"/>
      <c r="K104" s="34" t="str">
        <f t="array" ref="K104">IFS(D104&lt;=F104, D104, D104&gt;F104 &amp; F104&lt;&gt;0, F104)</f>
        <v/>
      </c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42"/>
      <c r="B105" s="36"/>
      <c r="C105" s="33"/>
      <c r="D105" s="38"/>
      <c r="E105" s="33"/>
      <c r="F105" s="38"/>
      <c r="G105" s="33"/>
      <c r="H105" s="47"/>
      <c r="I105" s="47"/>
      <c r="J105" s="33"/>
      <c r="K105" s="34" t="str">
        <f t="array" ref="K105">IFS(D105&lt;=F105, D105, D105&gt;F105 &amp; F105&lt;&gt;0, F105)</f>
        <v/>
      </c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42"/>
      <c r="B106" s="36"/>
      <c r="C106" s="33"/>
      <c r="D106" s="38"/>
      <c r="E106" s="33"/>
      <c r="F106" s="38"/>
      <c r="G106" s="33"/>
      <c r="H106" s="47"/>
      <c r="I106" s="47"/>
      <c r="J106" s="33"/>
      <c r="K106" s="34" t="str">
        <f t="array" ref="K106">IFS(D106&lt;=F106, D106, D106&gt;F106 &amp; F106&lt;&gt;0, F106)</f>
        <v/>
      </c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42"/>
      <c r="B107" s="36"/>
      <c r="C107" s="33"/>
      <c r="D107" s="38"/>
      <c r="E107" s="33"/>
      <c r="F107" s="38"/>
      <c r="G107" s="33"/>
      <c r="H107" s="47"/>
      <c r="I107" s="47"/>
      <c r="J107" s="33"/>
      <c r="K107" s="34" t="str">
        <f t="array" ref="K107">IFS(D107&lt;=F107, D107, D107&gt;F107 &amp; F107&lt;&gt;0, F107)</f>
        <v/>
      </c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2"/>
      <c r="B108" s="36"/>
      <c r="C108" s="33"/>
      <c r="D108" s="38"/>
      <c r="E108" s="33"/>
      <c r="F108" s="38"/>
      <c r="G108" s="33"/>
      <c r="H108" s="47"/>
      <c r="I108" s="47"/>
      <c r="J108" s="33"/>
      <c r="K108" s="34" t="str">
        <f t="array" ref="K108">IFS(D108&lt;=F108, D108, D108&gt;F108 &amp; F108&lt;&gt;0, F108)</f>
        <v/>
      </c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5.75" customHeight="1">
      <c r="A109" s="42"/>
      <c r="B109" s="36"/>
      <c r="C109" s="33"/>
      <c r="D109" s="38"/>
      <c r="E109" s="33"/>
      <c r="F109" s="38"/>
      <c r="G109" s="33"/>
      <c r="H109" s="47"/>
      <c r="I109" s="47"/>
      <c r="J109" s="33"/>
      <c r="K109" s="34" t="str">
        <f t="array" ref="K109">IFS(D109&lt;=F109, D109, D109&gt;F109 &amp; F109&lt;&gt;0, F109)</f>
        <v/>
      </c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2"/>
      <c r="B110" s="36"/>
      <c r="C110" s="33"/>
      <c r="D110" s="38"/>
      <c r="E110" s="33"/>
      <c r="F110" s="38"/>
      <c r="G110" s="33"/>
      <c r="H110" s="47"/>
      <c r="I110" s="47"/>
      <c r="J110" s="33"/>
      <c r="K110" s="34" t="str">
        <f t="array" ref="K110">IFS(D110&lt;=F110, D110, D110&gt;F110 &amp; F110&lt;&gt;0, F110)</f>
        <v/>
      </c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2"/>
      <c r="B111" s="36"/>
      <c r="C111" s="33"/>
      <c r="D111" s="38"/>
      <c r="E111" s="33"/>
      <c r="F111" s="38"/>
      <c r="G111" s="33"/>
      <c r="H111" s="47"/>
      <c r="I111" s="47"/>
      <c r="J111" s="33"/>
      <c r="K111" s="34" t="str">
        <f t="array" ref="K111">IFS(D111&lt;=F111, D111, D111&gt;F111 &amp; F111&lt;&gt;0, F111)</f>
        <v/>
      </c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42"/>
      <c r="B112" s="36"/>
      <c r="C112" s="33"/>
      <c r="D112" s="38"/>
      <c r="E112" s="33"/>
      <c r="F112" s="38"/>
      <c r="G112" s="33"/>
      <c r="H112" s="47"/>
      <c r="I112" s="47"/>
      <c r="J112" s="33"/>
      <c r="K112" s="34" t="str">
        <f t="array" ref="K112">IFS(D112&lt;=F112, D112, D112&gt;F112 &amp; F112&lt;&gt;0, F112)</f>
        <v/>
      </c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2"/>
      <c r="B113" s="36"/>
      <c r="C113" s="33"/>
      <c r="D113" s="38"/>
      <c r="E113" s="33"/>
      <c r="F113" s="38"/>
      <c r="G113" s="33"/>
      <c r="H113" s="47"/>
      <c r="I113" s="47"/>
      <c r="J113" s="33"/>
      <c r="K113" s="34" t="str">
        <f t="array" ref="K113">IFS(D113&lt;=F113, D113, D113&gt;F113 &amp; F113&lt;&gt;0, F113)</f>
        <v/>
      </c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2"/>
      <c r="B114" s="36"/>
      <c r="C114" s="33"/>
      <c r="D114" s="38"/>
      <c r="E114" s="33"/>
      <c r="F114" s="38"/>
      <c r="G114" s="33"/>
      <c r="H114" s="47"/>
      <c r="I114" s="47"/>
      <c r="J114" s="33"/>
      <c r="K114" s="34" t="str">
        <f t="array" ref="K114">IFS(D114&lt;=F114, D114, D114&gt;F114 &amp; F114&lt;&gt;0, F114)</f>
        <v/>
      </c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2"/>
      <c r="B115" s="36"/>
      <c r="C115" s="33"/>
      <c r="D115" s="38"/>
      <c r="E115" s="33"/>
      <c r="F115" s="38"/>
      <c r="G115" s="33"/>
      <c r="H115" s="47"/>
      <c r="I115" s="47"/>
      <c r="J115" s="33"/>
      <c r="K115" s="34" t="str">
        <f t="array" ref="K115">IFS(D115&lt;=F115, D115, D115&gt;F115 &amp; F115&lt;&gt;0, F115)</f>
        <v/>
      </c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42"/>
      <c r="B116" s="36"/>
      <c r="C116" s="33"/>
      <c r="D116" s="38"/>
      <c r="E116" s="33"/>
      <c r="F116" s="38"/>
      <c r="G116" s="33"/>
      <c r="H116" s="47"/>
      <c r="I116" s="47"/>
      <c r="J116" s="33"/>
      <c r="K116" s="34" t="str">
        <f t="array" ref="K116">IFS(D116&lt;=F116, D116, D116&gt;F116 &amp; F116&lt;&gt;0, F116)</f>
        <v/>
      </c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42"/>
      <c r="B117" s="36"/>
      <c r="C117" s="33"/>
      <c r="D117" s="38"/>
      <c r="E117" s="33"/>
      <c r="F117" s="38"/>
      <c r="G117" s="33"/>
      <c r="H117" s="47"/>
      <c r="I117" s="47"/>
      <c r="J117" s="33"/>
      <c r="K117" s="34" t="str">
        <f t="array" ref="K117">IFS(D117&lt;=F117, D117, D117&gt;F117 &amp; F117&lt;&gt;0, F117)</f>
        <v/>
      </c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5.75" customHeight="1">
      <c r="A118" s="42"/>
      <c r="B118" s="36"/>
      <c r="C118" s="33"/>
      <c r="D118" s="38"/>
      <c r="E118" s="33"/>
      <c r="F118" s="38"/>
      <c r="G118" s="33"/>
      <c r="H118" s="47"/>
      <c r="I118" s="47"/>
      <c r="J118" s="33"/>
      <c r="K118" s="34" t="str">
        <f t="array" ref="K118">IFS(D118&lt;=F118, D118, D118&gt;F118 &amp; F118&lt;&gt;0, F118)</f>
        <v/>
      </c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2"/>
      <c r="B119" s="36"/>
      <c r="C119" s="33"/>
      <c r="D119" s="38"/>
      <c r="E119" s="33"/>
      <c r="F119" s="38"/>
      <c r="G119" s="33"/>
      <c r="H119" s="47"/>
      <c r="I119" s="47"/>
      <c r="J119" s="33"/>
      <c r="K119" s="34" t="str">
        <f t="array" ref="K119">IFS(D119&lt;=F119, D119, D119&gt;F119 &amp; F119&lt;&gt;0, F119)</f>
        <v/>
      </c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42"/>
      <c r="B120" s="36"/>
      <c r="C120" s="33"/>
      <c r="D120" s="38"/>
      <c r="E120" s="33"/>
      <c r="F120" s="38"/>
      <c r="G120" s="33"/>
      <c r="H120" s="47"/>
      <c r="I120" s="47"/>
      <c r="J120" s="33"/>
      <c r="K120" s="34" t="str">
        <f t="array" ref="K120">IFS(D120&lt;=F120, D120, D120&gt;F120 &amp; F120&lt;&gt;0, F120)</f>
        <v/>
      </c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42"/>
      <c r="B121" s="36"/>
      <c r="C121" s="33"/>
      <c r="D121" s="38"/>
      <c r="E121" s="33"/>
      <c r="F121" s="38"/>
      <c r="G121" s="33"/>
      <c r="H121" s="47"/>
      <c r="I121" s="47"/>
      <c r="J121" s="33"/>
      <c r="K121" s="34" t="str">
        <f t="array" ref="K121">IFS(D121&lt;=F121, D121, D121&gt;F121 &amp; F121&lt;&gt;0, F121)</f>
        <v/>
      </c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42"/>
      <c r="B122" s="36"/>
      <c r="C122" s="33"/>
      <c r="D122" s="38"/>
      <c r="E122" s="33"/>
      <c r="F122" s="38"/>
      <c r="G122" s="33"/>
      <c r="H122" s="47"/>
      <c r="I122" s="47"/>
      <c r="J122" s="33"/>
      <c r="K122" s="34" t="str">
        <f t="array" ref="K122">IFS(D122&lt;=F122, D122, D122&gt;F122 &amp; F122&lt;&gt;0, F122)</f>
        <v/>
      </c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2"/>
      <c r="B123" s="36"/>
      <c r="C123" s="33"/>
      <c r="D123" s="38"/>
      <c r="E123" s="33"/>
      <c r="F123" s="38"/>
      <c r="G123" s="33"/>
      <c r="H123" s="47"/>
      <c r="I123" s="47"/>
      <c r="J123" s="33"/>
      <c r="K123" s="34" t="str">
        <f t="array" ref="K123">IFS(D123&lt;=F123, D123, D123&gt;F123 &amp; F123&lt;&gt;0, F123)</f>
        <v/>
      </c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5.75" customHeight="1">
      <c r="A124" s="42"/>
      <c r="B124" s="36"/>
      <c r="C124" s="33"/>
      <c r="D124" s="38"/>
      <c r="E124" s="33"/>
      <c r="F124" s="38"/>
      <c r="G124" s="33"/>
      <c r="H124" s="47"/>
      <c r="I124" s="47"/>
      <c r="J124" s="33"/>
      <c r="K124" s="34" t="str">
        <f t="array" ref="K124">IFS(D124&lt;=F124, D124, D124&gt;F124 &amp; F124&lt;&gt;0, F124)</f>
        <v/>
      </c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5.75" customHeight="1">
      <c r="A125" s="42"/>
      <c r="B125" s="36"/>
      <c r="C125" s="33"/>
      <c r="D125" s="38"/>
      <c r="E125" s="33"/>
      <c r="F125" s="38"/>
      <c r="G125" s="33"/>
      <c r="H125" s="47"/>
      <c r="I125" s="47"/>
      <c r="J125" s="33"/>
      <c r="K125" s="34" t="str">
        <f t="array" ref="K125">IFS(D125&lt;=F125, D125, D125&gt;F125 &amp; F125&lt;&gt;0, F125)</f>
        <v/>
      </c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2"/>
      <c r="B126" s="36"/>
      <c r="C126" s="33"/>
      <c r="D126" s="38"/>
      <c r="E126" s="33"/>
      <c r="F126" s="38"/>
      <c r="G126" s="33"/>
      <c r="H126" s="47"/>
      <c r="I126" s="47"/>
      <c r="J126" s="33"/>
      <c r="K126" s="34" t="str">
        <f t="array" ref="K126">IFS(D126&lt;=F126, D126, D126&gt;F126 &amp; F126&lt;&gt;0, F126)</f>
        <v/>
      </c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42"/>
      <c r="B127" s="36"/>
      <c r="C127" s="33"/>
      <c r="D127" s="38"/>
      <c r="E127" s="33"/>
      <c r="F127" s="38"/>
      <c r="G127" s="33"/>
      <c r="H127" s="47"/>
      <c r="I127" s="47"/>
      <c r="J127" s="33"/>
      <c r="K127" s="34" t="str">
        <f t="array" ref="K127">IFS(D127&lt;=F127, D127, D127&gt;F127 &amp; F127&lt;&gt;0, F127)</f>
        <v/>
      </c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2"/>
      <c r="B128" s="36"/>
      <c r="C128" s="33"/>
      <c r="D128" s="38"/>
      <c r="E128" s="33"/>
      <c r="F128" s="38"/>
      <c r="G128" s="33"/>
      <c r="H128" s="47"/>
      <c r="I128" s="47"/>
      <c r="J128" s="33"/>
      <c r="K128" s="34" t="str">
        <f t="array" ref="K128">IFS(D128&lt;=F128, D128, D128&gt;F128 &amp; F128&lt;&gt;0, F128)</f>
        <v/>
      </c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2"/>
      <c r="B129" s="36"/>
      <c r="C129" s="33"/>
      <c r="D129" s="38"/>
      <c r="E129" s="33"/>
      <c r="F129" s="38"/>
      <c r="G129" s="33"/>
      <c r="H129" s="47"/>
      <c r="I129" s="47"/>
      <c r="J129" s="33"/>
      <c r="K129" s="34" t="str">
        <f t="array" ref="K129">IFS(D129&lt;=F129, D129, D129&gt;F129 &amp; F129&lt;&gt;0, F129)</f>
        <v/>
      </c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2"/>
      <c r="B130" s="36"/>
      <c r="C130" s="33"/>
      <c r="D130" s="38"/>
      <c r="E130" s="33"/>
      <c r="F130" s="38"/>
      <c r="G130" s="33"/>
      <c r="H130" s="47"/>
      <c r="I130" s="47"/>
      <c r="J130" s="33"/>
      <c r="K130" s="34" t="str">
        <f t="array" ref="K130">IFS(D130&lt;=F130, D130, D130&gt;F130 &amp; F130&lt;&gt;0, F130)</f>
        <v/>
      </c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42"/>
      <c r="B131" s="36"/>
      <c r="C131" s="33"/>
      <c r="D131" s="38"/>
      <c r="E131" s="33"/>
      <c r="F131" s="38"/>
      <c r="G131" s="33"/>
      <c r="H131" s="47"/>
      <c r="I131" s="47"/>
      <c r="J131" s="33"/>
      <c r="K131" s="34" t="str">
        <f t="array" ref="K131">IFS(D131&lt;=F131, D131, D131&gt;F131 &amp; F131&lt;&gt;0, F131)</f>
        <v/>
      </c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42"/>
      <c r="B132" s="36"/>
      <c r="C132" s="33"/>
      <c r="D132" s="38"/>
      <c r="E132" s="33"/>
      <c r="F132" s="38"/>
      <c r="G132" s="33"/>
      <c r="H132" s="47"/>
      <c r="I132" s="47"/>
      <c r="J132" s="33"/>
      <c r="K132" s="34" t="str">
        <f t="array" ref="K132">IFS(D132&lt;=F132, D132, D132&gt;F132 &amp; F132&lt;&gt;0, F132)</f>
        <v/>
      </c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42"/>
      <c r="B133" s="36"/>
      <c r="C133" s="33"/>
      <c r="D133" s="38"/>
      <c r="E133" s="33"/>
      <c r="F133" s="38"/>
      <c r="G133" s="33"/>
      <c r="H133" s="47"/>
      <c r="I133" s="47"/>
      <c r="J133" s="33"/>
      <c r="K133" s="34" t="str">
        <f t="array" ref="K133">IFS(D133&lt;=F133, D133, D133&gt;F133 &amp; F133&lt;&gt;0, F133)</f>
        <v/>
      </c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2"/>
      <c r="B134" s="36"/>
      <c r="C134" s="33"/>
      <c r="D134" s="38"/>
      <c r="E134" s="33"/>
      <c r="F134" s="38"/>
      <c r="G134" s="33"/>
      <c r="H134" s="47"/>
      <c r="I134" s="47"/>
      <c r="J134" s="33"/>
      <c r="K134" s="34" t="str">
        <f t="array" ref="K134">IFS(D134&lt;=F134, D134, D134&gt;F134 &amp; F134&lt;&gt;0, F134)</f>
        <v/>
      </c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42"/>
      <c r="B135" s="36"/>
      <c r="C135" s="33"/>
      <c r="D135" s="38"/>
      <c r="E135" s="33"/>
      <c r="F135" s="38"/>
      <c r="G135" s="33"/>
      <c r="H135" s="47"/>
      <c r="I135" s="47"/>
      <c r="J135" s="33"/>
      <c r="K135" s="34" t="str">
        <f t="array" ref="K135">IFS(D135&lt;=F135, D135, D135&gt;F135 &amp; F135&lt;&gt;0, F135)</f>
        <v/>
      </c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42"/>
      <c r="B136" s="36"/>
      <c r="C136" s="33"/>
      <c r="D136" s="38"/>
      <c r="E136" s="33"/>
      <c r="F136" s="38"/>
      <c r="G136" s="33"/>
      <c r="H136" s="47"/>
      <c r="I136" s="47"/>
      <c r="J136" s="33"/>
      <c r="K136" s="34" t="str">
        <f t="array" ref="K136">IFS(D136&lt;=F136, D136, D136&gt;F136 &amp; F136&lt;&gt;0, F136)</f>
        <v/>
      </c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42"/>
      <c r="B137" s="36"/>
      <c r="C137" s="33"/>
      <c r="D137" s="38"/>
      <c r="E137" s="33"/>
      <c r="F137" s="38"/>
      <c r="G137" s="33"/>
      <c r="H137" s="47"/>
      <c r="I137" s="47"/>
      <c r="J137" s="33"/>
      <c r="K137" s="34" t="str">
        <f t="array" ref="K137">IFS(D137&lt;=F137, D137, D137&gt;F137 &amp; F137&lt;&gt;0, F137)</f>
        <v/>
      </c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2"/>
      <c r="B138" s="36"/>
      <c r="C138" s="33"/>
      <c r="D138" s="38"/>
      <c r="E138" s="33"/>
      <c r="F138" s="38"/>
      <c r="G138" s="33"/>
      <c r="H138" s="47"/>
      <c r="I138" s="47"/>
      <c r="J138" s="33"/>
      <c r="K138" s="34" t="str">
        <f t="array" ref="K138">IFS(D138&lt;=F138, D138, D138&gt;F138 &amp; F138&lt;&gt;0, F138)</f>
        <v/>
      </c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5.75" customHeight="1">
      <c r="A139" s="42"/>
      <c r="B139" s="36"/>
      <c r="C139" s="33"/>
      <c r="D139" s="38"/>
      <c r="E139" s="33"/>
      <c r="F139" s="38"/>
      <c r="G139" s="33"/>
      <c r="H139" s="47"/>
      <c r="I139" s="47"/>
      <c r="J139" s="33"/>
      <c r="K139" s="34" t="str">
        <f t="array" ref="K139">IFS(D139&lt;=F139, D139, D139&gt;F139 &amp; F139&lt;&gt;0, F139)</f>
        <v/>
      </c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5.75" customHeight="1">
      <c r="A140" s="42"/>
      <c r="B140" s="36"/>
      <c r="C140" s="33"/>
      <c r="D140" s="38"/>
      <c r="E140" s="33"/>
      <c r="F140" s="38"/>
      <c r="G140" s="33"/>
      <c r="H140" s="47"/>
      <c r="I140" s="47"/>
      <c r="J140" s="33"/>
      <c r="K140" s="34" t="str">
        <f t="array" ref="K140">IFS(D140&lt;=F140, D140, D140&gt;F140 &amp; F140&lt;&gt;0, F140)</f>
        <v/>
      </c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2"/>
      <c r="B141" s="36"/>
      <c r="C141" s="33"/>
      <c r="D141" s="38"/>
      <c r="E141" s="33"/>
      <c r="F141" s="38"/>
      <c r="G141" s="33"/>
      <c r="H141" s="47"/>
      <c r="I141" s="47"/>
      <c r="J141" s="33"/>
      <c r="K141" s="34" t="str">
        <f t="array" ref="K141">IFS(D141&lt;=F141, D141, D141&gt;F141 &amp; F141&lt;&gt;0, F141)</f>
        <v/>
      </c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42"/>
      <c r="B142" s="36"/>
      <c r="C142" s="33"/>
      <c r="D142" s="38"/>
      <c r="E142" s="33"/>
      <c r="F142" s="38"/>
      <c r="G142" s="33"/>
      <c r="H142" s="47"/>
      <c r="I142" s="47"/>
      <c r="J142" s="33"/>
      <c r="K142" s="34" t="str">
        <f t="array" ref="K142">IFS(D142&lt;=F142, D142, D142&gt;F142 &amp; F142&lt;&gt;0, F142)</f>
        <v/>
      </c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2"/>
      <c r="B143" s="36"/>
      <c r="C143" s="33"/>
      <c r="D143" s="38"/>
      <c r="E143" s="33"/>
      <c r="F143" s="38"/>
      <c r="G143" s="33"/>
      <c r="H143" s="47"/>
      <c r="I143" s="47"/>
      <c r="J143" s="33"/>
      <c r="K143" s="34" t="str">
        <f t="array" ref="K143">IFS(D143&lt;=F143, D143, D143&gt;F143 &amp; F143&lt;&gt;0, F143)</f>
        <v/>
      </c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2"/>
      <c r="B144" s="36"/>
      <c r="C144" s="33"/>
      <c r="D144" s="38"/>
      <c r="E144" s="33"/>
      <c r="F144" s="38"/>
      <c r="G144" s="33"/>
      <c r="H144" s="47"/>
      <c r="I144" s="47"/>
      <c r="J144" s="33"/>
      <c r="K144" s="34" t="str">
        <f t="array" ref="K144">IFS(D144&lt;=F144, D144, D144&gt;F144 &amp; F144&lt;&gt;0, F144)</f>
        <v/>
      </c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2"/>
      <c r="B145" s="36"/>
      <c r="C145" s="33"/>
      <c r="D145" s="38"/>
      <c r="E145" s="33"/>
      <c r="F145" s="38"/>
      <c r="G145" s="33"/>
      <c r="H145" s="47"/>
      <c r="I145" s="47"/>
      <c r="J145" s="33"/>
      <c r="K145" s="34" t="str">
        <f t="array" ref="K145">IFS(D145&lt;=F145, D145, D145&gt;F145 &amp; F145&lt;&gt;0, F145)</f>
        <v/>
      </c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42"/>
      <c r="B146" s="36"/>
      <c r="C146" s="33"/>
      <c r="D146" s="38"/>
      <c r="E146" s="33"/>
      <c r="F146" s="38"/>
      <c r="G146" s="33"/>
      <c r="H146" s="47"/>
      <c r="I146" s="47"/>
      <c r="J146" s="33"/>
      <c r="K146" s="34" t="str">
        <f t="array" ref="K146">IFS(D146&lt;=F146, D146, D146&gt;F146 &amp; F146&lt;&gt;0, F146)</f>
        <v/>
      </c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42"/>
      <c r="B147" s="36"/>
      <c r="C147" s="33"/>
      <c r="D147" s="38"/>
      <c r="E147" s="33"/>
      <c r="F147" s="38"/>
      <c r="G147" s="33"/>
      <c r="H147" s="47"/>
      <c r="I147" s="47"/>
      <c r="J147" s="33"/>
      <c r="K147" s="34" t="str">
        <f t="array" ref="K147">IFS(D147&lt;=F147, D147, D147&gt;F147 &amp; F147&lt;&gt;0, F147)</f>
        <v/>
      </c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5.75" customHeight="1">
      <c r="A148" s="42"/>
      <c r="B148" s="36"/>
      <c r="C148" s="33"/>
      <c r="D148" s="38"/>
      <c r="E148" s="33"/>
      <c r="F148" s="38"/>
      <c r="G148" s="33"/>
      <c r="H148" s="47"/>
      <c r="I148" s="47"/>
      <c r="J148" s="33"/>
      <c r="K148" s="34" t="str">
        <f t="array" ref="K148">IFS(D148&lt;=F148, D148, D148&gt;F148 &amp; F148&lt;&gt;0, F148)</f>
        <v/>
      </c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2"/>
      <c r="B149" s="36"/>
      <c r="C149" s="33"/>
      <c r="D149" s="38"/>
      <c r="E149" s="33"/>
      <c r="F149" s="38"/>
      <c r="G149" s="33"/>
      <c r="H149" s="47"/>
      <c r="I149" s="47"/>
      <c r="J149" s="33"/>
      <c r="K149" s="34" t="str">
        <f t="array" ref="K149">IFS(D149&lt;=F149, D149, D149&gt;F149 &amp; F149&lt;&gt;0, F149)</f>
        <v/>
      </c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42"/>
      <c r="B150" s="36"/>
      <c r="C150" s="33"/>
      <c r="D150" s="38"/>
      <c r="E150" s="33"/>
      <c r="F150" s="38"/>
      <c r="G150" s="33"/>
      <c r="H150" s="47"/>
      <c r="I150" s="47"/>
      <c r="J150" s="33"/>
      <c r="K150" s="34" t="str">
        <f t="array" ref="K150">IFS(D150&lt;=F150, D150, D150&gt;F150 &amp; F150&lt;&gt;0, F150)</f>
        <v/>
      </c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42"/>
      <c r="B151" s="36"/>
      <c r="C151" s="33"/>
      <c r="D151" s="38"/>
      <c r="E151" s="33"/>
      <c r="F151" s="38"/>
      <c r="G151" s="33"/>
      <c r="H151" s="47"/>
      <c r="I151" s="47"/>
      <c r="J151" s="33"/>
      <c r="K151" s="34" t="str">
        <f t="array" ref="K151">IFS(D151&lt;=F151, D151, D151&gt;F151 &amp; F151&lt;&gt;0, F151)</f>
        <v/>
      </c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42"/>
      <c r="B152" s="36"/>
      <c r="C152" s="33"/>
      <c r="D152" s="38"/>
      <c r="E152" s="33"/>
      <c r="F152" s="38"/>
      <c r="G152" s="33"/>
      <c r="H152" s="47"/>
      <c r="I152" s="47"/>
      <c r="J152" s="33"/>
      <c r="K152" s="34" t="str">
        <f t="array" ref="K152">IFS(D152&lt;=F152, D152, D152&gt;F152 &amp; F152&lt;&gt;0, F152)</f>
        <v/>
      </c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2"/>
      <c r="B153" s="36"/>
      <c r="C153" s="33"/>
      <c r="D153" s="38"/>
      <c r="E153" s="33"/>
      <c r="F153" s="38"/>
      <c r="G153" s="33"/>
      <c r="H153" s="47"/>
      <c r="I153" s="47"/>
      <c r="J153" s="33"/>
      <c r="K153" s="34" t="str">
        <f t="array" ref="K153">IFS(D153&lt;=F153, D153, D153&gt;F153 &amp; F153&lt;&gt;0, F153)</f>
        <v/>
      </c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2"/>
      <c r="B154" s="36"/>
      <c r="C154" s="33"/>
      <c r="D154" s="38"/>
      <c r="E154" s="33"/>
      <c r="F154" s="38"/>
      <c r="G154" s="33"/>
      <c r="H154" s="47"/>
      <c r="I154" s="47"/>
      <c r="J154" s="33"/>
      <c r="K154" s="34" t="str">
        <f t="array" ref="K154">IFS(D154&lt;=F154, D154, D154&gt;F154 &amp; F154&lt;&gt;0, F154)</f>
        <v/>
      </c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5.75" customHeight="1">
      <c r="A155" s="42"/>
      <c r="B155" s="36"/>
      <c r="C155" s="33"/>
      <c r="D155" s="38"/>
      <c r="E155" s="33"/>
      <c r="F155" s="38"/>
      <c r="G155" s="33"/>
      <c r="H155" s="47"/>
      <c r="I155" s="47"/>
      <c r="J155" s="33"/>
      <c r="K155" s="34" t="str">
        <f t="array" ref="K155">IFS(D155&lt;=F155, D155, D155&gt;F155 &amp; F155&lt;&gt;0, F155)</f>
        <v/>
      </c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2"/>
      <c r="B156" s="36"/>
      <c r="C156" s="33"/>
      <c r="D156" s="38"/>
      <c r="E156" s="33"/>
      <c r="F156" s="38"/>
      <c r="G156" s="33"/>
      <c r="H156" s="47"/>
      <c r="I156" s="47"/>
      <c r="J156" s="33"/>
      <c r="K156" s="34" t="str">
        <f t="array" ref="K156">IFS(D156&lt;=F156, D156, D156&gt;F156 &amp; F156&lt;&gt;0, F156)</f>
        <v/>
      </c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42"/>
      <c r="B157" s="36"/>
      <c r="C157" s="33"/>
      <c r="D157" s="38"/>
      <c r="E157" s="33"/>
      <c r="F157" s="38"/>
      <c r="G157" s="33"/>
      <c r="H157" s="47"/>
      <c r="I157" s="47"/>
      <c r="J157" s="33"/>
      <c r="K157" s="34" t="str">
        <f t="array" ref="K157">IFS(D157&lt;=F157, D157, D157&gt;F157 &amp; F157&lt;&gt;0, F157)</f>
        <v/>
      </c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2"/>
      <c r="B158" s="36"/>
      <c r="C158" s="33"/>
      <c r="D158" s="38"/>
      <c r="E158" s="33"/>
      <c r="F158" s="38"/>
      <c r="G158" s="33"/>
      <c r="H158" s="47"/>
      <c r="I158" s="47"/>
      <c r="J158" s="33"/>
      <c r="K158" s="34" t="str">
        <f t="array" ref="K158">IFS(D158&lt;=F158, D158, D158&gt;F158 &amp; F158&lt;&gt;0, F158)</f>
        <v/>
      </c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2"/>
      <c r="B159" s="36"/>
      <c r="C159" s="33"/>
      <c r="D159" s="38"/>
      <c r="E159" s="33"/>
      <c r="F159" s="38"/>
      <c r="G159" s="33"/>
      <c r="H159" s="47"/>
      <c r="I159" s="47"/>
      <c r="J159" s="33"/>
      <c r="K159" s="34" t="str">
        <f t="array" ref="K159">IFS(D159&lt;=F159, D159, D159&gt;F159 &amp; F159&lt;&gt;0, F159)</f>
        <v/>
      </c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2"/>
      <c r="B160" s="36"/>
      <c r="C160" s="33"/>
      <c r="D160" s="38"/>
      <c r="E160" s="33"/>
      <c r="F160" s="38"/>
      <c r="G160" s="33"/>
      <c r="H160" s="47"/>
      <c r="I160" s="47"/>
      <c r="J160" s="33"/>
      <c r="K160" s="34" t="str">
        <f t="array" ref="K160">IFS(D160&lt;=F160, D160, D160&gt;F160 &amp; F160&lt;&gt;0, F160)</f>
        <v/>
      </c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42"/>
      <c r="B161" s="36"/>
      <c r="C161" s="33"/>
      <c r="D161" s="38"/>
      <c r="E161" s="33"/>
      <c r="F161" s="38"/>
      <c r="G161" s="33"/>
      <c r="H161" s="47"/>
      <c r="I161" s="47"/>
      <c r="J161" s="33"/>
      <c r="K161" s="34" t="str">
        <f t="array" ref="K161">IFS(D161&lt;=F161, D161, D161&gt;F161 &amp; F161&lt;&gt;0, F161)</f>
        <v/>
      </c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42"/>
      <c r="B162" s="36"/>
      <c r="C162" s="33"/>
      <c r="D162" s="38"/>
      <c r="E162" s="33"/>
      <c r="F162" s="38"/>
      <c r="G162" s="33"/>
      <c r="H162" s="47"/>
      <c r="I162" s="47"/>
      <c r="J162" s="33"/>
      <c r="K162" s="34" t="str">
        <f t="array" ref="K162">IFS(D162&lt;=F162, D162, D162&gt;F162 &amp; F162&lt;&gt;0, F162)</f>
        <v/>
      </c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42"/>
      <c r="B163" s="36"/>
      <c r="C163" s="33"/>
      <c r="D163" s="38"/>
      <c r="E163" s="33"/>
      <c r="F163" s="38"/>
      <c r="G163" s="33"/>
      <c r="H163" s="47"/>
      <c r="I163" s="47"/>
      <c r="J163" s="33"/>
      <c r="K163" s="34" t="str">
        <f t="array" ref="K163">IFS(D163&lt;=F163, D163, D163&gt;F163 &amp; F163&lt;&gt;0, F163)</f>
        <v/>
      </c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2"/>
      <c r="B164" s="36"/>
      <c r="C164" s="33"/>
      <c r="D164" s="38"/>
      <c r="E164" s="33"/>
      <c r="F164" s="38"/>
      <c r="G164" s="33"/>
      <c r="H164" s="47"/>
      <c r="I164" s="47"/>
      <c r="J164" s="33"/>
      <c r="K164" s="34" t="str">
        <f t="array" ref="K164">IFS(D164&lt;=F164, D164, D164&gt;F164 &amp; F164&lt;&gt;0, F164)</f>
        <v/>
      </c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42"/>
      <c r="B165" s="36"/>
      <c r="C165" s="33"/>
      <c r="D165" s="38"/>
      <c r="E165" s="33"/>
      <c r="F165" s="38"/>
      <c r="G165" s="33"/>
      <c r="H165" s="47"/>
      <c r="I165" s="47"/>
      <c r="J165" s="33"/>
      <c r="K165" s="34" t="str">
        <f t="array" ref="K165">IFS(D165&lt;=F165, D165, D165&gt;F165 &amp; F165&lt;&gt;0, F165)</f>
        <v/>
      </c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42"/>
      <c r="B166" s="36"/>
      <c r="C166" s="33"/>
      <c r="D166" s="38"/>
      <c r="E166" s="33"/>
      <c r="F166" s="38"/>
      <c r="G166" s="33"/>
      <c r="H166" s="47"/>
      <c r="I166" s="47"/>
      <c r="J166" s="33"/>
      <c r="K166" s="34" t="str">
        <f t="array" ref="K166">IFS(D166&lt;=F166, D166, D166&gt;F166 &amp; F166&lt;&gt;0, F166)</f>
        <v/>
      </c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42"/>
      <c r="B167" s="36"/>
      <c r="C167" s="33"/>
      <c r="D167" s="38"/>
      <c r="E167" s="33"/>
      <c r="F167" s="38"/>
      <c r="G167" s="33"/>
      <c r="H167" s="47"/>
      <c r="I167" s="47"/>
      <c r="J167" s="33"/>
      <c r="K167" s="34" t="str">
        <f t="array" ref="K167">IFS(D167&lt;=F167, D167, D167&gt;F167 &amp; F167&lt;&gt;0, F167)</f>
        <v/>
      </c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2"/>
      <c r="B168" s="36"/>
      <c r="C168" s="33"/>
      <c r="D168" s="38"/>
      <c r="E168" s="33"/>
      <c r="F168" s="38"/>
      <c r="G168" s="33"/>
      <c r="H168" s="47"/>
      <c r="I168" s="47"/>
      <c r="J168" s="33"/>
      <c r="K168" s="34" t="str">
        <f t="array" ref="K168">IFS(D168&lt;=F168, D168, D168&gt;F168 &amp; F168&lt;&gt;0, F168)</f>
        <v/>
      </c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2"/>
      <c r="B169" s="36"/>
      <c r="C169" s="33"/>
      <c r="D169" s="38"/>
      <c r="E169" s="33"/>
      <c r="F169" s="38"/>
      <c r="G169" s="33"/>
      <c r="H169" s="47"/>
      <c r="I169" s="47"/>
      <c r="J169" s="33"/>
      <c r="K169" s="34" t="str">
        <f t="array" ref="K169">IFS(D169&lt;=F169, D169, D169&gt;F169 &amp; F169&lt;&gt;0, F169)</f>
        <v/>
      </c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5.75" customHeight="1">
      <c r="A170" s="42"/>
      <c r="B170" s="36"/>
      <c r="C170" s="33"/>
      <c r="D170" s="38"/>
      <c r="E170" s="33"/>
      <c r="F170" s="38"/>
      <c r="G170" s="33"/>
      <c r="H170" s="47"/>
      <c r="I170" s="47"/>
      <c r="J170" s="33"/>
      <c r="K170" s="34" t="str">
        <f t="array" ref="K170">IFS(D170&lt;=F170, D170, D170&gt;F170 &amp; F170&lt;&gt;0, F170)</f>
        <v/>
      </c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2"/>
      <c r="B171" s="36"/>
      <c r="C171" s="33"/>
      <c r="D171" s="38"/>
      <c r="E171" s="33"/>
      <c r="F171" s="38"/>
      <c r="G171" s="33"/>
      <c r="H171" s="47"/>
      <c r="I171" s="47"/>
      <c r="J171" s="33"/>
      <c r="K171" s="34" t="str">
        <f t="array" ref="K171">IFS(D171&lt;=F171, D171, D171&gt;F171 &amp; F171&lt;&gt;0, F171)</f>
        <v/>
      </c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42"/>
      <c r="B172" s="36"/>
      <c r="C172" s="33"/>
      <c r="D172" s="38"/>
      <c r="E172" s="33"/>
      <c r="F172" s="38"/>
      <c r="G172" s="33"/>
      <c r="H172" s="47"/>
      <c r="I172" s="47"/>
      <c r="J172" s="33"/>
      <c r="K172" s="34" t="str">
        <f t="array" ref="K172">IFS(D172&lt;=F172, D172, D172&gt;F172 &amp; F172&lt;&gt;0, F172)</f>
        <v/>
      </c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2"/>
      <c r="B173" s="36"/>
      <c r="C173" s="33"/>
      <c r="D173" s="38"/>
      <c r="E173" s="33"/>
      <c r="F173" s="38"/>
      <c r="G173" s="33"/>
      <c r="H173" s="47"/>
      <c r="I173" s="47"/>
      <c r="J173" s="33"/>
      <c r="K173" s="34" t="str">
        <f t="array" ref="K173">IFS(D173&lt;=F173, D173, D173&gt;F173 &amp; F173&lt;&gt;0, F173)</f>
        <v/>
      </c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2"/>
      <c r="B174" s="36"/>
      <c r="C174" s="33"/>
      <c r="D174" s="38"/>
      <c r="E174" s="33"/>
      <c r="F174" s="38"/>
      <c r="G174" s="33"/>
      <c r="H174" s="47"/>
      <c r="I174" s="47"/>
      <c r="J174" s="33"/>
      <c r="K174" s="34" t="str">
        <f t="array" ref="K174">IFS(D174&lt;=F174, D174, D174&gt;F174 &amp; F174&lt;&gt;0, F174)</f>
        <v/>
      </c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2"/>
      <c r="B175" s="36"/>
      <c r="C175" s="33"/>
      <c r="D175" s="38"/>
      <c r="E175" s="33"/>
      <c r="F175" s="38"/>
      <c r="G175" s="33"/>
      <c r="H175" s="47"/>
      <c r="I175" s="47"/>
      <c r="J175" s="33"/>
      <c r="K175" s="34" t="str">
        <f t="array" ref="K175">IFS(D175&lt;=F175, D175, D175&gt;F175 &amp; F175&lt;&gt;0, F175)</f>
        <v/>
      </c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42"/>
      <c r="B176" s="36"/>
      <c r="C176" s="33"/>
      <c r="D176" s="38"/>
      <c r="E176" s="33"/>
      <c r="F176" s="38"/>
      <c r="G176" s="33"/>
      <c r="H176" s="47"/>
      <c r="I176" s="47"/>
      <c r="J176" s="33"/>
      <c r="K176" s="34" t="str">
        <f t="array" ref="K176">IFS(D176&lt;=F176, D176, D176&gt;F176 &amp; F176&lt;&gt;0, F176)</f>
        <v/>
      </c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42"/>
      <c r="B177" s="36"/>
      <c r="C177" s="33"/>
      <c r="D177" s="38"/>
      <c r="E177" s="33"/>
      <c r="F177" s="38"/>
      <c r="G177" s="33"/>
      <c r="H177" s="47"/>
      <c r="I177" s="47"/>
      <c r="J177" s="33"/>
      <c r="K177" s="34" t="str">
        <f t="array" ref="K177">IFS(D177&lt;=F177, D177, D177&gt;F177 &amp; F177&lt;&gt;0, F177)</f>
        <v/>
      </c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42"/>
      <c r="B178" s="36"/>
      <c r="C178" s="33"/>
      <c r="D178" s="38"/>
      <c r="E178" s="33"/>
      <c r="F178" s="38"/>
      <c r="G178" s="33"/>
      <c r="H178" s="47"/>
      <c r="I178" s="47"/>
      <c r="J178" s="33"/>
      <c r="K178" s="34" t="str">
        <f t="array" ref="K178">IFS(D178&lt;=F178, D178, D178&gt;F178 &amp; F178&lt;&gt;0, F178)</f>
        <v/>
      </c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2"/>
      <c r="B179" s="36"/>
      <c r="C179" s="33"/>
      <c r="D179" s="38"/>
      <c r="E179" s="33"/>
      <c r="F179" s="38"/>
      <c r="G179" s="33"/>
      <c r="H179" s="47"/>
      <c r="I179" s="47"/>
      <c r="J179" s="33"/>
      <c r="K179" s="34" t="str">
        <f t="array" ref="K179">IFS(D179&lt;=F179, D179, D179&gt;F179 &amp; F179&lt;&gt;0, F179)</f>
        <v/>
      </c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42"/>
      <c r="B180" s="36"/>
      <c r="C180" s="33"/>
      <c r="D180" s="38"/>
      <c r="E180" s="33"/>
      <c r="F180" s="38"/>
      <c r="G180" s="33"/>
      <c r="H180" s="47"/>
      <c r="I180" s="47"/>
      <c r="J180" s="33"/>
      <c r="K180" s="34" t="str">
        <f t="array" ref="K180">IFS(D180&lt;=F180, D180, D180&gt;F180 &amp; F180&lt;&gt;0, F180)</f>
        <v/>
      </c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42"/>
      <c r="B181" s="36"/>
      <c r="C181" s="33"/>
      <c r="D181" s="38"/>
      <c r="E181" s="33"/>
      <c r="F181" s="38"/>
      <c r="G181" s="33"/>
      <c r="H181" s="47"/>
      <c r="I181" s="47"/>
      <c r="J181" s="33"/>
      <c r="K181" s="34" t="str">
        <f t="array" ref="K181">IFS(D181&lt;=F181, D181, D181&gt;F181 &amp; F181&lt;&gt;0, F181)</f>
        <v/>
      </c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42"/>
      <c r="B182" s="36"/>
      <c r="C182" s="33"/>
      <c r="D182" s="38"/>
      <c r="E182" s="33"/>
      <c r="F182" s="38"/>
      <c r="G182" s="33"/>
      <c r="H182" s="47"/>
      <c r="I182" s="47"/>
      <c r="J182" s="33"/>
      <c r="K182" s="34" t="str">
        <f t="array" ref="K182">IFS(D182&lt;=F182, D182, D182&gt;F182 &amp; F182&lt;&gt;0, F182)</f>
        <v/>
      </c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2"/>
      <c r="B183" s="36"/>
      <c r="C183" s="33"/>
      <c r="D183" s="38"/>
      <c r="E183" s="33"/>
      <c r="F183" s="38"/>
      <c r="G183" s="33"/>
      <c r="H183" s="47"/>
      <c r="I183" s="47"/>
      <c r="J183" s="33"/>
      <c r="K183" s="34" t="str">
        <f t="array" ref="K183">IFS(D183&lt;=F183, D183, D183&gt;F183 &amp; F183&lt;&gt;0, F183)</f>
        <v/>
      </c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2"/>
      <c r="B184" s="36"/>
      <c r="C184" s="33"/>
      <c r="D184" s="38"/>
      <c r="E184" s="33"/>
      <c r="F184" s="38"/>
      <c r="G184" s="33"/>
      <c r="H184" s="47"/>
      <c r="I184" s="47"/>
      <c r="J184" s="33"/>
      <c r="K184" s="34" t="str">
        <f t="array" ref="K184">IFS(D184&lt;=F184, D184, D184&gt;F184 &amp; F184&lt;&gt;0, F184)</f>
        <v/>
      </c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5.75" customHeight="1">
      <c r="A185" s="42"/>
      <c r="B185" s="36"/>
      <c r="C185" s="33"/>
      <c r="D185" s="38"/>
      <c r="E185" s="33"/>
      <c r="F185" s="38"/>
      <c r="G185" s="33"/>
      <c r="H185" s="47"/>
      <c r="I185" s="47"/>
      <c r="J185" s="33"/>
      <c r="K185" s="34" t="str">
        <f t="array" ref="K185">IFS(D185&lt;=F185, D185, D185&gt;F185 &amp; F185&lt;&gt;0, F185)</f>
        <v/>
      </c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2"/>
      <c r="B186" s="36"/>
      <c r="C186" s="33"/>
      <c r="D186" s="38"/>
      <c r="E186" s="33"/>
      <c r="F186" s="38"/>
      <c r="G186" s="33"/>
      <c r="H186" s="47"/>
      <c r="I186" s="47"/>
      <c r="J186" s="33"/>
      <c r="K186" s="34" t="str">
        <f t="array" ref="K186">IFS(D186&lt;=F186, D186, D186&gt;F186 &amp; F186&lt;&gt;0, F186)</f>
        <v/>
      </c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42"/>
      <c r="B187" s="36"/>
      <c r="C187" s="33"/>
      <c r="D187" s="38"/>
      <c r="E187" s="33"/>
      <c r="F187" s="38"/>
      <c r="G187" s="33"/>
      <c r="H187" s="47"/>
      <c r="I187" s="47"/>
      <c r="J187" s="33"/>
      <c r="K187" s="34" t="str">
        <f t="array" ref="K187">IFS(D187&lt;=F187, D187, D187&gt;F187 &amp; F187&lt;&gt;0, F187)</f>
        <v/>
      </c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2"/>
      <c r="B188" s="36"/>
      <c r="C188" s="33"/>
      <c r="D188" s="38"/>
      <c r="E188" s="33"/>
      <c r="F188" s="38"/>
      <c r="G188" s="33"/>
      <c r="H188" s="47"/>
      <c r="I188" s="47"/>
      <c r="J188" s="33"/>
      <c r="K188" s="34" t="str">
        <f t="array" ref="K188">IFS(D188&lt;=F188, D188, D188&gt;F188 &amp; F188&lt;&gt;0, F188)</f>
        <v/>
      </c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2"/>
      <c r="B189" s="36"/>
      <c r="C189" s="33"/>
      <c r="D189" s="38"/>
      <c r="E189" s="33"/>
      <c r="F189" s="38"/>
      <c r="G189" s="33"/>
      <c r="H189" s="47"/>
      <c r="I189" s="47"/>
      <c r="J189" s="33"/>
      <c r="K189" s="34" t="str">
        <f t="array" ref="K189">IFS(D189&lt;=F189, D189, D189&gt;F189 &amp; F189&lt;&gt;0, F189)</f>
        <v/>
      </c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2"/>
      <c r="B190" s="36"/>
      <c r="C190" s="33"/>
      <c r="D190" s="38"/>
      <c r="E190" s="33"/>
      <c r="F190" s="38"/>
      <c r="G190" s="33"/>
      <c r="H190" s="47"/>
      <c r="I190" s="47"/>
      <c r="J190" s="33"/>
      <c r="K190" s="34" t="str">
        <f t="array" ref="K190">IFS(D190&lt;=F190, D190, D190&gt;F190 &amp; F190&lt;&gt;0, F190)</f>
        <v/>
      </c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42"/>
      <c r="B191" s="36"/>
      <c r="C191" s="33"/>
      <c r="D191" s="38"/>
      <c r="E191" s="33"/>
      <c r="F191" s="38"/>
      <c r="G191" s="33"/>
      <c r="H191" s="47"/>
      <c r="I191" s="47"/>
      <c r="J191" s="33"/>
      <c r="K191" s="34" t="str">
        <f t="array" ref="K191">IFS(D191&lt;=F191, D191, D191&gt;F191 &amp; F191&lt;&gt;0, F191)</f>
        <v/>
      </c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5.75" customHeight="1">
      <c r="A192" s="42"/>
      <c r="B192" s="36"/>
      <c r="C192" s="33"/>
      <c r="D192" s="38"/>
      <c r="E192" s="33"/>
      <c r="F192" s="38"/>
      <c r="G192" s="33"/>
      <c r="H192" s="47"/>
      <c r="I192" s="47"/>
      <c r="J192" s="33"/>
      <c r="K192" s="34" t="str">
        <f t="array" ref="K192">IFS(D192&lt;=F192, D192, D192&gt;F192 &amp; F192&lt;&gt;0, F192)</f>
        <v/>
      </c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75" customHeight="1">
      <c r="A193" s="42"/>
      <c r="B193" s="36"/>
      <c r="C193" s="33"/>
      <c r="D193" s="38"/>
      <c r="E193" s="33"/>
      <c r="F193" s="38"/>
      <c r="G193" s="33"/>
      <c r="H193" s="47"/>
      <c r="I193" s="47"/>
      <c r="J193" s="33"/>
      <c r="K193" s="34" t="str">
        <f t="array" ref="K193">IFS(D193&lt;=F193, D193, D193&gt;F193 &amp; F193&lt;&gt;0, F193)</f>
        <v/>
      </c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2"/>
      <c r="B194" s="36"/>
      <c r="C194" s="33"/>
      <c r="D194" s="38"/>
      <c r="E194" s="33"/>
      <c r="F194" s="38"/>
      <c r="G194" s="33"/>
      <c r="H194" s="47"/>
      <c r="I194" s="47"/>
      <c r="J194" s="33"/>
      <c r="K194" s="34" t="str">
        <f t="array" ref="K194">IFS(D194&lt;=F194, D194, D194&gt;F194 &amp; F194&lt;&gt;0, F194)</f>
        <v/>
      </c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42"/>
      <c r="B195" s="36"/>
      <c r="C195" s="33"/>
      <c r="D195" s="38"/>
      <c r="E195" s="33"/>
      <c r="F195" s="38"/>
      <c r="G195" s="33"/>
      <c r="H195" s="47"/>
      <c r="I195" s="47"/>
      <c r="J195" s="33"/>
      <c r="K195" s="34" t="str">
        <f t="array" ref="K195">IFS(D195&lt;=F195, D195, D195&gt;F195 &amp; F195&lt;&gt;0, F195)</f>
        <v/>
      </c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42"/>
      <c r="B196" s="36"/>
      <c r="C196" s="33"/>
      <c r="D196" s="38"/>
      <c r="E196" s="33"/>
      <c r="F196" s="38"/>
      <c r="G196" s="33"/>
      <c r="H196" s="47"/>
      <c r="I196" s="47"/>
      <c r="J196" s="33"/>
      <c r="K196" s="34" t="str">
        <f t="array" ref="K196">IFS(D196&lt;=F196, D196, D196&gt;F196 &amp; F196&lt;&gt;0, F196)</f>
        <v/>
      </c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42"/>
      <c r="B197" s="36"/>
      <c r="C197" s="33"/>
      <c r="D197" s="38"/>
      <c r="E197" s="33"/>
      <c r="F197" s="38"/>
      <c r="G197" s="33"/>
      <c r="H197" s="47"/>
      <c r="I197" s="47"/>
      <c r="J197" s="33"/>
      <c r="K197" s="34" t="str">
        <f t="array" ref="K197">IFS(D197&lt;=F197, D197, D197&gt;F197 &amp; F197&lt;&gt;0, F197)</f>
        <v/>
      </c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2"/>
      <c r="B198" s="36"/>
      <c r="C198" s="33"/>
      <c r="D198" s="38"/>
      <c r="E198" s="33"/>
      <c r="F198" s="38"/>
      <c r="G198" s="33"/>
      <c r="H198" s="47"/>
      <c r="I198" s="47"/>
      <c r="J198" s="33"/>
      <c r="K198" s="34" t="str">
        <f t="array" ref="K198">IFS(D198&lt;=F198, D198, D198&gt;F198 &amp; F198&lt;&gt;0, F198)</f>
        <v/>
      </c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2"/>
      <c r="B199" s="36"/>
      <c r="C199" s="33"/>
      <c r="D199" s="38"/>
      <c r="E199" s="33"/>
      <c r="F199" s="38"/>
      <c r="G199" s="33"/>
      <c r="H199" s="47"/>
      <c r="I199" s="47"/>
      <c r="J199" s="33"/>
      <c r="K199" s="34" t="str">
        <f t="array" ref="K199">IFS(D199&lt;=F199, D199, D199&gt;F199 &amp; F199&lt;&gt;0, F199)</f>
        <v/>
      </c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5.75" customHeight="1">
      <c r="A200" s="42"/>
      <c r="B200" s="36"/>
      <c r="C200" s="33"/>
      <c r="D200" s="38"/>
      <c r="E200" s="33"/>
      <c r="F200" s="38"/>
      <c r="G200" s="33"/>
      <c r="H200" s="47"/>
      <c r="I200" s="47"/>
      <c r="J200" s="33"/>
      <c r="K200" s="34" t="str">
        <f t="array" ref="K200">IFS(D200&lt;=F200, D200, D200&gt;F200 &amp; F200&lt;&gt;0, F200)</f>
        <v/>
      </c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2"/>
      <c r="B201" s="36"/>
      <c r="C201" s="33"/>
      <c r="D201" s="38"/>
      <c r="E201" s="33"/>
      <c r="F201" s="38"/>
      <c r="G201" s="33"/>
      <c r="H201" s="47"/>
      <c r="I201" s="47"/>
      <c r="J201" s="33"/>
      <c r="K201" s="34" t="str">
        <f t="array" ref="K201">IFS(D201&lt;=F201, D201, D201&gt;F201 &amp; F201&lt;&gt;0, F201)</f>
        <v/>
      </c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42"/>
      <c r="B202" s="36"/>
      <c r="C202" s="33"/>
      <c r="D202" s="38"/>
      <c r="E202" s="33"/>
      <c r="F202" s="38"/>
      <c r="G202" s="33"/>
      <c r="H202" s="47"/>
      <c r="I202" s="47"/>
      <c r="J202" s="33"/>
      <c r="K202" s="34" t="str">
        <f t="array" ref="K202">IFS(D202&lt;=F202, D202, D202&gt;F202 &amp; F202&lt;&gt;0, F202)</f>
        <v/>
      </c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2"/>
      <c r="B203" s="36"/>
      <c r="C203" s="33"/>
      <c r="D203" s="38"/>
      <c r="E203" s="33"/>
      <c r="F203" s="38"/>
      <c r="G203" s="33"/>
      <c r="H203" s="47"/>
      <c r="I203" s="47"/>
      <c r="J203" s="33"/>
      <c r="K203" s="34" t="str">
        <f t="array" ref="K203">IFS(D203&lt;=F203, D203, D203&gt;F203 &amp; F203&lt;&gt;0, F203)</f>
        <v/>
      </c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2"/>
      <c r="B204" s="36"/>
      <c r="C204" s="33"/>
      <c r="D204" s="38"/>
      <c r="E204" s="33"/>
      <c r="F204" s="38"/>
      <c r="G204" s="33"/>
      <c r="H204" s="47"/>
      <c r="I204" s="47"/>
      <c r="J204" s="33"/>
      <c r="K204" s="34" t="str">
        <f t="array" ref="K204">IFS(D204&lt;=F204, D204, D204&gt;F204 &amp; F204&lt;&gt;0, F204)</f>
        <v/>
      </c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2"/>
      <c r="B205" s="36"/>
      <c r="C205" s="33"/>
      <c r="D205" s="38"/>
      <c r="E205" s="33"/>
      <c r="F205" s="38"/>
      <c r="G205" s="33"/>
      <c r="H205" s="47"/>
      <c r="I205" s="47"/>
      <c r="J205" s="33"/>
      <c r="K205" s="34" t="str">
        <f t="array" ref="K205">IFS(D205&lt;=F205, D205, D205&gt;F205 &amp; F205&lt;&gt;0, F205)</f>
        <v/>
      </c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42"/>
      <c r="B206" s="36"/>
      <c r="C206" s="33"/>
      <c r="D206" s="38"/>
      <c r="E206" s="33"/>
      <c r="F206" s="38"/>
      <c r="G206" s="33"/>
      <c r="H206" s="47"/>
      <c r="I206" s="47"/>
      <c r="J206" s="33"/>
      <c r="K206" s="34" t="str">
        <f t="array" ref="K206">IFS(D206&lt;=F206, D206, D206&gt;F206 &amp; F206&lt;&gt;0, F206)</f>
        <v/>
      </c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42"/>
      <c r="B207" s="36"/>
      <c r="C207" s="33"/>
      <c r="D207" s="38"/>
      <c r="E207" s="33"/>
      <c r="F207" s="38"/>
      <c r="G207" s="33"/>
      <c r="H207" s="47"/>
      <c r="I207" s="47"/>
      <c r="J207" s="33"/>
      <c r="K207" s="34" t="str">
        <f t="array" ref="K207">IFS(D207&lt;=F207, D207, D207&gt;F207 &amp; F207&lt;&gt;0, F207)</f>
        <v/>
      </c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42"/>
      <c r="B208" s="36"/>
      <c r="C208" s="33"/>
      <c r="D208" s="38"/>
      <c r="E208" s="33"/>
      <c r="F208" s="38"/>
      <c r="G208" s="33"/>
      <c r="H208" s="47"/>
      <c r="I208" s="47"/>
      <c r="J208" s="33"/>
      <c r="K208" s="34" t="str">
        <f t="array" ref="K208">IFS(D208&lt;=F208, D208, D208&gt;F208 &amp; F208&lt;&gt;0, F208)</f>
        <v/>
      </c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2"/>
      <c r="B209" s="36"/>
      <c r="C209" s="33"/>
      <c r="D209" s="38"/>
      <c r="E209" s="33"/>
      <c r="F209" s="38"/>
      <c r="G209" s="33"/>
      <c r="H209" s="47"/>
      <c r="I209" s="47"/>
      <c r="J209" s="33"/>
      <c r="K209" s="34" t="str">
        <f t="array" ref="K209">IFS(D209&lt;=F209, D209, D209&gt;F209 &amp; F209&lt;&gt;0, F209)</f>
        <v/>
      </c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42"/>
      <c r="B210" s="36"/>
      <c r="C210" s="33"/>
      <c r="D210" s="38"/>
      <c r="E210" s="33"/>
      <c r="F210" s="38"/>
      <c r="G210" s="33"/>
      <c r="H210" s="47"/>
      <c r="I210" s="47"/>
      <c r="J210" s="33"/>
      <c r="K210" s="34" t="str">
        <f t="array" ref="K210">IFS(D210&lt;=F210, D210, D210&gt;F210 &amp; F210&lt;&gt;0, F210)</f>
        <v/>
      </c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42"/>
      <c r="B211" s="36"/>
      <c r="C211" s="33"/>
      <c r="D211" s="38"/>
      <c r="E211" s="33"/>
      <c r="F211" s="38"/>
      <c r="G211" s="33"/>
      <c r="H211" s="47"/>
      <c r="I211" s="47"/>
      <c r="J211" s="33"/>
      <c r="K211" s="34" t="str">
        <f t="array" ref="K211">IFS(D211&lt;=F211, D211, D211&gt;F211 &amp; F211&lt;&gt;0, F211)</f>
        <v/>
      </c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42"/>
      <c r="B212" s="36"/>
      <c r="C212" s="33"/>
      <c r="D212" s="38"/>
      <c r="E212" s="33"/>
      <c r="F212" s="38"/>
      <c r="G212" s="33"/>
      <c r="H212" s="47"/>
      <c r="I212" s="47"/>
      <c r="J212" s="33"/>
      <c r="K212" s="34" t="str">
        <f t="array" ref="K212">IFS(D212&lt;=F212, D212, D212&gt;F212 &amp; F212&lt;&gt;0, F212)</f>
        <v/>
      </c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2"/>
      <c r="B213" s="36"/>
      <c r="C213" s="33"/>
      <c r="D213" s="38"/>
      <c r="E213" s="33"/>
      <c r="F213" s="38"/>
      <c r="G213" s="33"/>
      <c r="H213" s="47"/>
      <c r="I213" s="47"/>
      <c r="J213" s="33"/>
      <c r="K213" s="34" t="str">
        <f t="array" ref="K213">IFS(D213&lt;=F213, D213, D213&gt;F213 &amp; F213&lt;&gt;0, F213)</f>
        <v/>
      </c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2"/>
      <c r="B214" s="36"/>
      <c r="C214" s="33"/>
      <c r="D214" s="38"/>
      <c r="E214" s="33"/>
      <c r="F214" s="38"/>
      <c r="G214" s="33"/>
      <c r="H214" s="47"/>
      <c r="I214" s="47"/>
      <c r="J214" s="33"/>
      <c r="K214" s="34" t="str">
        <f t="array" ref="K214">IFS(D214&lt;=F214, D214, D214&gt;F214 &amp; F214&lt;&gt;0, F214)</f>
        <v/>
      </c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5.75" customHeight="1">
      <c r="A215" s="42"/>
      <c r="B215" s="36"/>
      <c r="C215" s="33"/>
      <c r="D215" s="38"/>
      <c r="E215" s="33"/>
      <c r="F215" s="38"/>
      <c r="G215" s="33"/>
      <c r="H215" s="47"/>
      <c r="I215" s="47"/>
      <c r="J215" s="33"/>
      <c r="K215" s="34" t="str">
        <f t="array" ref="K215">IFS(D215&lt;=F215, D215, D215&gt;F215 &amp; F215&lt;&gt;0, F215)</f>
        <v/>
      </c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2"/>
      <c r="B216" s="36"/>
      <c r="C216" s="33"/>
      <c r="D216" s="38"/>
      <c r="E216" s="33"/>
      <c r="F216" s="38"/>
      <c r="G216" s="33"/>
      <c r="H216" s="47"/>
      <c r="I216" s="47"/>
      <c r="J216" s="33"/>
      <c r="K216" s="34" t="str">
        <f t="array" ref="K216">IFS(D216&lt;=F216, D216, D216&gt;F216 &amp; F216&lt;&gt;0, F216)</f>
        <v/>
      </c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42"/>
      <c r="B217" s="36"/>
      <c r="C217" s="33"/>
      <c r="D217" s="38"/>
      <c r="E217" s="33"/>
      <c r="F217" s="38"/>
      <c r="G217" s="33"/>
      <c r="H217" s="47"/>
      <c r="I217" s="47"/>
      <c r="J217" s="33"/>
      <c r="K217" s="34" t="str">
        <f t="array" ref="K217">IFS(D217&lt;=F217, D217, D217&gt;F217 &amp; F217&lt;&gt;0, F217)</f>
        <v/>
      </c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2"/>
      <c r="B218" s="36"/>
      <c r="C218" s="33"/>
      <c r="D218" s="38"/>
      <c r="E218" s="33"/>
      <c r="F218" s="38"/>
      <c r="G218" s="33"/>
      <c r="H218" s="47"/>
      <c r="I218" s="47"/>
      <c r="J218" s="33"/>
      <c r="K218" s="34" t="str">
        <f t="array" ref="K218">IFS(D218&lt;=F218, D218, D218&gt;F218 &amp; F218&lt;&gt;0, F218)</f>
        <v/>
      </c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2"/>
      <c r="B219" s="36"/>
      <c r="C219" s="33"/>
      <c r="D219" s="38"/>
      <c r="E219" s="33"/>
      <c r="F219" s="38"/>
      <c r="G219" s="33"/>
      <c r="H219" s="47"/>
      <c r="I219" s="47"/>
      <c r="J219" s="33"/>
      <c r="K219" s="34" t="str">
        <f t="array" ref="K219">IFS(D219&lt;=F219, D219, D219&gt;F219 &amp; F219&lt;&gt;0, F219)</f>
        <v/>
      </c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2"/>
      <c r="B220" s="36"/>
      <c r="C220" s="33"/>
      <c r="D220" s="38"/>
      <c r="E220" s="33"/>
      <c r="F220" s="38"/>
      <c r="G220" s="33"/>
      <c r="H220" s="47"/>
      <c r="I220" s="47"/>
      <c r="J220" s="33"/>
      <c r="K220" s="34" t="str">
        <f t="array" ref="K220">IFS(D220&lt;=F220, D220, D220&gt;F220 &amp; F220&lt;&gt;0, F220)</f>
        <v/>
      </c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42"/>
      <c r="B221" s="36"/>
      <c r="C221" s="33"/>
      <c r="D221" s="38"/>
      <c r="E221" s="33"/>
      <c r="F221" s="38"/>
      <c r="G221" s="33"/>
      <c r="H221" s="47"/>
      <c r="I221" s="47"/>
      <c r="J221" s="33"/>
      <c r="K221" s="34" t="str">
        <f t="array" ref="K221">IFS(D221&lt;=F221, D221, D221&gt;F221 &amp; F221&lt;&gt;0, F221)</f>
        <v/>
      </c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42"/>
      <c r="B222" s="36"/>
      <c r="C222" s="33"/>
      <c r="D222" s="38"/>
      <c r="E222" s="33"/>
      <c r="F222" s="38"/>
      <c r="G222" s="33"/>
      <c r="H222" s="47"/>
      <c r="I222" s="47"/>
      <c r="J222" s="33"/>
      <c r="K222" s="34" t="str">
        <f t="array" ref="K222">IFS(D222&lt;=F222, D222, D222&gt;F222 &amp; F222&lt;&gt;0, F222)</f>
        <v/>
      </c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42"/>
      <c r="B223" s="36"/>
      <c r="C223" s="33"/>
      <c r="D223" s="38"/>
      <c r="E223" s="33"/>
      <c r="F223" s="38"/>
      <c r="G223" s="33"/>
      <c r="H223" s="47"/>
      <c r="I223" s="47"/>
      <c r="J223" s="33"/>
      <c r="K223" s="34" t="str">
        <f t="array" ref="K223">IFS(D223&lt;=F223, D223, D223&gt;F223 &amp; F223&lt;&gt;0, F223)</f>
        <v/>
      </c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2"/>
      <c r="B224" s="36"/>
      <c r="C224" s="33"/>
      <c r="D224" s="38"/>
      <c r="E224" s="33"/>
      <c r="F224" s="38"/>
      <c r="G224" s="33"/>
      <c r="H224" s="47"/>
      <c r="I224" s="47"/>
      <c r="J224" s="33"/>
      <c r="K224" s="34" t="str">
        <f t="array" ref="K224">IFS(D224&lt;=F224, D224, D224&gt;F224 &amp; F224&lt;&gt;0, F224)</f>
        <v/>
      </c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42"/>
      <c r="B225" s="36"/>
      <c r="C225" s="33"/>
      <c r="D225" s="38"/>
      <c r="E225" s="33"/>
      <c r="F225" s="38"/>
      <c r="G225" s="33"/>
      <c r="H225" s="47"/>
      <c r="I225" s="47"/>
      <c r="J225" s="33"/>
      <c r="K225" s="34" t="str">
        <f t="array" ref="K225">IFS(D225&lt;=F225, D225, D225&gt;F225 &amp; F225&lt;&gt;0, F225)</f>
        <v/>
      </c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42"/>
      <c r="B226" s="36"/>
      <c r="C226" s="33"/>
      <c r="D226" s="38"/>
      <c r="E226" s="33"/>
      <c r="F226" s="38"/>
      <c r="G226" s="33"/>
      <c r="H226" s="47"/>
      <c r="I226" s="47"/>
      <c r="J226" s="33"/>
      <c r="K226" s="34" t="str">
        <f t="array" ref="K226">IFS(D226&lt;=F226, D226, D226&gt;F226 &amp; F226&lt;&gt;0, F226)</f>
        <v/>
      </c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42"/>
      <c r="B227" s="36"/>
      <c r="C227" s="33"/>
      <c r="D227" s="38"/>
      <c r="E227" s="33"/>
      <c r="F227" s="38"/>
      <c r="G227" s="33"/>
      <c r="H227" s="47"/>
      <c r="I227" s="47"/>
      <c r="J227" s="33"/>
      <c r="K227" s="34" t="str">
        <f t="array" ref="K227">IFS(D227&lt;=F227, D227, D227&gt;F227 &amp; F227&lt;&gt;0, F227)</f>
        <v/>
      </c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2"/>
      <c r="B228" s="36"/>
      <c r="C228" s="33"/>
      <c r="D228" s="38"/>
      <c r="E228" s="33"/>
      <c r="F228" s="38"/>
      <c r="G228" s="33"/>
      <c r="H228" s="47"/>
      <c r="I228" s="47"/>
      <c r="J228" s="33"/>
      <c r="K228" s="34" t="str">
        <f t="array" ref="K228">IFS(D228&lt;=F228, D228, D228&gt;F228 &amp; F228&lt;&gt;0, F228)</f>
        <v/>
      </c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2"/>
      <c r="B229" s="36"/>
      <c r="C229" s="33"/>
      <c r="D229" s="38"/>
      <c r="E229" s="33"/>
      <c r="F229" s="38"/>
      <c r="G229" s="33"/>
      <c r="H229" s="47"/>
      <c r="I229" s="47"/>
      <c r="J229" s="33"/>
      <c r="K229" s="34" t="str">
        <f t="array" ref="K229">IFS(D229&lt;=F229, D229, D229&gt;F229 &amp; F229&lt;&gt;0, F229)</f>
        <v/>
      </c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5.75" customHeight="1">
      <c r="A230" s="42"/>
      <c r="B230" s="36"/>
      <c r="C230" s="33"/>
      <c r="D230" s="38"/>
      <c r="E230" s="33"/>
      <c r="F230" s="38"/>
      <c r="G230" s="33"/>
      <c r="H230" s="47"/>
      <c r="I230" s="47"/>
      <c r="J230" s="33"/>
      <c r="K230" s="34" t="str">
        <f t="array" ref="K230">IFS(D230&lt;=F230, D230, D230&gt;F230 &amp; F230&lt;&gt;0, F230)</f>
        <v/>
      </c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2"/>
      <c r="B231" s="36"/>
      <c r="C231" s="33"/>
      <c r="D231" s="38"/>
      <c r="E231" s="33"/>
      <c r="F231" s="38"/>
      <c r="G231" s="33"/>
      <c r="H231" s="47"/>
      <c r="I231" s="47"/>
      <c r="J231" s="33"/>
      <c r="K231" s="34" t="str">
        <f t="array" ref="K231">IFS(D231&lt;=F231, D231, D231&gt;F231 &amp; F231&lt;&gt;0, F231)</f>
        <v/>
      </c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42"/>
      <c r="B232" s="36"/>
      <c r="C232" s="33"/>
      <c r="D232" s="38"/>
      <c r="E232" s="33"/>
      <c r="F232" s="38"/>
      <c r="G232" s="33"/>
      <c r="H232" s="47"/>
      <c r="I232" s="47"/>
      <c r="J232" s="33"/>
      <c r="K232" s="34" t="str">
        <f t="array" ref="K232">IFS(D232&lt;=F232, D232, D232&gt;F232 &amp; F232&lt;&gt;0, F232)</f>
        <v/>
      </c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2"/>
      <c r="B233" s="36"/>
      <c r="C233" s="33"/>
      <c r="D233" s="38"/>
      <c r="E233" s="33"/>
      <c r="F233" s="38"/>
      <c r="G233" s="33"/>
      <c r="H233" s="47"/>
      <c r="I233" s="47"/>
      <c r="J233" s="33"/>
      <c r="K233" s="34" t="str">
        <f t="array" ref="K233">IFS(D233&lt;=F233, D233, D233&gt;F233 &amp; F233&lt;&gt;0, F233)</f>
        <v/>
      </c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2"/>
      <c r="B234" s="36"/>
      <c r="C234" s="33"/>
      <c r="D234" s="38"/>
      <c r="E234" s="33"/>
      <c r="F234" s="38"/>
      <c r="G234" s="33"/>
      <c r="H234" s="47"/>
      <c r="I234" s="47"/>
      <c r="J234" s="33"/>
      <c r="K234" s="34" t="str">
        <f t="array" ref="K234">IFS(D234&lt;=F234, D234, D234&gt;F234 &amp; F234&lt;&gt;0, F234)</f>
        <v/>
      </c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2"/>
      <c r="B235" s="36"/>
      <c r="C235" s="33"/>
      <c r="D235" s="38"/>
      <c r="E235" s="33"/>
      <c r="F235" s="38"/>
      <c r="G235" s="33"/>
      <c r="H235" s="47"/>
      <c r="I235" s="47"/>
      <c r="J235" s="33"/>
      <c r="K235" s="34" t="str">
        <f t="array" ref="K235">IFS(D235&lt;=F235, D235, D235&gt;F235 &amp; F235&lt;&gt;0, F235)</f>
        <v/>
      </c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42"/>
      <c r="B236" s="36"/>
      <c r="C236" s="33"/>
      <c r="D236" s="38"/>
      <c r="E236" s="33"/>
      <c r="F236" s="38"/>
      <c r="G236" s="33"/>
      <c r="H236" s="47"/>
      <c r="I236" s="47"/>
      <c r="J236" s="33"/>
      <c r="K236" s="34" t="str">
        <f t="array" ref="K236">IFS(D236&lt;=F236, D236, D236&gt;F236 &amp; F236&lt;&gt;0, F236)</f>
        <v/>
      </c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42"/>
      <c r="B237" s="36"/>
      <c r="C237" s="33"/>
      <c r="D237" s="38"/>
      <c r="E237" s="33"/>
      <c r="F237" s="38"/>
      <c r="G237" s="33"/>
      <c r="H237" s="47"/>
      <c r="I237" s="47"/>
      <c r="J237" s="33"/>
      <c r="K237" s="34" t="str">
        <f t="array" ref="K237">IFS(D237&lt;=F237, D237, D237&gt;F237 &amp; F237&lt;&gt;0, F237)</f>
        <v/>
      </c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42"/>
      <c r="B238" s="36"/>
      <c r="C238" s="33"/>
      <c r="D238" s="38"/>
      <c r="E238" s="33"/>
      <c r="F238" s="38"/>
      <c r="G238" s="33"/>
      <c r="H238" s="47"/>
      <c r="I238" s="47"/>
      <c r="J238" s="33"/>
      <c r="K238" s="34" t="str">
        <f t="array" ref="K238">IFS(D238&lt;=F238, D238, D238&gt;F238 &amp; F238&lt;&gt;0, F238)</f>
        <v/>
      </c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2"/>
      <c r="B239" s="36"/>
      <c r="C239" s="33"/>
      <c r="D239" s="38"/>
      <c r="E239" s="33"/>
      <c r="F239" s="38"/>
      <c r="G239" s="33"/>
      <c r="H239" s="47"/>
      <c r="I239" s="47"/>
      <c r="J239" s="33"/>
      <c r="K239" s="34" t="str">
        <f t="array" ref="K239">IFS(D239&lt;=F239, D239, D239&gt;F239 &amp; F239&lt;&gt;0, F239)</f>
        <v/>
      </c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42"/>
      <c r="B240" s="36"/>
      <c r="C240" s="33"/>
      <c r="D240" s="38"/>
      <c r="E240" s="33"/>
      <c r="F240" s="38"/>
      <c r="G240" s="33"/>
      <c r="H240" s="47"/>
      <c r="I240" s="47"/>
      <c r="J240" s="33"/>
      <c r="K240" s="34" t="str">
        <f t="array" ref="K240">IFS(D240&lt;=F240, D240, D240&gt;F240 &amp; F240&lt;&gt;0, F240)</f>
        <v/>
      </c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42"/>
      <c r="B241" s="36"/>
      <c r="C241" s="33"/>
      <c r="D241" s="38"/>
      <c r="E241" s="33"/>
      <c r="F241" s="38"/>
      <c r="G241" s="33"/>
      <c r="H241" s="47"/>
      <c r="I241" s="47"/>
      <c r="J241" s="33"/>
      <c r="K241" s="34" t="str">
        <f t="array" ref="K241">IFS(D241&lt;=F241, D241, D241&gt;F241 &amp; F241&lt;&gt;0, F241)</f>
        <v/>
      </c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42"/>
      <c r="B242" s="36"/>
      <c r="C242" s="33"/>
      <c r="D242" s="38"/>
      <c r="E242" s="33"/>
      <c r="F242" s="38"/>
      <c r="G242" s="33"/>
      <c r="H242" s="47"/>
      <c r="I242" s="47"/>
      <c r="J242" s="33"/>
      <c r="K242" s="34" t="str">
        <f t="array" ref="K242">IFS(D242&lt;=F242, D242, D242&gt;F242 &amp; F242&lt;&gt;0, F242)</f>
        <v/>
      </c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2"/>
      <c r="B243" s="36"/>
      <c r="C243" s="33"/>
      <c r="D243" s="38"/>
      <c r="E243" s="33"/>
      <c r="F243" s="38"/>
      <c r="G243" s="33"/>
      <c r="H243" s="47"/>
      <c r="I243" s="47"/>
      <c r="J243" s="33"/>
      <c r="K243" s="34" t="str">
        <f t="array" ref="K243">IFS(D243&lt;=F243, D243, D243&gt;F243 &amp; F243&lt;&gt;0, F243)</f>
        <v/>
      </c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2"/>
      <c r="B244" s="36"/>
      <c r="C244" s="33"/>
      <c r="D244" s="38"/>
      <c r="E244" s="33"/>
      <c r="F244" s="38"/>
      <c r="G244" s="33"/>
      <c r="H244" s="47"/>
      <c r="I244" s="47"/>
      <c r="J244" s="33"/>
      <c r="K244" s="34" t="str">
        <f t="array" ref="K244">IFS(D244&lt;=F244, D244, D244&gt;F244 &amp; F244&lt;&gt;0, F244)</f>
        <v/>
      </c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5.75" customHeight="1">
      <c r="A245" s="42"/>
      <c r="B245" s="36"/>
      <c r="C245" s="33"/>
      <c r="D245" s="38"/>
      <c r="E245" s="33"/>
      <c r="F245" s="38"/>
      <c r="G245" s="33"/>
      <c r="H245" s="47"/>
      <c r="I245" s="47"/>
      <c r="J245" s="33"/>
      <c r="K245" s="34" t="str">
        <f t="array" ref="K245">IFS(D245&lt;=F245, D245, D245&gt;F245 &amp; F245&lt;&gt;0, F245)</f>
        <v/>
      </c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2"/>
      <c r="B246" s="36"/>
      <c r="C246" s="33"/>
      <c r="D246" s="38"/>
      <c r="E246" s="33"/>
      <c r="F246" s="38"/>
      <c r="G246" s="33"/>
      <c r="H246" s="47"/>
      <c r="I246" s="47"/>
      <c r="J246" s="33"/>
      <c r="K246" s="34" t="str">
        <f t="array" ref="K246">IFS(D246&lt;=F246, D246, D246&gt;F246 &amp; F246&lt;&gt;0, F246)</f>
        <v/>
      </c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42"/>
      <c r="B247" s="36"/>
      <c r="C247" s="33"/>
      <c r="D247" s="38"/>
      <c r="E247" s="33"/>
      <c r="F247" s="38"/>
      <c r="G247" s="33"/>
      <c r="H247" s="47"/>
      <c r="I247" s="47"/>
      <c r="J247" s="33"/>
      <c r="K247" s="34" t="str">
        <f t="array" ref="K247">IFS(D247&lt;=F247, D247, D247&gt;F247 &amp; F247&lt;&gt;0, F247)</f>
        <v/>
      </c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2"/>
      <c r="B248" s="36"/>
      <c r="C248" s="33"/>
      <c r="D248" s="38"/>
      <c r="E248" s="33"/>
      <c r="F248" s="38"/>
      <c r="G248" s="33"/>
      <c r="H248" s="47"/>
      <c r="I248" s="47"/>
      <c r="J248" s="33"/>
      <c r="K248" s="34" t="str">
        <f t="array" ref="K248">IFS(D248&lt;=F248, D248, D248&gt;F248 &amp; F248&lt;&gt;0, F248)</f>
        <v/>
      </c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2"/>
      <c r="B249" s="36"/>
      <c r="C249" s="33"/>
      <c r="D249" s="38"/>
      <c r="E249" s="33"/>
      <c r="F249" s="38"/>
      <c r="G249" s="33"/>
      <c r="H249" s="47"/>
      <c r="I249" s="47"/>
      <c r="J249" s="33"/>
      <c r="K249" s="34" t="str">
        <f t="array" ref="K249">IFS(D249&lt;=F249, D249, D249&gt;F249 &amp; F249&lt;&gt;0, F249)</f>
        <v/>
      </c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2"/>
      <c r="B250" s="36"/>
      <c r="C250" s="33"/>
      <c r="D250" s="38"/>
      <c r="E250" s="33"/>
      <c r="F250" s="38"/>
      <c r="G250" s="33"/>
      <c r="H250" s="47"/>
      <c r="I250" s="47"/>
      <c r="J250" s="33"/>
      <c r="K250" s="34" t="str">
        <f t="array" ref="K250">IFS(D250&lt;=F250, D250, D250&gt;F250 &amp; F250&lt;&gt;0, F250)</f>
        <v/>
      </c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42"/>
      <c r="B251" s="36"/>
      <c r="C251" s="33"/>
      <c r="D251" s="38"/>
      <c r="E251" s="33"/>
      <c r="F251" s="38"/>
      <c r="G251" s="33"/>
      <c r="H251" s="47"/>
      <c r="I251" s="47"/>
      <c r="J251" s="33"/>
      <c r="K251" s="34" t="str">
        <f t="array" ref="K251">IFS(D251&lt;=F251, D251, D251&gt;F251 &amp; F251&lt;&gt;0, F251)</f>
        <v/>
      </c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42"/>
      <c r="B252" s="36"/>
      <c r="C252" s="33"/>
      <c r="D252" s="38"/>
      <c r="E252" s="33"/>
      <c r="F252" s="38"/>
      <c r="G252" s="33"/>
      <c r="H252" s="47"/>
      <c r="I252" s="47"/>
      <c r="J252" s="33"/>
      <c r="K252" s="34" t="str">
        <f t="array" ref="K252">IFS(D252&lt;=F252, D252, D252&gt;F252 &amp; F252&lt;&gt;0, F252)</f>
        <v/>
      </c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42"/>
      <c r="B253" s="36"/>
      <c r="C253" s="33"/>
      <c r="D253" s="38"/>
      <c r="E253" s="33"/>
      <c r="F253" s="38"/>
      <c r="G253" s="33"/>
      <c r="H253" s="47"/>
      <c r="I253" s="47"/>
      <c r="J253" s="33"/>
      <c r="K253" s="34" t="str">
        <f t="array" ref="K253">IFS(D253&lt;=F253, D253, D253&gt;F253 &amp; F253&lt;&gt;0, F253)</f>
        <v/>
      </c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2"/>
      <c r="B254" s="36"/>
      <c r="C254" s="33"/>
      <c r="D254" s="38"/>
      <c r="E254" s="33"/>
      <c r="F254" s="38"/>
      <c r="G254" s="33"/>
      <c r="H254" s="47"/>
      <c r="I254" s="47"/>
      <c r="J254" s="33"/>
      <c r="K254" s="34" t="str">
        <f t="array" ref="K254">IFS(D254&lt;=F254, D254, D254&gt;F254 &amp; F254&lt;&gt;0, F254)</f>
        <v/>
      </c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42"/>
      <c r="B255" s="36"/>
      <c r="C255" s="33"/>
      <c r="D255" s="38"/>
      <c r="E255" s="33"/>
      <c r="F255" s="38"/>
      <c r="G255" s="33"/>
      <c r="H255" s="47"/>
      <c r="I255" s="47"/>
      <c r="J255" s="33"/>
      <c r="K255" s="34" t="str">
        <f t="array" ref="K255">IFS(D255&lt;=F255, D255, D255&gt;F255 &amp; F255&lt;&gt;0, F255)</f>
        <v/>
      </c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42"/>
      <c r="B256" s="36"/>
      <c r="C256" s="33"/>
      <c r="D256" s="38"/>
      <c r="E256" s="33"/>
      <c r="F256" s="38"/>
      <c r="G256" s="33"/>
      <c r="H256" s="47"/>
      <c r="I256" s="47"/>
      <c r="J256" s="33"/>
      <c r="K256" s="34" t="str">
        <f t="array" ref="K256">IFS(D256&lt;=F256, D256, D256&gt;F256 &amp; F256&lt;&gt;0, F256)</f>
        <v/>
      </c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42"/>
      <c r="B257" s="36"/>
      <c r="C257" s="33"/>
      <c r="D257" s="38"/>
      <c r="E257" s="33"/>
      <c r="F257" s="38"/>
      <c r="G257" s="33"/>
      <c r="H257" s="47"/>
      <c r="I257" s="47"/>
      <c r="J257" s="33"/>
      <c r="K257" s="34" t="str">
        <f t="array" ref="K257">IFS(D257&lt;=F257, D257, D257&gt;F257 &amp; F257&lt;&gt;0, F257)</f>
        <v/>
      </c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2"/>
      <c r="B258" s="36"/>
      <c r="C258" s="33"/>
      <c r="D258" s="38"/>
      <c r="E258" s="33"/>
      <c r="F258" s="38"/>
      <c r="G258" s="33"/>
      <c r="H258" s="47"/>
      <c r="I258" s="47"/>
      <c r="J258" s="33"/>
      <c r="K258" s="34" t="str">
        <f t="array" ref="K258">IFS(D258&lt;=F258, D258, D258&gt;F258 &amp; F258&lt;&gt;0, F258)</f>
        <v/>
      </c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2"/>
      <c r="B259" s="36"/>
      <c r="C259" s="33"/>
      <c r="D259" s="38"/>
      <c r="E259" s="33"/>
      <c r="F259" s="38"/>
      <c r="G259" s="33"/>
      <c r="H259" s="47"/>
      <c r="I259" s="47"/>
      <c r="J259" s="33"/>
      <c r="K259" s="34" t="str">
        <f t="array" ref="K259">IFS(D259&lt;=F259, D259, D259&gt;F259 &amp; F259&lt;&gt;0, F259)</f>
        <v/>
      </c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5.75" customHeight="1">
      <c r="A260" s="42"/>
      <c r="B260" s="36"/>
      <c r="C260" s="33"/>
      <c r="D260" s="38"/>
      <c r="E260" s="33"/>
      <c r="F260" s="38"/>
      <c r="G260" s="33"/>
      <c r="H260" s="47"/>
      <c r="I260" s="47"/>
      <c r="J260" s="33"/>
      <c r="K260" s="34" t="str">
        <f t="array" ref="K260">IFS(D260&lt;=F260, D260, D260&gt;F260 &amp; F260&lt;&gt;0, F260)</f>
        <v/>
      </c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2"/>
      <c r="B261" s="36"/>
      <c r="C261" s="33"/>
      <c r="D261" s="38"/>
      <c r="E261" s="33"/>
      <c r="F261" s="38"/>
      <c r="G261" s="33"/>
      <c r="H261" s="47"/>
      <c r="I261" s="47"/>
      <c r="J261" s="33"/>
      <c r="K261" s="34" t="str">
        <f t="array" ref="K261">IFS(D261&lt;=F261, D261, D261&gt;F261 &amp; F261&lt;&gt;0, F261)</f>
        <v/>
      </c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42"/>
      <c r="B262" s="36"/>
      <c r="C262" s="33"/>
      <c r="D262" s="38"/>
      <c r="E262" s="33"/>
      <c r="F262" s="38"/>
      <c r="G262" s="33"/>
      <c r="H262" s="47"/>
      <c r="I262" s="47"/>
      <c r="J262" s="33"/>
      <c r="K262" s="34" t="str">
        <f t="array" ref="K262">IFS(D262&lt;=F262, D262, D262&gt;F262 &amp; F262&lt;&gt;0, F262)</f>
        <v/>
      </c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2"/>
      <c r="B263" s="36"/>
      <c r="C263" s="33"/>
      <c r="D263" s="38"/>
      <c r="E263" s="33"/>
      <c r="F263" s="38"/>
      <c r="G263" s="33"/>
      <c r="H263" s="47"/>
      <c r="I263" s="47"/>
      <c r="J263" s="33"/>
      <c r="K263" s="34" t="str">
        <f t="array" ref="K263">IFS(D263&lt;=F263, D263, D263&gt;F263 &amp; F263&lt;&gt;0, F263)</f>
        <v/>
      </c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2"/>
      <c r="B264" s="36"/>
      <c r="C264" s="33"/>
      <c r="D264" s="38"/>
      <c r="E264" s="33"/>
      <c r="F264" s="38"/>
      <c r="G264" s="33"/>
      <c r="H264" s="47"/>
      <c r="I264" s="47"/>
      <c r="J264" s="33"/>
      <c r="K264" s="34" t="str">
        <f t="array" ref="K264">IFS(D264&lt;=F264, D264, D264&gt;F264 &amp; F264&lt;&gt;0, F264)</f>
        <v/>
      </c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2"/>
      <c r="B265" s="36"/>
      <c r="C265" s="33"/>
      <c r="D265" s="38"/>
      <c r="E265" s="33"/>
      <c r="F265" s="38"/>
      <c r="G265" s="33"/>
      <c r="H265" s="47"/>
      <c r="I265" s="47"/>
      <c r="J265" s="33"/>
      <c r="K265" s="34" t="str">
        <f t="array" ref="K265">IFS(D265&lt;=F265, D265, D265&gt;F265 &amp; F265&lt;&gt;0, F265)</f>
        <v/>
      </c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42"/>
      <c r="B266" s="36"/>
      <c r="C266" s="33"/>
      <c r="D266" s="38"/>
      <c r="E266" s="33"/>
      <c r="F266" s="38"/>
      <c r="G266" s="33"/>
      <c r="H266" s="47"/>
      <c r="I266" s="47"/>
      <c r="J266" s="33"/>
      <c r="K266" s="34" t="str">
        <f t="array" ref="K266">IFS(D266&lt;=F266, D266, D266&gt;F266 &amp; F266&lt;&gt;0, F266)</f>
        <v/>
      </c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42"/>
      <c r="B267" s="36"/>
      <c r="C267" s="33"/>
      <c r="D267" s="38"/>
      <c r="E267" s="33"/>
      <c r="F267" s="38"/>
      <c r="G267" s="33"/>
      <c r="H267" s="47"/>
      <c r="I267" s="47"/>
      <c r="J267" s="33"/>
      <c r="K267" s="34" t="str">
        <f t="array" ref="K267">IFS(D267&lt;=F267, D267, D267&gt;F267 &amp; F267&lt;&gt;0, F267)</f>
        <v/>
      </c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42"/>
      <c r="B268" s="36"/>
      <c r="C268" s="33"/>
      <c r="D268" s="38"/>
      <c r="E268" s="33"/>
      <c r="F268" s="38"/>
      <c r="G268" s="33"/>
      <c r="H268" s="47"/>
      <c r="I268" s="47"/>
      <c r="J268" s="33"/>
      <c r="K268" s="34" t="str">
        <f t="array" ref="K268">IFS(D268&lt;=F268, D268, D268&gt;F268 &amp; F268&lt;&gt;0, F268)</f>
        <v/>
      </c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2"/>
      <c r="B269" s="36"/>
      <c r="C269" s="33"/>
      <c r="D269" s="38"/>
      <c r="E269" s="33"/>
      <c r="F269" s="38"/>
      <c r="G269" s="33"/>
      <c r="H269" s="47"/>
      <c r="I269" s="47"/>
      <c r="J269" s="33"/>
      <c r="K269" s="34" t="str">
        <f t="array" ref="K269">IFS(D269&lt;=F269, D269, D269&gt;F269 &amp; F269&lt;&gt;0, F269)</f>
        <v/>
      </c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42"/>
      <c r="B270" s="36"/>
      <c r="C270" s="33"/>
      <c r="D270" s="38"/>
      <c r="E270" s="33"/>
      <c r="F270" s="38"/>
      <c r="G270" s="33"/>
      <c r="H270" s="47"/>
      <c r="I270" s="47"/>
      <c r="J270" s="33"/>
      <c r="K270" s="34" t="str">
        <f t="array" ref="K270">IFS(D270&lt;=F270, D270, D270&gt;F270 &amp; F270&lt;&gt;0, F270)</f>
        <v/>
      </c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42"/>
      <c r="B271" s="36"/>
      <c r="C271" s="33"/>
      <c r="D271" s="38"/>
      <c r="E271" s="33"/>
      <c r="F271" s="38"/>
      <c r="G271" s="33"/>
      <c r="H271" s="47"/>
      <c r="I271" s="47"/>
      <c r="J271" s="33"/>
      <c r="K271" s="34" t="str">
        <f t="array" ref="K271">IFS(D271&lt;=F271, D271, D271&gt;F271 &amp; F271&lt;&gt;0, F271)</f>
        <v/>
      </c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42"/>
      <c r="B272" s="36"/>
      <c r="C272" s="33"/>
      <c r="D272" s="38"/>
      <c r="E272" s="33"/>
      <c r="F272" s="38"/>
      <c r="G272" s="33"/>
      <c r="H272" s="47"/>
      <c r="I272" s="47"/>
      <c r="J272" s="33"/>
      <c r="K272" s="34" t="str">
        <f t="array" ref="K272">IFS(D272&lt;=F272, D272, D272&gt;F272 &amp; F272&lt;&gt;0, F272)</f>
        <v/>
      </c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2"/>
      <c r="B273" s="36"/>
      <c r="C273" s="33"/>
      <c r="D273" s="38"/>
      <c r="E273" s="33"/>
      <c r="F273" s="38"/>
      <c r="G273" s="33"/>
      <c r="H273" s="47"/>
      <c r="I273" s="47"/>
      <c r="J273" s="33"/>
      <c r="K273" s="34" t="str">
        <f t="array" ref="K273">IFS(D273&lt;=F273, D273, D273&gt;F273 &amp; F273&lt;&gt;0, F273)</f>
        <v/>
      </c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2"/>
      <c r="B274" s="36"/>
      <c r="C274" s="33"/>
      <c r="D274" s="38"/>
      <c r="E274" s="33"/>
      <c r="F274" s="38"/>
      <c r="G274" s="33"/>
      <c r="H274" s="47"/>
      <c r="I274" s="47"/>
      <c r="J274" s="33"/>
      <c r="K274" s="34" t="str">
        <f t="array" ref="K274">IFS(D274&lt;=F274, D274, D274&gt;F274 &amp; F274&lt;&gt;0, F274)</f>
        <v/>
      </c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5.75" customHeight="1">
      <c r="A275" s="42"/>
      <c r="B275" s="36"/>
      <c r="C275" s="33"/>
      <c r="D275" s="38"/>
      <c r="E275" s="33"/>
      <c r="F275" s="38"/>
      <c r="G275" s="33"/>
      <c r="H275" s="47"/>
      <c r="I275" s="47"/>
      <c r="J275" s="33"/>
      <c r="K275" s="34" t="str">
        <f t="array" ref="K275">IFS(D275&lt;=F275, D275, D275&gt;F275 &amp; F275&lt;&gt;0, F275)</f>
        <v/>
      </c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2"/>
      <c r="B276" s="36"/>
      <c r="C276" s="33"/>
      <c r="D276" s="38"/>
      <c r="E276" s="33"/>
      <c r="F276" s="38"/>
      <c r="G276" s="33"/>
      <c r="H276" s="47"/>
      <c r="I276" s="47"/>
      <c r="J276" s="33"/>
      <c r="K276" s="34" t="str">
        <f t="array" ref="K276">IFS(D276&lt;=F276, D276, D276&gt;F276 &amp; F276&lt;&gt;0, F276)</f>
        <v/>
      </c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42"/>
      <c r="B277" s="36"/>
      <c r="C277" s="33"/>
      <c r="D277" s="38"/>
      <c r="E277" s="33"/>
      <c r="F277" s="38"/>
      <c r="G277" s="33"/>
      <c r="H277" s="47"/>
      <c r="I277" s="47"/>
      <c r="J277" s="33"/>
      <c r="K277" s="34" t="str">
        <f t="array" ref="K277">IFS(D277&lt;=F277, D277, D277&gt;F277 &amp; F277&lt;&gt;0, F277)</f>
        <v/>
      </c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2"/>
      <c r="B278" s="36"/>
      <c r="C278" s="33"/>
      <c r="D278" s="38"/>
      <c r="E278" s="33"/>
      <c r="F278" s="38"/>
      <c r="G278" s="33"/>
      <c r="H278" s="47"/>
      <c r="I278" s="47"/>
      <c r="J278" s="33"/>
      <c r="K278" s="34" t="str">
        <f t="array" ref="K278">IFS(D278&lt;=F278, D278, D278&gt;F278 &amp; F278&lt;&gt;0, F278)</f>
        <v/>
      </c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2"/>
      <c r="B279" s="36"/>
      <c r="C279" s="33"/>
      <c r="D279" s="38"/>
      <c r="E279" s="33"/>
      <c r="F279" s="38"/>
      <c r="G279" s="33"/>
      <c r="H279" s="47"/>
      <c r="I279" s="47"/>
      <c r="J279" s="33"/>
      <c r="K279" s="34" t="str">
        <f t="array" ref="K279">IFS(D279&lt;=F279, D279, D279&gt;F279 &amp; F279&lt;&gt;0, F279)</f>
        <v/>
      </c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2"/>
      <c r="B280" s="36"/>
      <c r="C280" s="33"/>
      <c r="D280" s="38"/>
      <c r="E280" s="33"/>
      <c r="F280" s="38"/>
      <c r="G280" s="33"/>
      <c r="H280" s="47"/>
      <c r="I280" s="47"/>
      <c r="J280" s="33"/>
      <c r="K280" s="34" t="str">
        <f t="array" ref="K280">IFS(D280&lt;=F280, D280, D280&gt;F280 &amp; F280&lt;&gt;0, F280)</f>
        <v/>
      </c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42"/>
      <c r="B281" s="36"/>
      <c r="C281" s="33"/>
      <c r="D281" s="38"/>
      <c r="E281" s="33"/>
      <c r="F281" s="38"/>
      <c r="G281" s="33"/>
      <c r="H281" s="47"/>
      <c r="I281" s="47"/>
      <c r="J281" s="33"/>
      <c r="K281" s="34" t="str">
        <f t="array" ref="K281">IFS(D281&lt;=F281, D281, D281&gt;F281 &amp; F281&lt;&gt;0, F281)</f>
        <v/>
      </c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42"/>
      <c r="B282" s="36"/>
      <c r="C282" s="33"/>
      <c r="D282" s="38"/>
      <c r="E282" s="33"/>
      <c r="F282" s="38"/>
      <c r="G282" s="33"/>
      <c r="H282" s="47"/>
      <c r="I282" s="47"/>
      <c r="J282" s="33"/>
      <c r="K282" s="34" t="str">
        <f t="array" ref="K282">IFS(D282&lt;=F282, D282, D282&gt;F282 &amp; F282&lt;&gt;0, F282)</f>
        <v/>
      </c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42"/>
      <c r="B283" s="36"/>
      <c r="C283" s="33"/>
      <c r="D283" s="38"/>
      <c r="E283" s="33"/>
      <c r="F283" s="38"/>
      <c r="G283" s="33"/>
      <c r="H283" s="47"/>
      <c r="I283" s="47"/>
      <c r="J283" s="33"/>
      <c r="K283" s="34" t="str">
        <f t="array" ref="K283">IFS(D283&lt;=F283, D283, D283&gt;F283 &amp; F283&lt;&gt;0, F283)</f>
        <v/>
      </c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2"/>
      <c r="B284" s="36"/>
      <c r="C284" s="33"/>
      <c r="D284" s="38"/>
      <c r="E284" s="33"/>
      <c r="F284" s="38"/>
      <c r="G284" s="33"/>
      <c r="H284" s="47"/>
      <c r="I284" s="47"/>
      <c r="J284" s="33"/>
      <c r="K284" s="34" t="str">
        <f t="array" ref="K284">IFS(D284&lt;=F284, D284, D284&gt;F284 &amp; F284&lt;&gt;0, F284)</f>
        <v/>
      </c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42"/>
      <c r="B285" s="36"/>
      <c r="C285" s="33"/>
      <c r="D285" s="38"/>
      <c r="E285" s="33"/>
      <c r="F285" s="38"/>
      <c r="G285" s="33"/>
      <c r="H285" s="47"/>
      <c r="I285" s="47"/>
      <c r="J285" s="33"/>
      <c r="K285" s="34" t="str">
        <f t="array" ref="K285">IFS(D285&lt;=F285, D285, D285&gt;F285 &amp; F285&lt;&gt;0, F285)</f>
        <v/>
      </c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42"/>
      <c r="B286" s="36"/>
      <c r="C286" s="33"/>
      <c r="D286" s="38"/>
      <c r="E286" s="33"/>
      <c r="F286" s="38"/>
      <c r="G286" s="33"/>
      <c r="H286" s="47"/>
      <c r="I286" s="47"/>
      <c r="J286" s="33"/>
      <c r="K286" s="34" t="str">
        <f t="array" ref="K286">IFS(D286&lt;=F286, D286, D286&gt;F286 &amp; F286&lt;&gt;0, F286)</f>
        <v/>
      </c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42"/>
      <c r="B287" s="36"/>
      <c r="C287" s="33"/>
      <c r="D287" s="38"/>
      <c r="E287" s="33"/>
      <c r="F287" s="38"/>
      <c r="G287" s="33"/>
      <c r="H287" s="47"/>
      <c r="I287" s="47"/>
      <c r="J287" s="33"/>
      <c r="K287" s="34" t="str">
        <f t="array" ref="K287">IFS(D287&lt;=F287, D287, D287&gt;F287 &amp; F287&lt;&gt;0, F287)</f>
        <v/>
      </c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2"/>
      <c r="B288" s="36"/>
      <c r="C288" s="33"/>
      <c r="D288" s="38"/>
      <c r="E288" s="33"/>
      <c r="F288" s="38"/>
      <c r="G288" s="33"/>
      <c r="H288" s="47"/>
      <c r="I288" s="47"/>
      <c r="J288" s="33"/>
      <c r="K288" s="34" t="str">
        <f t="array" ref="K288">IFS(D288&lt;=F288, D288, D288&gt;F288 &amp; F288&lt;&gt;0, F288)</f>
        <v/>
      </c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2"/>
      <c r="B289" s="36"/>
      <c r="C289" s="33"/>
      <c r="D289" s="38"/>
      <c r="E289" s="33"/>
      <c r="F289" s="38"/>
      <c r="G289" s="33"/>
      <c r="H289" s="47"/>
      <c r="I289" s="47"/>
      <c r="J289" s="33"/>
      <c r="K289" s="34" t="str">
        <f t="array" ref="K289">IFS(D289&lt;=F289, D289, D289&gt;F289 &amp; F289&lt;&gt;0, F289)</f>
        <v/>
      </c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5.75" customHeight="1">
      <c r="A290" s="42"/>
      <c r="B290" s="36"/>
      <c r="C290" s="33"/>
      <c r="D290" s="38"/>
      <c r="E290" s="33"/>
      <c r="F290" s="38"/>
      <c r="G290" s="33"/>
      <c r="H290" s="47"/>
      <c r="I290" s="47"/>
      <c r="J290" s="33"/>
      <c r="K290" s="34" t="str">
        <f t="array" ref="K290">IFS(D290&lt;=F290, D290, D290&gt;F290 &amp; F290&lt;&gt;0, F290)</f>
        <v/>
      </c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2"/>
      <c r="B291" s="36"/>
      <c r="C291" s="33"/>
      <c r="D291" s="38"/>
      <c r="E291" s="33"/>
      <c r="F291" s="38"/>
      <c r="G291" s="33"/>
      <c r="H291" s="47"/>
      <c r="I291" s="47"/>
      <c r="J291" s="33"/>
      <c r="K291" s="34" t="str">
        <f t="array" ref="K291">IFS(D291&lt;=F291, D291, D291&gt;F291 &amp; F291&lt;&gt;0, F291)</f>
        <v/>
      </c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42"/>
      <c r="B292" s="36"/>
      <c r="C292" s="33"/>
      <c r="D292" s="38"/>
      <c r="E292" s="33"/>
      <c r="F292" s="38"/>
      <c r="G292" s="33"/>
      <c r="H292" s="47"/>
      <c r="I292" s="47"/>
      <c r="J292" s="33"/>
      <c r="K292" s="34" t="str">
        <f t="array" ref="K292">IFS(D292&lt;=F292, D292, D292&gt;F292 &amp; F292&lt;&gt;0, F292)</f>
        <v/>
      </c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2"/>
      <c r="B293" s="36"/>
      <c r="C293" s="33"/>
      <c r="D293" s="38"/>
      <c r="E293" s="33"/>
      <c r="F293" s="38"/>
      <c r="G293" s="33"/>
      <c r="H293" s="47"/>
      <c r="I293" s="47"/>
      <c r="J293" s="33"/>
      <c r="K293" s="34" t="str">
        <f t="array" ref="K293">IFS(D293&lt;=F293, D293, D293&gt;F293 &amp; F293&lt;&gt;0, F293)</f>
        <v/>
      </c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2"/>
      <c r="B294" s="36"/>
      <c r="C294" s="33"/>
      <c r="D294" s="38"/>
      <c r="E294" s="33"/>
      <c r="F294" s="38"/>
      <c r="G294" s="33"/>
      <c r="H294" s="47"/>
      <c r="I294" s="47"/>
      <c r="J294" s="33"/>
      <c r="K294" s="34" t="str">
        <f t="array" ref="K294">IFS(D294&lt;=F294, D294, D294&gt;F294 &amp; F294&lt;&gt;0, F294)</f>
        <v/>
      </c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2"/>
      <c r="B295" s="36"/>
      <c r="C295" s="33"/>
      <c r="D295" s="38"/>
      <c r="E295" s="33"/>
      <c r="F295" s="38"/>
      <c r="G295" s="33"/>
      <c r="H295" s="47"/>
      <c r="I295" s="47"/>
      <c r="J295" s="33"/>
      <c r="K295" s="34" t="str">
        <f t="array" ref="K295">IFS(D295&lt;=F295, D295, D295&gt;F295 &amp; F295&lt;&gt;0, F295)</f>
        <v/>
      </c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42"/>
      <c r="B296" s="36"/>
      <c r="C296" s="33"/>
      <c r="D296" s="38"/>
      <c r="E296" s="33"/>
      <c r="F296" s="38"/>
      <c r="G296" s="33"/>
      <c r="H296" s="47"/>
      <c r="I296" s="47"/>
      <c r="J296" s="33"/>
      <c r="K296" s="34" t="str">
        <f t="array" ref="K296">IFS(D296&lt;=F296, D296, D296&gt;F296 &amp; F296&lt;&gt;0, F296)</f>
        <v/>
      </c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42"/>
      <c r="B297" s="36"/>
      <c r="C297" s="33"/>
      <c r="D297" s="38"/>
      <c r="E297" s="33"/>
      <c r="F297" s="38"/>
      <c r="G297" s="33"/>
      <c r="H297" s="47"/>
      <c r="I297" s="47"/>
      <c r="J297" s="33"/>
      <c r="K297" s="34" t="str">
        <f t="array" ref="K297">IFS(D297&lt;=F297, D297, D297&gt;F297 &amp; F297&lt;&gt;0, F297)</f>
        <v/>
      </c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42"/>
      <c r="B298" s="36"/>
      <c r="C298" s="33"/>
      <c r="D298" s="38"/>
      <c r="E298" s="33"/>
      <c r="F298" s="38"/>
      <c r="G298" s="33"/>
      <c r="H298" s="47"/>
      <c r="I298" s="47"/>
      <c r="J298" s="33"/>
      <c r="K298" s="34" t="str">
        <f t="array" ref="K298">IFS(D298&lt;=F298, D298, D298&gt;F298 &amp; F298&lt;&gt;0, F298)</f>
        <v/>
      </c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2"/>
      <c r="B299" s="36"/>
      <c r="C299" s="33"/>
      <c r="D299" s="38"/>
      <c r="E299" s="33"/>
      <c r="F299" s="38"/>
      <c r="G299" s="33"/>
      <c r="H299" s="47"/>
      <c r="I299" s="47"/>
      <c r="J299" s="33"/>
      <c r="K299" s="34" t="str">
        <f t="array" ref="K299">IFS(D299&lt;=F299, D299, D299&gt;F299 &amp; F299&lt;&gt;0, F299)</f>
        <v/>
      </c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42"/>
      <c r="B300" s="36"/>
      <c r="C300" s="33"/>
      <c r="D300" s="38"/>
      <c r="E300" s="33"/>
      <c r="F300" s="38"/>
      <c r="G300" s="33"/>
      <c r="H300" s="47"/>
      <c r="I300" s="47"/>
      <c r="J300" s="33"/>
      <c r="K300" s="34" t="str">
        <f t="array" ref="K300">IFS(D300&lt;=F300, D300, D300&gt;F300 &amp; F300&lt;&gt;0, F300)</f>
        <v/>
      </c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42"/>
      <c r="B301" s="36"/>
      <c r="C301" s="33"/>
      <c r="D301" s="38"/>
      <c r="E301" s="33"/>
      <c r="F301" s="38"/>
      <c r="G301" s="33"/>
      <c r="H301" s="47"/>
      <c r="I301" s="47"/>
      <c r="J301" s="33"/>
      <c r="K301" s="34" t="str">
        <f t="array" ref="K301">IFS(D301&lt;=F301, D301, D301&gt;F301 &amp; F301&lt;&gt;0, F301)</f>
        <v/>
      </c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42"/>
      <c r="B302" s="36"/>
      <c r="C302" s="33"/>
      <c r="D302" s="38"/>
      <c r="E302" s="33"/>
      <c r="F302" s="38"/>
      <c r="G302" s="33"/>
      <c r="H302" s="47"/>
      <c r="I302" s="47"/>
      <c r="J302" s="33"/>
      <c r="K302" s="34" t="str">
        <f t="array" ref="K302">IFS(D302&lt;=F302, D302, D302&gt;F302 &amp; F302&lt;&gt;0, F302)</f>
        <v/>
      </c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2"/>
      <c r="B303" s="36"/>
      <c r="C303" s="33"/>
      <c r="D303" s="38"/>
      <c r="E303" s="33"/>
      <c r="F303" s="38"/>
      <c r="G303" s="33"/>
      <c r="H303" s="47"/>
      <c r="I303" s="47"/>
      <c r="J303" s="33"/>
      <c r="K303" s="34" t="str">
        <f t="array" ref="K303">IFS(D303&lt;=F303, D303, D303&gt;F303 &amp; F303&lt;&gt;0, F303)</f>
        <v/>
      </c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2"/>
      <c r="B304" s="36"/>
      <c r="C304" s="33"/>
      <c r="D304" s="38"/>
      <c r="E304" s="33"/>
      <c r="F304" s="38"/>
      <c r="G304" s="33"/>
      <c r="H304" s="47"/>
      <c r="I304" s="47"/>
      <c r="J304" s="33"/>
      <c r="K304" s="34" t="str">
        <f t="array" ref="K304">IFS(D304&lt;=F304, D304, D304&gt;F304 &amp; F304&lt;&gt;0, F304)</f>
        <v/>
      </c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5.75" customHeight="1">
      <c r="A305" s="42"/>
      <c r="B305" s="36"/>
      <c r="C305" s="33"/>
      <c r="D305" s="38"/>
      <c r="E305" s="33"/>
      <c r="F305" s="38"/>
      <c r="G305" s="33"/>
      <c r="H305" s="47"/>
      <c r="I305" s="47"/>
      <c r="J305" s="33"/>
      <c r="K305" s="34" t="str">
        <f t="array" ref="K305">IFS(D305&lt;=F305, D305, D305&gt;F305 &amp; F305&lt;&gt;0, F305)</f>
        <v/>
      </c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2"/>
      <c r="B306" s="36"/>
      <c r="C306" s="33"/>
      <c r="D306" s="38"/>
      <c r="E306" s="33"/>
      <c r="F306" s="38"/>
      <c r="G306" s="33"/>
      <c r="H306" s="47"/>
      <c r="I306" s="47"/>
      <c r="J306" s="33"/>
      <c r="K306" s="34" t="str">
        <f t="array" ref="K306">IFS(D306&lt;=F306, D306, D306&gt;F306 &amp; F306&lt;&gt;0, F306)</f>
        <v/>
      </c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42"/>
      <c r="B307" s="36"/>
      <c r="C307" s="33"/>
      <c r="D307" s="38"/>
      <c r="E307" s="33"/>
      <c r="F307" s="38"/>
      <c r="G307" s="33"/>
      <c r="H307" s="47"/>
      <c r="I307" s="47"/>
      <c r="J307" s="33"/>
      <c r="K307" s="34" t="str">
        <f t="array" ref="K307">IFS(D307&lt;=F307, D307, D307&gt;F307 &amp; F307&lt;&gt;0, F307)</f>
        <v/>
      </c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2"/>
      <c r="B308" s="36"/>
      <c r="C308" s="33"/>
      <c r="D308" s="38"/>
      <c r="E308" s="33"/>
      <c r="F308" s="38"/>
      <c r="G308" s="33"/>
      <c r="H308" s="47"/>
      <c r="I308" s="47"/>
      <c r="J308" s="33"/>
      <c r="K308" s="34" t="str">
        <f t="array" ref="K308">IFS(D308&lt;=F308, D308, D308&gt;F308 &amp; F308&lt;&gt;0, F308)</f>
        <v/>
      </c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2"/>
      <c r="B309" s="36"/>
      <c r="C309" s="33"/>
      <c r="D309" s="38"/>
      <c r="E309" s="33"/>
      <c r="F309" s="38"/>
      <c r="G309" s="33"/>
      <c r="H309" s="47"/>
      <c r="I309" s="47"/>
      <c r="J309" s="33"/>
      <c r="K309" s="34" t="str">
        <f t="array" ref="K309">IFS(D309&lt;=F309, D309, D309&gt;F309 &amp; F309&lt;&gt;0, F309)</f>
        <v/>
      </c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2"/>
      <c r="B310" s="36"/>
      <c r="C310" s="33"/>
      <c r="D310" s="38"/>
      <c r="E310" s="33"/>
      <c r="F310" s="38"/>
      <c r="G310" s="33"/>
      <c r="H310" s="47"/>
      <c r="I310" s="47"/>
      <c r="J310" s="33"/>
      <c r="K310" s="34" t="str">
        <f t="array" ref="K310">IFS(D310&lt;=F310, D310, D310&gt;F310 &amp; F310&lt;&gt;0, F310)</f>
        <v/>
      </c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42"/>
      <c r="B311" s="36"/>
      <c r="C311" s="33"/>
      <c r="D311" s="38"/>
      <c r="E311" s="33"/>
      <c r="F311" s="38"/>
      <c r="G311" s="33"/>
      <c r="H311" s="47"/>
      <c r="I311" s="47"/>
      <c r="J311" s="33"/>
      <c r="K311" s="34" t="str">
        <f t="array" ref="K311">IFS(D311&lt;=F311, D311, D311&gt;F311 &amp; F311&lt;&gt;0, F311)</f>
        <v/>
      </c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42"/>
      <c r="B312" s="36"/>
      <c r="C312" s="33"/>
      <c r="D312" s="38"/>
      <c r="E312" s="33"/>
      <c r="F312" s="38"/>
      <c r="G312" s="33"/>
      <c r="H312" s="47"/>
      <c r="I312" s="47"/>
      <c r="J312" s="33"/>
      <c r="K312" s="34" t="str">
        <f t="array" ref="K312">IFS(D312&lt;=F312, D312, D312&gt;F312 &amp; F312&lt;&gt;0, F312)</f>
        <v/>
      </c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42"/>
      <c r="B313" s="36"/>
      <c r="C313" s="33"/>
      <c r="D313" s="38"/>
      <c r="E313" s="33"/>
      <c r="F313" s="38"/>
      <c r="G313" s="33"/>
      <c r="H313" s="47"/>
      <c r="I313" s="47"/>
      <c r="J313" s="33"/>
      <c r="K313" s="34" t="str">
        <f t="array" ref="K313">IFS(D313&lt;=F313, D313, D313&gt;F313 &amp; F313&lt;&gt;0, F313)</f>
        <v/>
      </c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2"/>
      <c r="B314" s="36"/>
      <c r="C314" s="33"/>
      <c r="D314" s="38"/>
      <c r="E314" s="33"/>
      <c r="F314" s="38"/>
      <c r="G314" s="33"/>
      <c r="H314" s="47"/>
      <c r="I314" s="47"/>
      <c r="J314" s="33"/>
      <c r="K314" s="34" t="str">
        <f t="array" ref="K314">IFS(D314&lt;=F314, D314, D314&gt;F314 &amp; F314&lt;&gt;0, F314)</f>
        <v/>
      </c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42"/>
      <c r="B315" s="36"/>
      <c r="C315" s="33"/>
      <c r="D315" s="38"/>
      <c r="E315" s="33"/>
      <c r="F315" s="38"/>
      <c r="G315" s="33"/>
      <c r="H315" s="47"/>
      <c r="I315" s="47"/>
      <c r="J315" s="33"/>
      <c r="K315" s="34" t="str">
        <f t="array" ref="K315">IFS(D315&lt;=F315, D315, D315&gt;F315 &amp; F315&lt;&gt;0, F315)</f>
        <v/>
      </c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42"/>
      <c r="B316" s="36"/>
      <c r="C316" s="33"/>
      <c r="D316" s="38"/>
      <c r="E316" s="33"/>
      <c r="F316" s="38"/>
      <c r="G316" s="33"/>
      <c r="H316" s="47"/>
      <c r="I316" s="47"/>
      <c r="J316" s="33"/>
      <c r="K316" s="34" t="str">
        <f t="array" ref="K316">IFS(D316&lt;=F316, D316, D316&gt;F316 &amp; F316&lt;&gt;0, F316)</f>
        <v/>
      </c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42"/>
      <c r="B317" s="36"/>
      <c r="C317" s="33"/>
      <c r="D317" s="38"/>
      <c r="E317" s="33"/>
      <c r="F317" s="38"/>
      <c r="G317" s="33"/>
      <c r="H317" s="47"/>
      <c r="I317" s="47"/>
      <c r="J317" s="33"/>
      <c r="K317" s="34" t="str">
        <f t="array" ref="K317">IFS(D317&lt;=F317, D317, D317&gt;F317 &amp; F317&lt;&gt;0, F317)</f>
        <v/>
      </c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2"/>
      <c r="B318" s="36"/>
      <c r="C318" s="33"/>
      <c r="D318" s="38"/>
      <c r="E318" s="33"/>
      <c r="F318" s="38"/>
      <c r="G318" s="33"/>
      <c r="H318" s="47"/>
      <c r="I318" s="47"/>
      <c r="J318" s="33"/>
      <c r="K318" s="34" t="str">
        <f t="array" ref="K318">IFS(D318&lt;=F318, D318, D318&gt;F318 &amp; F318&lt;&gt;0, F318)</f>
        <v/>
      </c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2"/>
      <c r="B319" s="36"/>
      <c r="C319" s="33"/>
      <c r="D319" s="38"/>
      <c r="E319" s="33"/>
      <c r="F319" s="38"/>
      <c r="G319" s="33"/>
      <c r="H319" s="47"/>
      <c r="I319" s="47"/>
      <c r="J319" s="33"/>
      <c r="K319" s="34" t="str">
        <f t="array" ref="K319">IFS(D319&lt;=F319, D319, D319&gt;F319 &amp; F319&lt;&gt;0, F319)</f>
        <v/>
      </c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42"/>
      <c r="B320" s="36"/>
      <c r="C320" s="33"/>
      <c r="D320" s="38"/>
      <c r="E320" s="33"/>
      <c r="F320" s="38"/>
      <c r="G320" s="33"/>
      <c r="H320" s="47"/>
      <c r="I320" s="47"/>
      <c r="J320" s="33"/>
      <c r="K320" s="34" t="str">
        <f t="array" ref="K320">IFS(D320&lt;=F320, D320, D320&gt;F320 &amp; F320&lt;&gt;0, F320)</f>
        <v/>
      </c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2"/>
      <c r="B321" s="36"/>
      <c r="C321" s="33"/>
      <c r="D321" s="38"/>
      <c r="E321" s="33"/>
      <c r="F321" s="38"/>
      <c r="G321" s="33"/>
      <c r="H321" s="47"/>
      <c r="I321" s="47"/>
      <c r="J321" s="33"/>
      <c r="K321" s="34" t="str">
        <f t="array" ref="K321">IFS(D321&lt;=F321, D321, D321&gt;F321 &amp; F321&lt;&gt;0, F321)</f>
        <v/>
      </c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42"/>
      <c r="B322" s="36"/>
      <c r="C322" s="33"/>
      <c r="D322" s="38"/>
      <c r="E322" s="33"/>
      <c r="F322" s="38"/>
      <c r="G322" s="33"/>
      <c r="H322" s="47"/>
      <c r="I322" s="47"/>
      <c r="J322" s="33"/>
      <c r="K322" s="34" t="str">
        <f t="array" ref="K322">IFS(D322&lt;=F322, D322, D322&gt;F322 &amp; F322&lt;&gt;0, F322)</f>
        <v/>
      </c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2"/>
      <c r="B323" s="36"/>
      <c r="C323" s="33"/>
      <c r="D323" s="38"/>
      <c r="E323" s="33"/>
      <c r="F323" s="38"/>
      <c r="G323" s="33"/>
      <c r="H323" s="47"/>
      <c r="I323" s="47"/>
      <c r="J323" s="33"/>
      <c r="K323" s="34" t="str">
        <f t="array" ref="K323">IFS(D323&lt;=F323, D323, D323&gt;F323 &amp; F323&lt;&gt;0, F323)</f>
        <v/>
      </c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2"/>
      <c r="B324" s="36"/>
      <c r="C324" s="33"/>
      <c r="D324" s="38"/>
      <c r="E324" s="33"/>
      <c r="F324" s="38"/>
      <c r="G324" s="33"/>
      <c r="H324" s="47"/>
      <c r="I324" s="47"/>
      <c r="J324" s="33"/>
      <c r="K324" s="34" t="str">
        <f t="array" ref="K324">IFS(D324&lt;=F324, D324, D324&gt;F324 &amp; F324&lt;&gt;0, F324)</f>
        <v/>
      </c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2"/>
      <c r="B325" s="36"/>
      <c r="C325" s="33"/>
      <c r="D325" s="38"/>
      <c r="E325" s="33"/>
      <c r="F325" s="38"/>
      <c r="G325" s="33"/>
      <c r="H325" s="47"/>
      <c r="I325" s="47"/>
      <c r="J325" s="33"/>
      <c r="K325" s="34" t="str">
        <f t="array" ref="K325">IFS(D325&lt;=F325, D325, D325&gt;F325 &amp; F325&lt;&gt;0, F325)</f>
        <v/>
      </c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42"/>
      <c r="B326" s="36"/>
      <c r="C326" s="33"/>
      <c r="D326" s="38"/>
      <c r="E326" s="33"/>
      <c r="F326" s="38"/>
      <c r="G326" s="33"/>
      <c r="H326" s="47"/>
      <c r="I326" s="47"/>
      <c r="J326" s="33"/>
      <c r="K326" s="34" t="str">
        <f t="array" ref="K326">IFS(D326&lt;=F326, D326, D326&gt;F326 &amp; F326&lt;&gt;0, F326)</f>
        <v/>
      </c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42"/>
      <c r="B327" s="36"/>
      <c r="C327" s="33"/>
      <c r="D327" s="38"/>
      <c r="E327" s="33"/>
      <c r="F327" s="38"/>
      <c r="G327" s="33"/>
      <c r="H327" s="47"/>
      <c r="I327" s="47"/>
      <c r="J327" s="33"/>
      <c r="K327" s="34" t="str">
        <f t="array" ref="K327">IFS(D327&lt;=F327, D327, D327&gt;F327 &amp; F327&lt;&gt;0, F327)</f>
        <v/>
      </c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42"/>
      <c r="B328" s="36"/>
      <c r="C328" s="33"/>
      <c r="D328" s="38"/>
      <c r="E328" s="33"/>
      <c r="F328" s="38"/>
      <c r="G328" s="33"/>
      <c r="H328" s="47"/>
      <c r="I328" s="47"/>
      <c r="J328" s="33"/>
      <c r="K328" s="34" t="str">
        <f t="array" ref="K328">IFS(D328&lt;=F328, D328, D328&gt;F328 &amp; F328&lt;&gt;0, F328)</f>
        <v/>
      </c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2"/>
      <c r="B329" s="36"/>
      <c r="C329" s="33"/>
      <c r="D329" s="38"/>
      <c r="E329" s="33"/>
      <c r="F329" s="38"/>
      <c r="G329" s="33"/>
      <c r="H329" s="47"/>
      <c r="I329" s="47"/>
      <c r="J329" s="33"/>
      <c r="K329" s="34" t="str">
        <f t="array" ref="K329">IFS(D329&lt;=F329, D329, D329&gt;F329 &amp; F329&lt;&gt;0, F329)</f>
        <v/>
      </c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42"/>
      <c r="B330" s="36"/>
      <c r="C330" s="33"/>
      <c r="D330" s="38"/>
      <c r="E330" s="33"/>
      <c r="F330" s="38"/>
      <c r="G330" s="33"/>
      <c r="H330" s="47"/>
      <c r="I330" s="47"/>
      <c r="J330" s="33"/>
      <c r="K330" s="34" t="str">
        <f t="array" ref="K330">IFS(D330&lt;=F330, D330, D330&gt;F330 &amp; F330&lt;&gt;0, F330)</f>
        <v/>
      </c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42"/>
      <c r="B331" s="36"/>
      <c r="C331" s="33"/>
      <c r="D331" s="38"/>
      <c r="E331" s="33"/>
      <c r="F331" s="38"/>
      <c r="G331" s="33"/>
      <c r="H331" s="47"/>
      <c r="I331" s="47"/>
      <c r="J331" s="33"/>
      <c r="K331" s="34" t="str">
        <f t="array" ref="K331">IFS(D331&lt;=F331, D331, D331&gt;F331 &amp; F331&lt;&gt;0, F331)</f>
        <v/>
      </c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42"/>
      <c r="B332" s="36"/>
      <c r="C332" s="33"/>
      <c r="D332" s="38"/>
      <c r="E332" s="33"/>
      <c r="F332" s="38"/>
      <c r="G332" s="33"/>
      <c r="H332" s="47"/>
      <c r="I332" s="47"/>
      <c r="J332" s="33"/>
      <c r="K332" s="34" t="str">
        <f t="array" ref="K332">IFS(D332&lt;=F332, D332, D332&gt;F332 &amp; F332&lt;&gt;0, F332)</f>
        <v/>
      </c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2"/>
      <c r="B333" s="36"/>
      <c r="C333" s="33"/>
      <c r="D333" s="38"/>
      <c r="E333" s="33"/>
      <c r="F333" s="38"/>
      <c r="G333" s="33"/>
      <c r="H333" s="47"/>
      <c r="I333" s="47"/>
      <c r="J333" s="33"/>
      <c r="K333" s="34" t="str">
        <f t="array" ref="K333">IFS(D333&lt;=F333, D333, D333&gt;F333 &amp; F333&lt;&gt;0, F333)</f>
        <v/>
      </c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2"/>
      <c r="B334" s="36"/>
      <c r="C334" s="33"/>
      <c r="D334" s="38"/>
      <c r="E334" s="33"/>
      <c r="F334" s="38"/>
      <c r="G334" s="33"/>
      <c r="H334" s="47"/>
      <c r="I334" s="47"/>
      <c r="J334" s="33"/>
      <c r="K334" s="34" t="str">
        <f t="array" ref="K334">IFS(D334&lt;=F334, D334, D334&gt;F334 &amp; F334&lt;&gt;0, F334)</f>
        <v/>
      </c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2"/>
      <c r="B335" s="36"/>
      <c r="C335" s="33"/>
      <c r="D335" s="38"/>
      <c r="E335" s="33"/>
      <c r="F335" s="38"/>
      <c r="G335" s="33"/>
      <c r="H335" s="47"/>
      <c r="I335" s="47"/>
      <c r="J335" s="33"/>
      <c r="K335" s="34" t="str">
        <f t="array" ref="K335">IFS(D335&lt;=F335, D335, D335&gt;F335 &amp; F335&lt;&gt;0, F335)</f>
        <v/>
      </c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2"/>
      <c r="B336" s="36"/>
      <c r="C336" s="33"/>
      <c r="D336" s="38"/>
      <c r="E336" s="33"/>
      <c r="F336" s="38"/>
      <c r="G336" s="33"/>
      <c r="H336" s="47"/>
      <c r="I336" s="47"/>
      <c r="J336" s="33"/>
      <c r="K336" s="34" t="str">
        <f t="array" ref="K336">IFS(D336&lt;=F336, D336, D336&gt;F336 &amp; F336&lt;&gt;0, F336)</f>
        <v/>
      </c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42"/>
      <c r="B337" s="36"/>
      <c r="C337" s="33"/>
      <c r="D337" s="38"/>
      <c r="E337" s="33"/>
      <c r="F337" s="38"/>
      <c r="G337" s="33"/>
      <c r="H337" s="47"/>
      <c r="I337" s="47"/>
      <c r="J337" s="33"/>
      <c r="K337" s="34" t="str">
        <f t="array" ref="K337">IFS(D337&lt;=F337, D337, D337&gt;F337 &amp; F337&lt;&gt;0, F337)</f>
        <v/>
      </c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2"/>
      <c r="B338" s="36"/>
      <c r="C338" s="33"/>
      <c r="D338" s="38"/>
      <c r="E338" s="33"/>
      <c r="F338" s="38"/>
      <c r="G338" s="33"/>
      <c r="H338" s="47"/>
      <c r="I338" s="47"/>
      <c r="J338" s="33"/>
      <c r="K338" s="34" t="str">
        <f t="array" ref="K338">IFS(D338&lt;=F338, D338, D338&gt;F338 &amp; F338&lt;&gt;0, F338)</f>
        <v/>
      </c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2"/>
      <c r="B339" s="36"/>
      <c r="C339" s="33"/>
      <c r="D339" s="38"/>
      <c r="E339" s="33"/>
      <c r="F339" s="38"/>
      <c r="G339" s="33"/>
      <c r="H339" s="47"/>
      <c r="I339" s="47"/>
      <c r="J339" s="33"/>
      <c r="K339" s="34" t="str">
        <f t="array" ref="K339">IFS(D339&lt;=F339, D339, D339&gt;F339 &amp; F339&lt;&gt;0, F339)</f>
        <v/>
      </c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2"/>
      <c r="B340" s="36"/>
      <c r="C340" s="33"/>
      <c r="D340" s="38"/>
      <c r="E340" s="33"/>
      <c r="F340" s="38"/>
      <c r="G340" s="33"/>
      <c r="H340" s="47"/>
      <c r="I340" s="47"/>
      <c r="J340" s="33"/>
      <c r="K340" s="34" t="str">
        <f t="array" ref="K340">IFS(D340&lt;=F340, D340, D340&gt;F340 &amp; F340&lt;&gt;0, F340)</f>
        <v/>
      </c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42"/>
      <c r="B341" s="36"/>
      <c r="C341" s="33"/>
      <c r="D341" s="38"/>
      <c r="E341" s="33"/>
      <c r="F341" s="38"/>
      <c r="G341" s="33"/>
      <c r="H341" s="47"/>
      <c r="I341" s="47"/>
      <c r="J341" s="33"/>
      <c r="K341" s="34" t="str">
        <f t="array" ref="K341">IFS(D341&lt;=F341, D341, D341&gt;F341 &amp; F341&lt;&gt;0, F341)</f>
        <v/>
      </c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42"/>
      <c r="B342" s="36"/>
      <c r="C342" s="33"/>
      <c r="D342" s="38"/>
      <c r="E342" s="33"/>
      <c r="F342" s="38"/>
      <c r="G342" s="33"/>
      <c r="H342" s="47"/>
      <c r="I342" s="47"/>
      <c r="J342" s="33"/>
      <c r="K342" s="34" t="str">
        <f t="array" ref="K342">IFS(D342&lt;=F342, D342, D342&gt;F342 &amp; F342&lt;&gt;0, F342)</f>
        <v/>
      </c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42"/>
      <c r="B343" s="36"/>
      <c r="C343" s="33"/>
      <c r="D343" s="38"/>
      <c r="E343" s="33"/>
      <c r="F343" s="38"/>
      <c r="G343" s="33"/>
      <c r="H343" s="47"/>
      <c r="I343" s="47"/>
      <c r="J343" s="33"/>
      <c r="K343" s="34" t="str">
        <f t="array" ref="K343">IFS(D343&lt;=F343, D343, D343&gt;F343 &amp; F343&lt;&gt;0, F343)</f>
        <v/>
      </c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2"/>
      <c r="B344" s="36"/>
      <c r="C344" s="33"/>
      <c r="D344" s="38"/>
      <c r="E344" s="33"/>
      <c r="F344" s="38"/>
      <c r="G344" s="33"/>
      <c r="H344" s="47"/>
      <c r="I344" s="47"/>
      <c r="J344" s="33"/>
      <c r="K344" s="34" t="str">
        <f t="array" ref="K344">IFS(D344&lt;=F344, D344, D344&gt;F344 &amp; F344&lt;&gt;0, F344)</f>
        <v/>
      </c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42"/>
      <c r="B345" s="36"/>
      <c r="C345" s="33"/>
      <c r="D345" s="38"/>
      <c r="E345" s="33"/>
      <c r="F345" s="38"/>
      <c r="G345" s="33"/>
      <c r="H345" s="47"/>
      <c r="I345" s="47"/>
      <c r="J345" s="33"/>
      <c r="K345" s="34" t="str">
        <f t="array" ref="K345">IFS(D345&lt;=F345, D345, D345&gt;F345 &amp; F345&lt;&gt;0, F345)</f>
        <v/>
      </c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42"/>
      <c r="B346" s="36"/>
      <c r="C346" s="33"/>
      <c r="D346" s="38"/>
      <c r="E346" s="33"/>
      <c r="F346" s="38"/>
      <c r="G346" s="33"/>
      <c r="H346" s="47"/>
      <c r="I346" s="47"/>
      <c r="J346" s="33"/>
      <c r="K346" s="34" t="str">
        <f t="array" ref="K346">IFS(D346&lt;=F346, D346, D346&gt;F346 &amp; F346&lt;&gt;0, F346)</f>
        <v/>
      </c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42"/>
      <c r="B347" s="36"/>
      <c r="C347" s="33"/>
      <c r="D347" s="38"/>
      <c r="E347" s="33"/>
      <c r="F347" s="38"/>
      <c r="G347" s="33"/>
      <c r="H347" s="47"/>
      <c r="I347" s="47"/>
      <c r="J347" s="33"/>
      <c r="K347" s="34" t="str">
        <f t="array" ref="K347">IFS(D347&lt;=F347, D347, D347&gt;F347 &amp; F347&lt;&gt;0, F347)</f>
        <v/>
      </c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2"/>
      <c r="B348" s="36"/>
      <c r="C348" s="33"/>
      <c r="D348" s="38"/>
      <c r="E348" s="33"/>
      <c r="F348" s="38"/>
      <c r="G348" s="33"/>
      <c r="H348" s="47"/>
      <c r="I348" s="47"/>
      <c r="J348" s="33"/>
      <c r="K348" s="34" t="str">
        <f t="array" ref="K348">IFS(D348&lt;=F348, D348, D348&gt;F348 &amp; F348&lt;&gt;0, F348)</f>
        <v/>
      </c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2"/>
      <c r="B349" s="36"/>
      <c r="C349" s="33"/>
      <c r="D349" s="38"/>
      <c r="E349" s="33"/>
      <c r="F349" s="38"/>
      <c r="G349" s="33"/>
      <c r="H349" s="47"/>
      <c r="I349" s="47"/>
      <c r="J349" s="33"/>
      <c r="K349" s="34" t="str">
        <f t="array" ref="K349">IFS(D349&lt;=F349, D349, D349&gt;F349 &amp; F349&lt;&gt;0, F349)</f>
        <v/>
      </c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5.75" customHeight="1">
      <c r="A350" s="42"/>
      <c r="B350" s="36"/>
      <c r="C350" s="33"/>
      <c r="D350" s="38"/>
      <c r="E350" s="33"/>
      <c r="F350" s="38"/>
      <c r="G350" s="33"/>
      <c r="H350" s="47"/>
      <c r="I350" s="47"/>
      <c r="J350" s="33"/>
      <c r="K350" s="34" t="str">
        <f t="array" ref="K350">IFS(D350&lt;=F350, D350, D350&gt;F350 &amp; F350&lt;&gt;0, F350)</f>
        <v/>
      </c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2"/>
      <c r="B351" s="36"/>
      <c r="C351" s="33"/>
      <c r="D351" s="38"/>
      <c r="E351" s="33"/>
      <c r="F351" s="38"/>
      <c r="G351" s="33"/>
      <c r="H351" s="47"/>
      <c r="I351" s="47"/>
      <c r="J351" s="33"/>
      <c r="K351" s="34" t="str">
        <f t="array" ref="K351">IFS(D351&lt;=F351, D351, D351&gt;F351 &amp; F351&lt;&gt;0, F351)</f>
        <v/>
      </c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42"/>
      <c r="B352" s="36"/>
      <c r="C352" s="33"/>
      <c r="D352" s="38"/>
      <c r="E352" s="33"/>
      <c r="F352" s="38"/>
      <c r="G352" s="33"/>
      <c r="H352" s="47"/>
      <c r="I352" s="47"/>
      <c r="J352" s="33"/>
      <c r="K352" s="34" t="str">
        <f t="array" ref="K352">IFS(D352&lt;=F352, D352, D352&gt;F352 &amp; F352&lt;&gt;0, F352)</f>
        <v/>
      </c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2"/>
      <c r="B353" s="36"/>
      <c r="C353" s="33"/>
      <c r="D353" s="38"/>
      <c r="E353" s="33"/>
      <c r="F353" s="38"/>
      <c r="G353" s="33"/>
      <c r="H353" s="47"/>
      <c r="I353" s="47"/>
      <c r="J353" s="33"/>
      <c r="K353" s="34" t="str">
        <f t="array" ref="K353">IFS(D353&lt;=F353, D353, D353&gt;F353 &amp; F353&lt;&gt;0, F353)</f>
        <v/>
      </c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2"/>
      <c r="B354" s="36"/>
      <c r="C354" s="33"/>
      <c r="D354" s="38"/>
      <c r="E354" s="33"/>
      <c r="F354" s="38"/>
      <c r="G354" s="33"/>
      <c r="H354" s="47"/>
      <c r="I354" s="47"/>
      <c r="J354" s="33"/>
      <c r="K354" s="34" t="str">
        <f t="array" ref="K354">IFS(D354&lt;=F354, D354, D354&gt;F354 &amp; F354&lt;&gt;0, F354)</f>
        <v/>
      </c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2"/>
      <c r="B355" s="36"/>
      <c r="C355" s="33"/>
      <c r="D355" s="38"/>
      <c r="E355" s="33"/>
      <c r="F355" s="38"/>
      <c r="G355" s="33"/>
      <c r="H355" s="47"/>
      <c r="I355" s="47"/>
      <c r="J355" s="33"/>
      <c r="K355" s="34" t="str">
        <f t="array" ref="K355">IFS(D355&lt;=F355, D355, D355&gt;F355 &amp; F355&lt;&gt;0, F355)</f>
        <v/>
      </c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42"/>
      <c r="B356" s="36"/>
      <c r="C356" s="33"/>
      <c r="D356" s="38"/>
      <c r="E356" s="33"/>
      <c r="F356" s="38"/>
      <c r="G356" s="33"/>
      <c r="H356" s="47"/>
      <c r="I356" s="47"/>
      <c r="J356" s="33"/>
      <c r="K356" s="34" t="str">
        <f t="array" ref="K356">IFS(D356&lt;=F356, D356, D356&gt;F356 &amp; F356&lt;&gt;0, F356)</f>
        <v/>
      </c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42"/>
      <c r="B357" s="36"/>
      <c r="C357" s="33"/>
      <c r="D357" s="38"/>
      <c r="E357" s="33"/>
      <c r="F357" s="38"/>
      <c r="G357" s="33"/>
      <c r="H357" s="47"/>
      <c r="I357" s="47"/>
      <c r="J357" s="33"/>
      <c r="K357" s="34" t="str">
        <f t="array" ref="K357">IFS(D357&lt;=F357, D357, D357&gt;F357 &amp; F357&lt;&gt;0, F357)</f>
        <v/>
      </c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42"/>
      <c r="B358" s="36"/>
      <c r="C358" s="33"/>
      <c r="D358" s="38"/>
      <c r="E358" s="33"/>
      <c r="F358" s="38"/>
      <c r="G358" s="33"/>
      <c r="H358" s="47"/>
      <c r="I358" s="47"/>
      <c r="J358" s="33"/>
      <c r="K358" s="34" t="str">
        <f t="array" ref="K358">IFS(D358&lt;=F358, D358, D358&gt;F358 &amp; F358&lt;&gt;0, F358)</f>
        <v/>
      </c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2"/>
      <c r="B359" s="36"/>
      <c r="C359" s="33"/>
      <c r="D359" s="38"/>
      <c r="E359" s="33"/>
      <c r="F359" s="38"/>
      <c r="G359" s="33"/>
      <c r="H359" s="47"/>
      <c r="I359" s="47"/>
      <c r="J359" s="33"/>
      <c r="K359" s="34" t="str">
        <f t="array" ref="K359">IFS(D359&lt;=F359, D359, D359&gt;F359 &amp; F359&lt;&gt;0, F359)</f>
        <v/>
      </c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42"/>
      <c r="B360" s="36"/>
      <c r="C360" s="33"/>
      <c r="D360" s="38"/>
      <c r="E360" s="33"/>
      <c r="F360" s="38"/>
      <c r="G360" s="33"/>
      <c r="H360" s="47"/>
      <c r="I360" s="47"/>
      <c r="J360" s="33"/>
      <c r="K360" s="34" t="str">
        <f t="array" ref="K360">IFS(D360&lt;=F360, D360, D360&gt;F360 &amp; F360&lt;&gt;0, F360)</f>
        <v/>
      </c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42"/>
      <c r="B361" s="36"/>
      <c r="C361" s="33"/>
      <c r="D361" s="38"/>
      <c r="E361" s="33"/>
      <c r="F361" s="38"/>
      <c r="G361" s="33"/>
      <c r="H361" s="47"/>
      <c r="I361" s="47"/>
      <c r="J361" s="33"/>
      <c r="K361" s="34" t="str">
        <f t="array" ref="K361">IFS(D361&lt;=F361, D361, D361&gt;F361 &amp; F361&lt;&gt;0, F361)</f>
        <v/>
      </c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42"/>
      <c r="B362" s="36"/>
      <c r="C362" s="33"/>
      <c r="D362" s="38"/>
      <c r="E362" s="33"/>
      <c r="F362" s="38"/>
      <c r="G362" s="33"/>
      <c r="H362" s="47"/>
      <c r="I362" s="47"/>
      <c r="J362" s="33"/>
      <c r="K362" s="34" t="str">
        <f t="array" ref="K362">IFS(D362&lt;=F362, D362, D362&gt;F362 &amp; F362&lt;&gt;0, F362)</f>
        <v/>
      </c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2"/>
      <c r="B363" s="36"/>
      <c r="C363" s="33"/>
      <c r="D363" s="38"/>
      <c r="E363" s="33"/>
      <c r="F363" s="38"/>
      <c r="G363" s="33"/>
      <c r="H363" s="47"/>
      <c r="I363" s="47"/>
      <c r="J363" s="33"/>
      <c r="K363" s="34" t="str">
        <f t="array" ref="K363">IFS(D363&lt;=F363, D363, D363&gt;F363 &amp; F363&lt;&gt;0, F363)</f>
        <v/>
      </c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2"/>
      <c r="B364" s="36"/>
      <c r="C364" s="33"/>
      <c r="D364" s="38"/>
      <c r="E364" s="33"/>
      <c r="F364" s="38"/>
      <c r="G364" s="33"/>
      <c r="H364" s="47"/>
      <c r="I364" s="47"/>
      <c r="J364" s="33"/>
      <c r="K364" s="34" t="str">
        <f t="array" ref="K364">IFS(D364&lt;=F364, D364, D364&gt;F364 &amp; F364&lt;&gt;0, F364)</f>
        <v/>
      </c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5.75" customHeight="1">
      <c r="A365" s="42"/>
      <c r="B365" s="36"/>
      <c r="C365" s="33"/>
      <c r="D365" s="38"/>
      <c r="E365" s="33"/>
      <c r="F365" s="38"/>
      <c r="G365" s="33"/>
      <c r="H365" s="47"/>
      <c r="I365" s="47"/>
      <c r="J365" s="33"/>
      <c r="K365" s="34" t="str">
        <f t="array" ref="K365">IFS(D365&lt;=F365, D365, D365&gt;F365 &amp; F365&lt;&gt;0, F365)</f>
        <v/>
      </c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2"/>
      <c r="B366" s="36"/>
      <c r="C366" s="33"/>
      <c r="D366" s="38"/>
      <c r="E366" s="33"/>
      <c r="F366" s="38"/>
      <c r="G366" s="33"/>
      <c r="H366" s="47"/>
      <c r="I366" s="47"/>
      <c r="J366" s="33"/>
      <c r="K366" s="34" t="str">
        <f t="array" ref="K366">IFS(D366&lt;=F366, D366, D366&gt;F366 &amp; F366&lt;&gt;0, F366)</f>
        <v/>
      </c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42"/>
      <c r="B367" s="36"/>
      <c r="C367" s="33"/>
      <c r="D367" s="38"/>
      <c r="E367" s="33"/>
      <c r="F367" s="38"/>
      <c r="G367" s="33"/>
      <c r="H367" s="47"/>
      <c r="I367" s="47"/>
      <c r="J367" s="33"/>
      <c r="K367" s="34" t="str">
        <f t="array" ref="K367">IFS(D367&lt;=F367, D367, D367&gt;F367 &amp; F367&lt;&gt;0, F367)</f>
        <v/>
      </c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2"/>
      <c r="B368" s="36"/>
      <c r="C368" s="33"/>
      <c r="D368" s="38"/>
      <c r="E368" s="33"/>
      <c r="F368" s="38"/>
      <c r="G368" s="33"/>
      <c r="H368" s="47"/>
      <c r="I368" s="47"/>
      <c r="J368" s="33"/>
      <c r="K368" s="34" t="str">
        <f t="array" ref="K368">IFS(D368&lt;=F368, D368, D368&gt;F368 &amp; F368&lt;&gt;0, F368)</f>
        <v/>
      </c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2"/>
      <c r="B369" s="36"/>
      <c r="C369" s="33"/>
      <c r="D369" s="38"/>
      <c r="E369" s="33"/>
      <c r="F369" s="38"/>
      <c r="G369" s="33"/>
      <c r="H369" s="47"/>
      <c r="I369" s="47"/>
      <c r="J369" s="33"/>
      <c r="K369" s="34" t="str">
        <f t="array" ref="K369">IFS(D369&lt;=F369, D369, D369&gt;F369 &amp; F369&lt;&gt;0, F369)</f>
        <v/>
      </c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2"/>
      <c r="B370" s="36"/>
      <c r="C370" s="33"/>
      <c r="D370" s="38"/>
      <c r="E370" s="33"/>
      <c r="F370" s="38"/>
      <c r="G370" s="33"/>
      <c r="H370" s="47"/>
      <c r="I370" s="47"/>
      <c r="J370" s="33"/>
      <c r="K370" s="34" t="str">
        <f t="array" ref="K370">IFS(D370&lt;=F370, D370, D370&gt;F370 &amp; F370&lt;&gt;0, F370)</f>
        <v/>
      </c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42"/>
      <c r="B371" s="36"/>
      <c r="C371" s="33"/>
      <c r="D371" s="38"/>
      <c r="E371" s="33"/>
      <c r="F371" s="38"/>
      <c r="G371" s="33"/>
      <c r="H371" s="47"/>
      <c r="I371" s="47"/>
      <c r="J371" s="33"/>
      <c r="K371" s="34" t="str">
        <f t="array" ref="K371">IFS(D371&lt;=F371, D371, D371&gt;F371 &amp; F371&lt;&gt;0, F371)</f>
        <v/>
      </c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42"/>
      <c r="B372" s="36"/>
      <c r="C372" s="33"/>
      <c r="D372" s="38"/>
      <c r="E372" s="33"/>
      <c r="F372" s="38"/>
      <c r="G372" s="33"/>
      <c r="H372" s="47"/>
      <c r="I372" s="47"/>
      <c r="J372" s="33"/>
      <c r="K372" s="34" t="str">
        <f t="array" ref="K372">IFS(D372&lt;=F372, D372, D372&gt;F372 &amp; F372&lt;&gt;0, F372)</f>
        <v/>
      </c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42"/>
      <c r="B373" s="36"/>
      <c r="C373" s="33"/>
      <c r="D373" s="38"/>
      <c r="E373" s="33"/>
      <c r="F373" s="38"/>
      <c r="G373" s="33"/>
      <c r="H373" s="47"/>
      <c r="I373" s="47"/>
      <c r="J373" s="33"/>
      <c r="K373" s="34" t="str">
        <f t="array" ref="K373">IFS(D373&lt;=F373, D373, D373&gt;F373 &amp; F373&lt;&gt;0, F373)</f>
        <v/>
      </c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2"/>
      <c r="B374" s="36"/>
      <c r="C374" s="33"/>
      <c r="D374" s="38"/>
      <c r="E374" s="33"/>
      <c r="F374" s="38"/>
      <c r="G374" s="33"/>
      <c r="H374" s="47"/>
      <c r="I374" s="47"/>
      <c r="J374" s="33"/>
      <c r="K374" s="34" t="str">
        <f t="array" ref="K374">IFS(D374&lt;=F374, D374, D374&gt;F374 &amp; F374&lt;&gt;0, F374)</f>
        <v/>
      </c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42"/>
      <c r="B375" s="36"/>
      <c r="C375" s="33"/>
      <c r="D375" s="38"/>
      <c r="E375" s="33"/>
      <c r="F375" s="38"/>
      <c r="G375" s="33"/>
      <c r="H375" s="47"/>
      <c r="I375" s="47"/>
      <c r="J375" s="33"/>
      <c r="K375" s="34" t="str">
        <f t="array" ref="K375">IFS(D375&lt;=F375, D375, D375&gt;F375 &amp; F375&lt;&gt;0, F375)</f>
        <v/>
      </c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42"/>
      <c r="B376" s="36"/>
      <c r="C376" s="33"/>
      <c r="D376" s="38"/>
      <c r="E376" s="33"/>
      <c r="F376" s="38"/>
      <c r="G376" s="33"/>
      <c r="H376" s="47"/>
      <c r="I376" s="47"/>
      <c r="J376" s="33"/>
      <c r="K376" s="34" t="str">
        <f t="array" ref="K376">IFS(D376&lt;=F376, D376, D376&gt;F376 &amp; F376&lt;&gt;0, F376)</f>
        <v/>
      </c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42"/>
      <c r="B377" s="36"/>
      <c r="C377" s="33"/>
      <c r="D377" s="38"/>
      <c r="E377" s="33"/>
      <c r="F377" s="38"/>
      <c r="G377" s="33"/>
      <c r="H377" s="47"/>
      <c r="I377" s="47"/>
      <c r="J377" s="33"/>
      <c r="K377" s="34" t="str">
        <f t="array" ref="K377">IFS(D377&lt;=F377, D377, D377&gt;F377 &amp; F377&lt;&gt;0, F377)</f>
        <v/>
      </c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2"/>
      <c r="B378" s="36"/>
      <c r="C378" s="33"/>
      <c r="D378" s="38"/>
      <c r="E378" s="33"/>
      <c r="F378" s="38"/>
      <c r="G378" s="33"/>
      <c r="H378" s="47"/>
      <c r="I378" s="47"/>
      <c r="J378" s="33"/>
      <c r="K378" s="34" t="str">
        <f t="array" ref="K378">IFS(D378&lt;=F378, D378, D378&gt;F378 &amp; F378&lt;&gt;0, F378)</f>
        <v/>
      </c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2"/>
      <c r="B379" s="36"/>
      <c r="C379" s="33"/>
      <c r="D379" s="38"/>
      <c r="E379" s="33"/>
      <c r="F379" s="38"/>
      <c r="G379" s="33"/>
      <c r="H379" s="47"/>
      <c r="I379" s="47"/>
      <c r="J379" s="33"/>
      <c r="K379" s="34" t="str">
        <f t="array" ref="K379">IFS(D379&lt;=F379, D379, D379&gt;F379 &amp; F379&lt;&gt;0, F379)</f>
        <v/>
      </c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5.75" customHeight="1">
      <c r="A380" s="42"/>
      <c r="B380" s="36"/>
      <c r="C380" s="33"/>
      <c r="D380" s="38"/>
      <c r="E380" s="33"/>
      <c r="F380" s="38"/>
      <c r="G380" s="33"/>
      <c r="H380" s="47"/>
      <c r="I380" s="47"/>
      <c r="J380" s="33"/>
      <c r="K380" s="34" t="str">
        <f t="array" ref="K380">IFS(D380&lt;=F380, D380, D380&gt;F380 &amp; F380&lt;&gt;0, F380)</f>
        <v/>
      </c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2"/>
      <c r="B381" s="36"/>
      <c r="C381" s="33"/>
      <c r="D381" s="38"/>
      <c r="E381" s="33"/>
      <c r="F381" s="38"/>
      <c r="G381" s="33"/>
      <c r="H381" s="47"/>
      <c r="I381" s="47"/>
      <c r="J381" s="33"/>
      <c r="K381" s="34" t="str">
        <f t="array" ref="K381">IFS(D381&lt;=F381, D381, D381&gt;F381 &amp; F381&lt;&gt;0, F381)</f>
        <v/>
      </c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42"/>
      <c r="B382" s="36"/>
      <c r="C382" s="33"/>
      <c r="D382" s="38"/>
      <c r="E382" s="33"/>
      <c r="F382" s="38"/>
      <c r="G382" s="33"/>
      <c r="H382" s="47"/>
      <c r="I382" s="47"/>
      <c r="J382" s="33"/>
      <c r="K382" s="34" t="str">
        <f t="array" ref="K382">IFS(D382&lt;=F382, D382, D382&gt;F382 &amp; F382&lt;&gt;0, F382)</f>
        <v/>
      </c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2"/>
      <c r="B383" s="36"/>
      <c r="C383" s="33"/>
      <c r="D383" s="38"/>
      <c r="E383" s="33"/>
      <c r="F383" s="38"/>
      <c r="G383" s="33"/>
      <c r="H383" s="47"/>
      <c r="I383" s="47"/>
      <c r="J383" s="33"/>
      <c r="K383" s="34" t="str">
        <f t="array" ref="K383">IFS(D383&lt;=F383, D383, D383&gt;F383 &amp; F383&lt;&gt;0, F383)</f>
        <v/>
      </c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2"/>
      <c r="B384" s="36"/>
      <c r="C384" s="33"/>
      <c r="D384" s="38"/>
      <c r="E384" s="33"/>
      <c r="F384" s="38"/>
      <c r="G384" s="33"/>
      <c r="H384" s="47"/>
      <c r="I384" s="47"/>
      <c r="J384" s="33"/>
      <c r="K384" s="34" t="str">
        <f t="array" ref="K384">IFS(D384&lt;=F384, D384, D384&gt;F384 &amp; F384&lt;&gt;0, F384)</f>
        <v/>
      </c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2"/>
      <c r="B385" s="36"/>
      <c r="C385" s="33"/>
      <c r="D385" s="38"/>
      <c r="E385" s="33"/>
      <c r="F385" s="38"/>
      <c r="G385" s="33"/>
      <c r="H385" s="47"/>
      <c r="I385" s="47"/>
      <c r="J385" s="33"/>
      <c r="K385" s="34" t="str">
        <f t="array" ref="K385">IFS(D385&lt;=F385, D385, D385&gt;F385 &amp; F385&lt;&gt;0, F385)</f>
        <v/>
      </c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42"/>
      <c r="B386" s="36"/>
      <c r="C386" s="33"/>
      <c r="D386" s="38"/>
      <c r="E386" s="33"/>
      <c r="F386" s="38"/>
      <c r="G386" s="33"/>
      <c r="H386" s="47"/>
      <c r="I386" s="47"/>
      <c r="J386" s="33"/>
      <c r="K386" s="34" t="str">
        <f t="array" ref="K386">IFS(D386&lt;=F386, D386, D386&gt;F386 &amp; F386&lt;&gt;0, F386)</f>
        <v/>
      </c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42"/>
      <c r="B387" s="36"/>
      <c r="C387" s="33"/>
      <c r="D387" s="38"/>
      <c r="E387" s="33"/>
      <c r="F387" s="38"/>
      <c r="G387" s="33"/>
      <c r="H387" s="47"/>
      <c r="I387" s="47"/>
      <c r="J387" s="33"/>
      <c r="K387" s="34" t="str">
        <f t="array" ref="K387">IFS(D387&lt;=F387, D387, D387&gt;F387 &amp; F387&lt;&gt;0, F387)</f>
        <v/>
      </c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42"/>
      <c r="B388" s="36"/>
      <c r="C388" s="33"/>
      <c r="D388" s="38"/>
      <c r="E388" s="33"/>
      <c r="F388" s="38"/>
      <c r="G388" s="33"/>
      <c r="H388" s="47"/>
      <c r="I388" s="47"/>
      <c r="J388" s="33"/>
      <c r="K388" s="34" t="str">
        <f t="array" ref="K388">IFS(D388&lt;=F388, D388, D388&gt;F388 &amp; F388&lt;&gt;0, F388)</f>
        <v/>
      </c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2"/>
      <c r="B389" s="36"/>
      <c r="C389" s="33"/>
      <c r="D389" s="38"/>
      <c r="E389" s="33"/>
      <c r="F389" s="38"/>
      <c r="G389" s="33"/>
      <c r="H389" s="47"/>
      <c r="I389" s="47"/>
      <c r="J389" s="33"/>
      <c r="K389" s="34" t="str">
        <f t="array" ref="K389">IFS(D389&lt;=F389, D389, D389&gt;F389 &amp; F389&lt;&gt;0, F389)</f>
        <v/>
      </c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42"/>
      <c r="B390" s="36"/>
      <c r="C390" s="33"/>
      <c r="D390" s="38"/>
      <c r="E390" s="33"/>
      <c r="F390" s="38"/>
      <c r="G390" s="33"/>
      <c r="H390" s="47"/>
      <c r="I390" s="47"/>
      <c r="J390" s="33"/>
      <c r="K390" s="34" t="str">
        <f t="array" ref="K390">IFS(D390&lt;=F390, D390, D390&gt;F390 &amp; F390&lt;&gt;0, F390)</f>
        <v/>
      </c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42"/>
      <c r="B391" s="36"/>
      <c r="C391" s="33"/>
      <c r="D391" s="38"/>
      <c r="E391" s="33"/>
      <c r="F391" s="38"/>
      <c r="G391" s="33"/>
      <c r="H391" s="47"/>
      <c r="I391" s="47"/>
      <c r="J391" s="33"/>
      <c r="K391" s="34" t="str">
        <f t="array" ref="K391">IFS(D391&lt;=F391, D391, D391&gt;F391 &amp; F391&lt;&gt;0, F391)</f>
        <v/>
      </c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42"/>
      <c r="B392" s="36"/>
      <c r="C392" s="33"/>
      <c r="D392" s="38"/>
      <c r="E392" s="33"/>
      <c r="F392" s="38"/>
      <c r="G392" s="33"/>
      <c r="H392" s="47"/>
      <c r="I392" s="47"/>
      <c r="J392" s="33"/>
      <c r="K392" s="34" t="str">
        <f t="array" ref="K392">IFS(D392&lt;=F392, D392, D392&gt;F392 &amp; F392&lt;&gt;0, F392)</f>
        <v/>
      </c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2"/>
      <c r="B393" s="36"/>
      <c r="C393" s="33"/>
      <c r="D393" s="38"/>
      <c r="E393" s="33"/>
      <c r="F393" s="38"/>
      <c r="G393" s="33"/>
      <c r="H393" s="47"/>
      <c r="I393" s="47"/>
      <c r="J393" s="33"/>
      <c r="K393" s="34" t="str">
        <f t="array" ref="K393">IFS(D393&lt;=F393, D393, D393&gt;F393 &amp; F393&lt;&gt;0, F393)</f>
        <v/>
      </c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2"/>
      <c r="B394" s="36"/>
      <c r="C394" s="33"/>
      <c r="D394" s="38"/>
      <c r="E394" s="33"/>
      <c r="F394" s="38"/>
      <c r="G394" s="33"/>
      <c r="H394" s="47"/>
      <c r="I394" s="47"/>
      <c r="J394" s="33"/>
      <c r="K394" s="34" t="str">
        <f t="array" ref="K394">IFS(D394&lt;=F394, D394, D394&gt;F394 &amp; F394&lt;&gt;0, F394)</f>
        <v/>
      </c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42"/>
      <c r="B395" s="36"/>
      <c r="C395" s="33"/>
      <c r="D395" s="38"/>
      <c r="E395" s="33"/>
      <c r="F395" s="38"/>
      <c r="G395" s="33"/>
      <c r="H395" s="47"/>
      <c r="I395" s="47"/>
      <c r="J395" s="33"/>
      <c r="K395" s="34" t="str">
        <f t="array" ref="K395">IFS(D395&lt;=F395, D395, D395&gt;F395 &amp; F395&lt;&gt;0, F395)</f>
        <v/>
      </c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2"/>
      <c r="B396" s="36"/>
      <c r="C396" s="33"/>
      <c r="D396" s="38"/>
      <c r="E396" s="33"/>
      <c r="F396" s="38"/>
      <c r="G396" s="33"/>
      <c r="H396" s="47"/>
      <c r="I396" s="47"/>
      <c r="J396" s="33"/>
      <c r="K396" s="34" t="str">
        <f t="array" ref="K396">IFS(D396&lt;=F396, D396, D396&gt;F396 &amp; F396&lt;&gt;0, F396)</f>
        <v/>
      </c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42"/>
      <c r="B397" s="36"/>
      <c r="C397" s="33"/>
      <c r="D397" s="38"/>
      <c r="E397" s="33"/>
      <c r="F397" s="38"/>
      <c r="G397" s="33"/>
      <c r="H397" s="47"/>
      <c r="I397" s="47"/>
      <c r="J397" s="33"/>
      <c r="K397" s="34" t="str">
        <f t="array" ref="K397">IFS(D397&lt;=F397, D397, D397&gt;F397 &amp; F397&lt;&gt;0, F397)</f>
        <v/>
      </c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2"/>
      <c r="B398" s="36"/>
      <c r="C398" s="33"/>
      <c r="D398" s="38"/>
      <c r="E398" s="33"/>
      <c r="F398" s="38"/>
      <c r="G398" s="33"/>
      <c r="H398" s="47"/>
      <c r="I398" s="47"/>
      <c r="J398" s="33"/>
      <c r="K398" s="34" t="str">
        <f t="array" ref="K398">IFS(D398&lt;=F398, D398, D398&gt;F398 &amp; F398&lt;&gt;0, F398)</f>
        <v/>
      </c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2"/>
      <c r="B399" s="36"/>
      <c r="C399" s="33"/>
      <c r="D399" s="38"/>
      <c r="E399" s="33"/>
      <c r="F399" s="38"/>
      <c r="G399" s="33"/>
      <c r="H399" s="47"/>
      <c r="I399" s="47"/>
      <c r="J399" s="33"/>
      <c r="K399" s="34" t="str">
        <f t="array" ref="K399">IFS(D399&lt;=F399, D399, D399&gt;F399 &amp; F399&lt;&gt;0, F399)</f>
        <v/>
      </c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2"/>
      <c r="B400" s="36"/>
      <c r="C400" s="33"/>
      <c r="D400" s="38"/>
      <c r="E400" s="33"/>
      <c r="F400" s="38"/>
      <c r="G400" s="33"/>
      <c r="H400" s="47"/>
      <c r="I400" s="47"/>
      <c r="J400" s="33"/>
      <c r="K400" s="34" t="str">
        <f t="array" ref="K400">IFS(D400&lt;=F400, D400, D400&gt;F400 &amp; F400&lt;&gt;0, F400)</f>
        <v/>
      </c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42"/>
      <c r="B401" s="36"/>
      <c r="C401" s="33"/>
      <c r="D401" s="38"/>
      <c r="E401" s="33"/>
      <c r="F401" s="38"/>
      <c r="G401" s="33"/>
      <c r="H401" s="47"/>
      <c r="I401" s="47"/>
      <c r="J401" s="33"/>
      <c r="K401" s="34" t="str">
        <f t="array" ref="K401">IFS(D401&lt;=F401, D401, D401&gt;F401 &amp; F401&lt;&gt;0, F401)</f>
        <v/>
      </c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42"/>
      <c r="B402" s="36"/>
      <c r="C402" s="33"/>
      <c r="D402" s="38"/>
      <c r="E402" s="33"/>
      <c r="F402" s="38"/>
      <c r="G402" s="33"/>
      <c r="H402" s="47"/>
      <c r="I402" s="47"/>
      <c r="J402" s="33"/>
      <c r="K402" s="34" t="str">
        <f t="array" ref="K402">IFS(D402&lt;=F402, D402, D402&gt;F402 &amp; F402&lt;&gt;0, F402)</f>
        <v/>
      </c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42"/>
      <c r="B403" s="36"/>
      <c r="C403" s="33"/>
      <c r="D403" s="38"/>
      <c r="E403" s="33"/>
      <c r="F403" s="38"/>
      <c r="G403" s="33"/>
      <c r="H403" s="47"/>
      <c r="I403" s="47"/>
      <c r="J403" s="33"/>
      <c r="K403" s="34" t="str">
        <f t="array" ref="K403">IFS(D403&lt;=F403, D403, D403&gt;F403 &amp; F403&lt;&gt;0, F403)</f>
        <v/>
      </c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2"/>
      <c r="B404" s="36"/>
      <c r="C404" s="33"/>
      <c r="D404" s="38"/>
      <c r="E404" s="33"/>
      <c r="F404" s="38"/>
      <c r="G404" s="33"/>
      <c r="H404" s="47"/>
      <c r="I404" s="47"/>
      <c r="J404" s="33"/>
      <c r="K404" s="34" t="str">
        <f t="array" ref="K404">IFS(D404&lt;=F404, D404, D404&gt;F404 &amp; F404&lt;&gt;0, F404)</f>
        <v/>
      </c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42"/>
      <c r="B405" s="36"/>
      <c r="C405" s="33"/>
      <c r="D405" s="38"/>
      <c r="E405" s="33"/>
      <c r="F405" s="38"/>
      <c r="G405" s="33"/>
      <c r="H405" s="47"/>
      <c r="I405" s="47"/>
      <c r="J405" s="33"/>
      <c r="K405" s="34" t="str">
        <f t="array" ref="K405">IFS(D405&lt;=F405, D405, D405&gt;F405 &amp; F405&lt;&gt;0, F405)</f>
        <v/>
      </c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42"/>
      <c r="B406" s="36"/>
      <c r="C406" s="33"/>
      <c r="D406" s="38"/>
      <c r="E406" s="33"/>
      <c r="F406" s="38"/>
      <c r="G406" s="33"/>
      <c r="H406" s="47"/>
      <c r="I406" s="47"/>
      <c r="J406" s="33"/>
      <c r="K406" s="34" t="str">
        <f t="array" ref="K406">IFS(D406&lt;=F406, D406, D406&gt;F406 &amp; F406&lt;&gt;0, F406)</f>
        <v/>
      </c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42"/>
      <c r="B407" s="36"/>
      <c r="C407" s="33"/>
      <c r="D407" s="38"/>
      <c r="E407" s="33"/>
      <c r="F407" s="38"/>
      <c r="G407" s="33"/>
      <c r="H407" s="47"/>
      <c r="I407" s="47"/>
      <c r="J407" s="33"/>
      <c r="K407" s="34" t="str">
        <f t="array" ref="K407">IFS(D407&lt;=F407, D407, D407&gt;F407 &amp; F407&lt;&gt;0, F407)</f>
        <v/>
      </c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2"/>
      <c r="B408" s="36"/>
      <c r="C408" s="33"/>
      <c r="D408" s="38"/>
      <c r="E408" s="33"/>
      <c r="F408" s="38"/>
      <c r="G408" s="33"/>
      <c r="H408" s="47"/>
      <c r="I408" s="47"/>
      <c r="J408" s="33"/>
      <c r="K408" s="34" t="str">
        <f t="array" ref="K408">IFS(D408&lt;=F408, D408, D408&gt;F408 &amp; F408&lt;&gt;0, F408)</f>
        <v/>
      </c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2"/>
      <c r="B409" s="36"/>
      <c r="C409" s="33"/>
      <c r="D409" s="38"/>
      <c r="E409" s="33"/>
      <c r="F409" s="38"/>
      <c r="G409" s="33"/>
      <c r="H409" s="47"/>
      <c r="I409" s="47"/>
      <c r="J409" s="33"/>
      <c r="K409" s="34" t="str">
        <f t="array" ref="K409">IFS(D409&lt;=F409, D409, D409&gt;F409 &amp; F409&lt;&gt;0, F409)</f>
        <v/>
      </c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2"/>
      <c r="B410" s="36"/>
      <c r="C410" s="33"/>
      <c r="D410" s="38"/>
      <c r="E410" s="33"/>
      <c r="F410" s="38"/>
      <c r="G410" s="33"/>
      <c r="H410" s="47"/>
      <c r="I410" s="47"/>
      <c r="J410" s="33"/>
      <c r="K410" s="34" t="str">
        <f t="array" ref="K410">IFS(D410&lt;=F410, D410, D410&gt;F410 &amp; F410&lt;&gt;0, F410)</f>
        <v/>
      </c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2"/>
      <c r="B411" s="36"/>
      <c r="C411" s="33"/>
      <c r="D411" s="38"/>
      <c r="E411" s="33"/>
      <c r="F411" s="38"/>
      <c r="G411" s="33"/>
      <c r="H411" s="47"/>
      <c r="I411" s="47"/>
      <c r="J411" s="33"/>
      <c r="K411" s="34" t="str">
        <f t="array" ref="K411">IFS(D411&lt;=F411, D411, D411&gt;F411 &amp; F411&lt;&gt;0, F411)</f>
        <v/>
      </c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42"/>
      <c r="B412" s="36"/>
      <c r="C412" s="33"/>
      <c r="D412" s="38"/>
      <c r="E412" s="33"/>
      <c r="F412" s="38"/>
      <c r="G412" s="33"/>
      <c r="H412" s="47"/>
      <c r="I412" s="47"/>
      <c r="J412" s="33"/>
      <c r="K412" s="34" t="str">
        <f t="array" ref="K412">IFS(D412&lt;=F412, D412, D412&gt;F412 &amp; F412&lt;&gt;0, F412)</f>
        <v/>
      </c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2"/>
      <c r="B413" s="36"/>
      <c r="C413" s="33"/>
      <c r="D413" s="38"/>
      <c r="E413" s="33"/>
      <c r="F413" s="38"/>
      <c r="G413" s="33"/>
      <c r="H413" s="47"/>
      <c r="I413" s="47"/>
      <c r="J413" s="33"/>
      <c r="K413" s="34" t="str">
        <f t="array" ref="K413">IFS(D413&lt;=F413, D413, D413&gt;F413 &amp; F413&lt;&gt;0, F413)</f>
        <v/>
      </c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2"/>
      <c r="B414" s="36"/>
      <c r="C414" s="33"/>
      <c r="D414" s="38"/>
      <c r="E414" s="33"/>
      <c r="F414" s="38"/>
      <c r="G414" s="33"/>
      <c r="H414" s="47"/>
      <c r="I414" s="47"/>
      <c r="J414" s="33"/>
      <c r="K414" s="34" t="str">
        <f t="array" ref="K414">IFS(D414&lt;=F414, D414, D414&gt;F414 &amp; F414&lt;&gt;0, F414)</f>
        <v/>
      </c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2"/>
      <c r="B415" s="36"/>
      <c r="C415" s="33"/>
      <c r="D415" s="38"/>
      <c r="E415" s="33"/>
      <c r="F415" s="38"/>
      <c r="G415" s="33"/>
      <c r="H415" s="47"/>
      <c r="I415" s="47"/>
      <c r="J415" s="33"/>
      <c r="K415" s="34" t="str">
        <f t="array" ref="K415">IFS(D415&lt;=F415, D415, D415&gt;F415 &amp; F415&lt;&gt;0, F415)</f>
        <v/>
      </c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42"/>
      <c r="B416" s="36"/>
      <c r="C416" s="33"/>
      <c r="D416" s="38"/>
      <c r="E416" s="33"/>
      <c r="F416" s="38"/>
      <c r="G416" s="33"/>
      <c r="H416" s="47"/>
      <c r="I416" s="47"/>
      <c r="J416" s="33"/>
      <c r="K416" s="34" t="str">
        <f t="array" ref="K416">IFS(D416&lt;=F416, D416, D416&gt;F416 &amp; F416&lt;&gt;0, F416)</f>
        <v/>
      </c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42"/>
      <c r="B417" s="36"/>
      <c r="C417" s="33"/>
      <c r="D417" s="38"/>
      <c r="E417" s="33"/>
      <c r="F417" s="38"/>
      <c r="G417" s="33"/>
      <c r="H417" s="47"/>
      <c r="I417" s="47"/>
      <c r="J417" s="33"/>
      <c r="K417" s="34" t="str">
        <f t="array" ref="K417">IFS(D417&lt;=F417, D417, D417&gt;F417 &amp; F417&lt;&gt;0, F417)</f>
        <v/>
      </c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42"/>
      <c r="B418" s="36"/>
      <c r="C418" s="33"/>
      <c r="D418" s="38"/>
      <c r="E418" s="33"/>
      <c r="F418" s="38"/>
      <c r="G418" s="33"/>
      <c r="H418" s="47"/>
      <c r="I418" s="47"/>
      <c r="J418" s="33"/>
      <c r="K418" s="34" t="str">
        <f t="array" ref="K418">IFS(D418&lt;=F418, D418, D418&gt;F418 &amp; F418&lt;&gt;0, F418)</f>
        <v/>
      </c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2"/>
      <c r="B419" s="36"/>
      <c r="C419" s="33"/>
      <c r="D419" s="38"/>
      <c r="E419" s="33"/>
      <c r="F419" s="38"/>
      <c r="G419" s="33"/>
      <c r="H419" s="47"/>
      <c r="I419" s="47"/>
      <c r="J419" s="33"/>
      <c r="K419" s="34" t="str">
        <f t="array" ref="K419">IFS(D419&lt;=F419, D419, D419&gt;F419 &amp; F419&lt;&gt;0, F419)</f>
        <v/>
      </c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42"/>
      <c r="B420" s="36"/>
      <c r="C420" s="33"/>
      <c r="D420" s="38"/>
      <c r="E420" s="33"/>
      <c r="F420" s="38"/>
      <c r="G420" s="33"/>
      <c r="H420" s="47"/>
      <c r="I420" s="47"/>
      <c r="J420" s="33"/>
      <c r="K420" s="34" t="str">
        <f t="array" ref="K420">IFS(D420&lt;=F420, D420, D420&gt;F420 &amp; F420&lt;&gt;0, F420)</f>
        <v/>
      </c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42"/>
      <c r="B421" s="36"/>
      <c r="C421" s="33"/>
      <c r="D421" s="38"/>
      <c r="E421" s="33"/>
      <c r="F421" s="38"/>
      <c r="G421" s="33"/>
      <c r="H421" s="47"/>
      <c r="I421" s="47"/>
      <c r="J421" s="33"/>
      <c r="K421" s="34" t="str">
        <f t="array" ref="K421">IFS(D421&lt;=F421, D421, D421&gt;F421 &amp; F421&lt;&gt;0, F421)</f>
        <v/>
      </c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42"/>
      <c r="B422" s="36"/>
      <c r="C422" s="33"/>
      <c r="D422" s="38"/>
      <c r="E422" s="33"/>
      <c r="F422" s="38"/>
      <c r="G422" s="33"/>
      <c r="H422" s="47"/>
      <c r="I422" s="47"/>
      <c r="J422" s="33"/>
      <c r="K422" s="34" t="str">
        <f t="array" ref="K422">IFS(D422&lt;=F422, D422, D422&gt;F422 &amp; F422&lt;&gt;0, F422)</f>
        <v/>
      </c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2"/>
      <c r="B423" s="36"/>
      <c r="C423" s="33"/>
      <c r="D423" s="38"/>
      <c r="E423" s="33"/>
      <c r="F423" s="38"/>
      <c r="G423" s="33"/>
      <c r="H423" s="47"/>
      <c r="I423" s="47"/>
      <c r="J423" s="33"/>
      <c r="K423" s="34" t="str">
        <f t="array" ref="K423">IFS(D423&lt;=F423, D423, D423&gt;F423 &amp; F423&lt;&gt;0, F423)</f>
        <v/>
      </c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2"/>
      <c r="B424" s="36"/>
      <c r="C424" s="33"/>
      <c r="D424" s="38"/>
      <c r="E424" s="33"/>
      <c r="F424" s="38"/>
      <c r="G424" s="33"/>
      <c r="H424" s="47"/>
      <c r="I424" s="47"/>
      <c r="J424" s="33"/>
      <c r="K424" s="34" t="str">
        <f t="array" ref="K424">IFS(D424&lt;=F424, D424, D424&gt;F424 &amp; F424&lt;&gt;0, F424)</f>
        <v/>
      </c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2"/>
      <c r="B425" s="36"/>
      <c r="C425" s="33"/>
      <c r="D425" s="38"/>
      <c r="E425" s="33"/>
      <c r="F425" s="38"/>
      <c r="G425" s="33"/>
      <c r="H425" s="47"/>
      <c r="I425" s="47"/>
      <c r="J425" s="33"/>
      <c r="K425" s="34" t="str">
        <f t="array" ref="K425">IFS(D425&lt;=F425, D425, D425&gt;F425 &amp; F425&lt;&gt;0, F425)</f>
        <v/>
      </c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2"/>
      <c r="B426" s="36"/>
      <c r="C426" s="33"/>
      <c r="D426" s="38"/>
      <c r="E426" s="33"/>
      <c r="F426" s="38"/>
      <c r="G426" s="33"/>
      <c r="H426" s="47"/>
      <c r="I426" s="47"/>
      <c r="J426" s="33"/>
      <c r="K426" s="34" t="str">
        <f t="array" ref="K426">IFS(D426&lt;=F426, D426, D426&gt;F426 &amp; F426&lt;&gt;0, F426)</f>
        <v/>
      </c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42"/>
      <c r="B427" s="36"/>
      <c r="C427" s="33"/>
      <c r="D427" s="38"/>
      <c r="E427" s="33"/>
      <c r="F427" s="38"/>
      <c r="G427" s="33"/>
      <c r="H427" s="47"/>
      <c r="I427" s="47"/>
      <c r="J427" s="33"/>
      <c r="K427" s="34" t="str">
        <f t="array" ref="K427">IFS(D427&lt;=F427, D427, D427&gt;F427 &amp; F427&lt;&gt;0, F427)</f>
        <v/>
      </c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2"/>
      <c r="B428" s="36"/>
      <c r="C428" s="33"/>
      <c r="D428" s="38"/>
      <c r="E428" s="33"/>
      <c r="F428" s="38"/>
      <c r="G428" s="33"/>
      <c r="H428" s="47"/>
      <c r="I428" s="47"/>
      <c r="J428" s="33"/>
      <c r="K428" s="34" t="str">
        <f t="array" ref="K428">IFS(D428&lt;=F428, D428, D428&gt;F428 &amp; F428&lt;&gt;0, F428)</f>
        <v/>
      </c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2"/>
      <c r="B429" s="36"/>
      <c r="C429" s="33"/>
      <c r="D429" s="38"/>
      <c r="E429" s="33"/>
      <c r="F429" s="38"/>
      <c r="G429" s="33"/>
      <c r="H429" s="47"/>
      <c r="I429" s="47"/>
      <c r="J429" s="33"/>
      <c r="K429" s="34" t="str">
        <f t="array" ref="K429">IFS(D429&lt;=F429, D429, D429&gt;F429 &amp; F429&lt;&gt;0, F429)</f>
        <v/>
      </c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2"/>
      <c r="B430" s="36"/>
      <c r="C430" s="33"/>
      <c r="D430" s="38"/>
      <c r="E430" s="33"/>
      <c r="F430" s="38"/>
      <c r="G430" s="33"/>
      <c r="H430" s="47"/>
      <c r="I430" s="47"/>
      <c r="J430" s="33"/>
      <c r="K430" s="34" t="str">
        <f t="array" ref="K430">IFS(D430&lt;=F430, D430, D430&gt;F430 &amp; F430&lt;&gt;0, F430)</f>
        <v/>
      </c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42"/>
      <c r="B431" s="36"/>
      <c r="C431" s="33"/>
      <c r="D431" s="38"/>
      <c r="E431" s="33"/>
      <c r="F431" s="38"/>
      <c r="G431" s="33"/>
      <c r="H431" s="47"/>
      <c r="I431" s="47"/>
      <c r="J431" s="33"/>
      <c r="K431" s="34" t="str">
        <f t="array" ref="K431">IFS(D431&lt;=F431, D431, D431&gt;F431 &amp; F431&lt;&gt;0, F431)</f>
        <v/>
      </c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42"/>
      <c r="B432" s="36"/>
      <c r="C432" s="33"/>
      <c r="D432" s="38"/>
      <c r="E432" s="33"/>
      <c r="F432" s="38"/>
      <c r="G432" s="33"/>
      <c r="H432" s="47"/>
      <c r="I432" s="47"/>
      <c r="J432" s="33"/>
      <c r="K432" s="34" t="str">
        <f t="array" ref="K432">IFS(D432&lt;=F432, D432, D432&gt;F432 &amp; F432&lt;&gt;0, F432)</f>
        <v/>
      </c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42"/>
      <c r="B433" s="36"/>
      <c r="C433" s="33"/>
      <c r="D433" s="38"/>
      <c r="E433" s="33"/>
      <c r="F433" s="38"/>
      <c r="G433" s="33"/>
      <c r="H433" s="47"/>
      <c r="I433" s="47"/>
      <c r="J433" s="33"/>
      <c r="K433" s="34" t="str">
        <f t="array" ref="K433">IFS(D433&lt;=F433, D433, D433&gt;F433 &amp; F433&lt;&gt;0, F433)</f>
        <v/>
      </c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2"/>
      <c r="B434" s="36"/>
      <c r="C434" s="33"/>
      <c r="D434" s="38"/>
      <c r="E434" s="33"/>
      <c r="F434" s="38"/>
      <c r="G434" s="33"/>
      <c r="H434" s="47"/>
      <c r="I434" s="47"/>
      <c r="J434" s="33"/>
      <c r="K434" s="34" t="str">
        <f t="array" ref="K434">IFS(D434&lt;=F434, D434, D434&gt;F434 &amp; F434&lt;&gt;0, F434)</f>
        <v/>
      </c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42"/>
      <c r="B435" s="36"/>
      <c r="C435" s="33"/>
      <c r="D435" s="38"/>
      <c r="E435" s="33"/>
      <c r="F435" s="38"/>
      <c r="G435" s="33"/>
      <c r="H435" s="47"/>
      <c r="I435" s="47"/>
      <c r="J435" s="33"/>
      <c r="K435" s="34" t="str">
        <f t="array" ref="K435">IFS(D435&lt;=F435, D435, D435&gt;F435 &amp; F435&lt;&gt;0, F435)</f>
        <v/>
      </c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42"/>
      <c r="B436" s="36"/>
      <c r="C436" s="33"/>
      <c r="D436" s="38"/>
      <c r="E436" s="33"/>
      <c r="F436" s="38"/>
      <c r="G436" s="33"/>
      <c r="H436" s="47"/>
      <c r="I436" s="47"/>
      <c r="J436" s="33"/>
      <c r="K436" s="34" t="str">
        <f t="array" ref="K436">IFS(D436&lt;=F436, D436, D436&gt;F436 &amp; F436&lt;&gt;0, F436)</f>
        <v/>
      </c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42"/>
      <c r="B437" s="36"/>
      <c r="C437" s="33"/>
      <c r="D437" s="38"/>
      <c r="E437" s="33"/>
      <c r="F437" s="38"/>
      <c r="G437" s="33"/>
      <c r="H437" s="47"/>
      <c r="I437" s="47"/>
      <c r="J437" s="33"/>
      <c r="K437" s="34" t="str">
        <f t="array" ref="K437">IFS(D437&lt;=F437, D437, D437&gt;F437 &amp; F437&lt;&gt;0, F437)</f>
        <v/>
      </c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2"/>
      <c r="B438" s="36"/>
      <c r="C438" s="33"/>
      <c r="D438" s="38"/>
      <c r="E438" s="33"/>
      <c r="F438" s="38"/>
      <c r="G438" s="33"/>
      <c r="H438" s="47"/>
      <c r="I438" s="47"/>
      <c r="J438" s="33"/>
      <c r="K438" s="34" t="str">
        <f t="array" ref="K438">IFS(D438&lt;=F438, D438, D438&gt;F438 &amp; F438&lt;&gt;0, F438)</f>
        <v/>
      </c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2"/>
      <c r="B439" s="36"/>
      <c r="C439" s="33"/>
      <c r="D439" s="38"/>
      <c r="E439" s="33"/>
      <c r="F439" s="38"/>
      <c r="G439" s="33"/>
      <c r="H439" s="47"/>
      <c r="I439" s="47"/>
      <c r="J439" s="33"/>
      <c r="K439" s="34" t="str">
        <f t="array" ref="K439">IFS(D439&lt;=F439, D439, D439&gt;F439 &amp; F439&lt;&gt;0, F439)</f>
        <v/>
      </c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2"/>
      <c r="B440" s="36"/>
      <c r="C440" s="33"/>
      <c r="D440" s="38"/>
      <c r="E440" s="33"/>
      <c r="F440" s="38"/>
      <c r="G440" s="33"/>
      <c r="H440" s="47"/>
      <c r="I440" s="47"/>
      <c r="J440" s="33"/>
      <c r="K440" s="34" t="str">
        <f t="array" ref="K440">IFS(D440&lt;=F440, D440, D440&gt;F440 &amp; F440&lt;&gt;0, F440)</f>
        <v/>
      </c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2"/>
      <c r="B441" s="36"/>
      <c r="C441" s="33"/>
      <c r="D441" s="38"/>
      <c r="E441" s="33"/>
      <c r="F441" s="38"/>
      <c r="G441" s="33"/>
      <c r="H441" s="47"/>
      <c r="I441" s="47"/>
      <c r="J441" s="33"/>
      <c r="K441" s="34" t="str">
        <f t="array" ref="K441">IFS(D441&lt;=F441, D441, D441&gt;F441 &amp; F441&lt;&gt;0, F441)</f>
        <v/>
      </c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42"/>
      <c r="B442" s="36"/>
      <c r="C442" s="33"/>
      <c r="D442" s="38"/>
      <c r="E442" s="33"/>
      <c r="F442" s="38"/>
      <c r="G442" s="33"/>
      <c r="H442" s="47"/>
      <c r="I442" s="47"/>
      <c r="J442" s="33"/>
      <c r="K442" s="34" t="str">
        <f t="array" ref="K442">IFS(D442&lt;=F442, D442, D442&gt;F442 &amp; F442&lt;&gt;0, F442)</f>
        <v/>
      </c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2"/>
      <c r="B443" s="36"/>
      <c r="C443" s="33"/>
      <c r="D443" s="38"/>
      <c r="E443" s="33"/>
      <c r="F443" s="38"/>
      <c r="G443" s="33"/>
      <c r="H443" s="47"/>
      <c r="I443" s="47"/>
      <c r="J443" s="33"/>
      <c r="K443" s="34" t="str">
        <f t="array" ref="K443">IFS(D443&lt;=F443, D443, D443&gt;F443 &amp; F443&lt;&gt;0, F443)</f>
        <v/>
      </c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2"/>
      <c r="B444" s="36"/>
      <c r="C444" s="33"/>
      <c r="D444" s="38"/>
      <c r="E444" s="33"/>
      <c r="F444" s="38"/>
      <c r="G444" s="33"/>
      <c r="H444" s="47"/>
      <c r="I444" s="47"/>
      <c r="J444" s="33"/>
      <c r="K444" s="34" t="str">
        <f t="array" ref="K444">IFS(D444&lt;=F444, D444, D444&gt;F444 &amp; F444&lt;&gt;0, F444)</f>
        <v/>
      </c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2"/>
      <c r="B445" s="36"/>
      <c r="C445" s="33"/>
      <c r="D445" s="38"/>
      <c r="E445" s="33"/>
      <c r="F445" s="38"/>
      <c r="G445" s="33"/>
      <c r="H445" s="47"/>
      <c r="I445" s="47"/>
      <c r="J445" s="33"/>
      <c r="K445" s="34" t="str">
        <f t="array" ref="K445">IFS(D445&lt;=F445, D445, D445&gt;F445 &amp; F445&lt;&gt;0, F445)</f>
        <v/>
      </c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42"/>
      <c r="B446" s="36"/>
      <c r="C446" s="33"/>
      <c r="D446" s="38"/>
      <c r="E446" s="33"/>
      <c r="F446" s="38"/>
      <c r="G446" s="33"/>
      <c r="H446" s="47"/>
      <c r="I446" s="47"/>
      <c r="J446" s="33"/>
      <c r="K446" s="34" t="str">
        <f t="array" ref="K446">IFS(D446&lt;=F446, D446, D446&gt;F446 &amp; F446&lt;&gt;0, F446)</f>
        <v/>
      </c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42"/>
      <c r="B447" s="36"/>
      <c r="C447" s="33"/>
      <c r="D447" s="38"/>
      <c r="E447" s="33"/>
      <c r="F447" s="38"/>
      <c r="G447" s="33"/>
      <c r="H447" s="47"/>
      <c r="I447" s="47"/>
      <c r="J447" s="33"/>
      <c r="K447" s="34" t="str">
        <f t="array" ref="K447">IFS(D447&lt;=F447, D447, D447&gt;F447 &amp; F447&lt;&gt;0, F447)</f>
        <v/>
      </c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42"/>
      <c r="B448" s="36"/>
      <c r="C448" s="33"/>
      <c r="D448" s="38"/>
      <c r="E448" s="33"/>
      <c r="F448" s="38"/>
      <c r="G448" s="33"/>
      <c r="H448" s="47"/>
      <c r="I448" s="47"/>
      <c r="J448" s="33"/>
      <c r="K448" s="34" t="str">
        <f t="array" ref="K448">IFS(D448&lt;=F448, D448, D448&gt;F448 &amp; F448&lt;&gt;0, F448)</f>
        <v/>
      </c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2"/>
      <c r="B449" s="36"/>
      <c r="C449" s="33"/>
      <c r="D449" s="38"/>
      <c r="E449" s="33"/>
      <c r="F449" s="38"/>
      <c r="G449" s="33"/>
      <c r="H449" s="47"/>
      <c r="I449" s="47"/>
      <c r="J449" s="33"/>
      <c r="K449" s="34" t="str">
        <f t="array" ref="K449">IFS(D449&lt;=F449, D449, D449&gt;F449 &amp; F449&lt;&gt;0, F449)</f>
        <v/>
      </c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42"/>
      <c r="B450" s="36"/>
      <c r="C450" s="33"/>
      <c r="D450" s="38"/>
      <c r="E450" s="33"/>
      <c r="F450" s="38"/>
      <c r="G450" s="33"/>
      <c r="H450" s="47"/>
      <c r="I450" s="47"/>
      <c r="J450" s="33"/>
      <c r="K450" s="34" t="str">
        <f t="array" ref="K450">IFS(D450&lt;=F450, D450, D450&gt;F450 &amp; F450&lt;&gt;0, F450)</f>
        <v/>
      </c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42"/>
      <c r="B451" s="36"/>
      <c r="C451" s="33"/>
      <c r="D451" s="38"/>
      <c r="E451" s="33"/>
      <c r="F451" s="38"/>
      <c r="G451" s="33"/>
      <c r="H451" s="47"/>
      <c r="I451" s="47"/>
      <c r="J451" s="33"/>
      <c r="K451" s="34" t="str">
        <f t="array" ref="K451">IFS(D451&lt;=F451, D451, D451&gt;F451 &amp; F451&lt;&gt;0, F451)</f>
        <v/>
      </c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42"/>
      <c r="B452" s="36"/>
      <c r="C452" s="33"/>
      <c r="D452" s="38"/>
      <c r="E452" s="33"/>
      <c r="F452" s="38"/>
      <c r="G452" s="33"/>
      <c r="H452" s="47"/>
      <c r="I452" s="47"/>
      <c r="J452" s="33"/>
      <c r="K452" s="34" t="str">
        <f t="array" ref="K452">IFS(D452&lt;=F452, D452, D452&gt;F452 &amp; F452&lt;&gt;0, F452)</f>
        <v/>
      </c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2"/>
      <c r="B453" s="36"/>
      <c r="C453" s="33"/>
      <c r="D453" s="38"/>
      <c r="E453" s="33"/>
      <c r="F453" s="38"/>
      <c r="G453" s="33"/>
      <c r="H453" s="47"/>
      <c r="I453" s="47"/>
      <c r="J453" s="33"/>
      <c r="K453" s="34" t="str">
        <f t="array" ref="K453">IFS(D453&lt;=F453, D453, D453&gt;F453 &amp; F453&lt;&gt;0, F453)</f>
        <v/>
      </c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2"/>
      <c r="B454" s="36"/>
      <c r="C454" s="33"/>
      <c r="D454" s="38"/>
      <c r="E454" s="33"/>
      <c r="F454" s="38"/>
      <c r="G454" s="33"/>
      <c r="H454" s="47"/>
      <c r="I454" s="47"/>
      <c r="J454" s="33"/>
      <c r="K454" s="34" t="str">
        <f t="array" ref="K454">IFS(D454&lt;=F454, D454, D454&gt;F454 &amp; F454&lt;&gt;0, F454)</f>
        <v/>
      </c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2"/>
      <c r="B455" s="36"/>
      <c r="C455" s="33"/>
      <c r="D455" s="38"/>
      <c r="E455" s="33"/>
      <c r="F455" s="38"/>
      <c r="G455" s="33"/>
      <c r="H455" s="47"/>
      <c r="I455" s="47"/>
      <c r="J455" s="33"/>
      <c r="K455" s="34" t="str">
        <f t="array" ref="K455">IFS(D455&lt;=F455, D455, D455&gt;F455 &amp; F455&lt;&gt;0, F455)</f>
        <v/>
      </c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2"/>
      <c r="B456" s="36"/>
      <c r="C456" s="33"/>
      <c r="D456" s="38"/>
      <c r="E456" s="33"/>
      <c r="F456" s="38"/>
      <c r="G456" s="33"/>
      <c r="H456" s="47"/>
      <c r="I456" s="47"/>
      <c r="J456" s="33"/>
      <c r="K456" s="34" t="str">
        <f t="array" ref="K456">IFS(D456&lt;=F456, D456, D456&gt;F456 &amp; F456&lt;&gt;0, F456)</f>
        <v/>
      </c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42"/>
      <c r="B457" s="36"/>
      <c r="C457" s="33"/>
      <c r="D457" s="38"/>
      <c r="E457" s="33"/>
      <c r="F457" s="38"/>
      <c r="G457" s="33"/>
      <c r="H457" s="47"/>
      <c r="I457" s="47"/>
      <c r="J457" s="33"/>
      <c r="K457" s="34" t="str">
        <f t="array" ref="K457">IFS(D457&lt;=F457, D457, D457&gt;F457 &amp; F457&lt;&gt;0, F457)</f>
        <v/>
      </c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2"/>
      <c r="B458" s="36"/>
      <c r="C458" s="33"/>
      <c r="D458" s="38"/>
      <c r="E458" s="33"/>
      <c r="F458" s="38"/>
      <c r="G458" s="33"/>
      <c r="H458" s="47"/>
      <c r="I458" s="47"/>
      <c r="J458" s="33"/>
      <c r="K458" s="34" t="str">
        <f t="array" ref="K458">IFS(D458&lt;=F458, D458, D458&gt;F458 &amp; F458&lt;&gt;0, F458)</f>
        <v/>
      </c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2"/>
      <c r="B459" s="36"/>
      <c r="C459" s="33"/>
      <c r="D459" s="38"/>
      <c r="E459" s="33"/>
      <c r="F459" s="38"/>
      <c r="G459" s="33"/>
      <c r="H459" s="47"/>
      <c r="I459" s="47"/>
      <c r="J459" s="33"/>
      <c r="K459" s="34" t="str">
        <f t="array" ref="K459">IFS(D459&lt;=F459, D459, D459&gt;F459 &amp; F459&lt;&gt;0, F459)</f>
        <v/>
      </c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2"/>
      <c r="B460" s="36"/>
      <c r="C460" s="33"/>
      <c r="D460" s="38"/>
      <c r="E460" s="33"/>
      <c r="F460" s="38"/>
      <c r="G460" s="33"/>
      <c r="H460" s="47"/>
      <c r="I460" s="47"/>
      <c r="J460" s="33"/>
      <c r="K460" s="34" t="str">
        <f t="array" ref="K460">IFS(D460&lt;=F460, D460, D460&gt;F460 &amp; F460&lt;&gt;0, F460)</f>
        <v/>
      </c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42"/>
      <c r="B461" s="36"/>
      <c r="C461" s="33"/>
      <c r="D461" s="38"/>
      <c r="E461" s="33"/>
      <c r="F461" s="38"/>
      <c r="G461" s="33"/>
      <c r="H461" s="47"/>
      <c r="I461" s="47"/>
      <c r="J461" s="33"/>
      <c r="K461" s="34" t="str">
        <f t="array" ref="K461">IFS(D461&lt;=F461, D461, D461&gt;F461 &amp; F461&lt;&gt;0, F461)</f>
        <v/>
      </c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42"/>
      <c r="B462" s="36"/>
      <c r="C462" s="33"/>
      <c r="D462" s="38"/>
      <c r="E462" s="33"/>
      <c r="F462" s="38"/>
      <c r="G462" s="33"/>
      <c r="H462" s="47"/>
      <c r="I462" s="47"/>
      <c r="J462" s="33"/>
      <c r="K462" s="34" t="str">
        <f t="array" ref="K462">IFS(D462&lt;=F462, D462, D462&gt;F462 &amp; F462&lt;&gt;0, F462)</f>
        <v/>
      </c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42"/>
      <c r="B463" s="36"/>
      <c r="C463" s="33"/>
      <c r="D463" s="38"/>
      <c r="E463" s="33"/>
      <c r="F463" s="38"/>
      <c r="G463" s="33"/>
      <c r="H463" s="47"/>
      <c r="I463" s="47"/>
      <c r="J463" s="33"/>
      <c r="K463" s="34" t="str">
        <f t="array" ref="K463">IFS(D463&lt;=F463, D463, D463&gt;F463 &amp; F463&lt;&gt;0, F463)</f>
        <v/>
      </c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2"/>
      <c r="B464" s="36"/>
      <c r="C464" s="33"/>
      <c r="D464" s="38"/>
      <c r="E464" s="33"/>
      <c r="F464" s="38"/>
      <c r="G464" s="33"/>
      <c r="H464" s="47"/>
      <c r="I464" s="47"/>
      <c r="J464" s="33"/>
      <c r="K464" s="34" t="str">
        <f t="array" ref="K464">IFS(D464&lt;=F464, D464, D464&gt;F464 &amp; F464&lt;&gt;0, F464)</f>
        <v/>
      </c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42"/>
      <c r="B465" s="36"/>
      <c r="C465" s="33"/>
      <c r="D465" s="38"/>
      <c r="E465" s="33"/>
      <c r="F465" s="38"/>
      <c r="G465" s="33"/>
      <c r="H465" s="47"/>
      <c r="I465" s="47"/>
      <c r="J465" s="33"/>
      <c r="K465" s="34" t="str">
        <f t="array" ref="K465">IFS(D465&lt;=F465, D465, D465&gt;F465 &amp; F465&lt;&gt;0, F465)</f>
        <v/>
      </c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42"/>
      <c r="B466" s="36"/>
      <c r="C466" s="33"/>
      <c r="D466" s="38"/>
      <c r="E466" s="33"/>
      <c r="F466" s="38"/>
      <c r="G466" s="33"/>
      <c r="H466" s="47"/>
      <c r="I466" s="47"/>
      <c r="J466" s="33"/>
      <c r="K466" s="34" t="str">
        <f t="array" ref="K466">IFS(D466&lt;=F466, D466, D466&gt;F466 &amp; F466&lt;&gt;0, F466)</f>
        <v/>
      </c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42"/>
      <c r="B467" s="36"/>
      <c r="C467" s="33"/>
      <c r="D467" s="38"/>
      <c r="E467" s="33"/>
      <c r="F467" s="38"/>
      <c r="G467" s="33"/>
      <c r="H467" s="47"/>
      <c r="I467" s="47"/>
      <c r="J467" s="33"/>
      <c r="K467" s="34" t="str">
        <f t="array" ref="K467">IFS(D467&lt;=F467, D467, D467&gt;F467 &amp; F467&lt;&gt;0, F467)</f>
        <v/>
      </c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2"/>
      <c r="B468" s="36"/>
      <c r="C468" s="33"/>
      <c r="D468" s="38"/>
      <c r="E468" s="33"/>
      <c r="F468" s="38"/>
      <c r="G468" s="33"/>
      <c r="H468" s="47"/>
      <c r="I468" s="47"/>
      <c r="J468" s="33"/>
      <c r="K468" s="34" t="str">
        <f t="array" ref="K468">IFS(D468&lt;=F468, D468, D468&gt;F468 &amp; F468&lt;&gt;0, F468)</f>
        <v/>
      </c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2"/>
      <c r="B469" s="36"/>
      <c r="C469" s="33"/>
      <c r="D469" s="38"/>
      <c r="E469" s="33"/>
      <c r="F469" s="38"/>
      <c r="G469" s="33"/>
      <c r="H469" s="47"/>
      <c r="I469" s="47"/>
      <c r="J469" s="33"/>
      <c r="K469" s="34" t="str">
        <f t="array" ref="K469">IFS(D469&lt;=F469, D469, D469&gt;F469 &amp; F469&lt;&gt;0, F469)</f>
        <v/>
      </c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5.75" customHeight="1">
      <c r="A470" s="42"/>
      <c r="B470" s="36"/>
      <c r="C470" s="33"/>
      <c r="D470" s="38"/>
      <c r="E470" s="33"/>
      <c r="F470" s="38"/>
      <c r="G470" s="33"/>
      <c r="H470" s="47"/>
      <c r="I470" s="47"/>
      <c r="J470" s="33"/>
      <c r="K470" s="34" t="str">
        <f t="array" ref="K470">IFS(D470&lt;=F470, D470, D470&gt;F470 &amp; F470&lt;&gt;0, F470)</f>
        <v/>
      </c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2"/>
      <c r="B471" s="36"/>
      <c r="C471" s="33"/>
      <c r="D471" s="38"/>
      <c r="E471" s="33"/>
      <c r="F471" s="38"/>
      <c r="G471" s="33"/>
      <c r="H471" s="47"/>
      <c r="I471" s="47"/>
      <c r="J471" s="33"/>
      <c r="K471" s="34" t="str">
        <f t="array" ref="K471">IFS(D471&lt;=F471, D471, D471&gt;F471 &amp; F471&lt;&gt;0, F471)</f>
        <v/>
      </c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42"/>
      <c r="B472" s="36"/>
      <c r="C472" s="33"/>
      <c r="D472" s="38"/>
      <c r="E472" s="33"/>
      <c r="F472" s="38"/>
      <c r="G472" s="33"/>
      <c r="H472" s="47"/>
      <c r="I472" s="47"/>
      <c r="J472" s="33"/>
      <c r="K472" s="34" t="str">
        <f t="array" ref="K472">IFS(D472&lt;=F472, D472, D472&gt;F472 &amp; F472&lt;&gt;0, F472)</f>
        <v/>
      </c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2"/>
      <c r="B473" s="36"/>
      <c r="C473" s="33"/>
      <c r="D473" s="38"/>
      <c r="E473" s="33"/>
      <c r="F473" s="38"/>
      <c r="G473" s="33"/>
      <c r="H473" s="47"/>
      <c r="I473" s="47"/>
      <c r="J473" s="33"/>
      <c r="K473" s="34" t="str">
        <f t="array" ref="K473">IFS(D473&lt;=F473, D473, D473&gt;F473 &amp; F473&lt;&gt;0, F473)</f>
        <v/>
      </c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2"/>
      <c r="B474" s="36"/>
      <c r="C474" s="33"/>
      <c r="D474" s="38"/>
      <c r="E474" s="33"/>
      <c r="F474" s="38"/>
      <c r="G474" s="33"/>
      <c r="H474" s="47"/>
      <c r="I474" s="47"/>
      <c r="J474" s="33"/>
      <c r="K474" s="34" t="str">
        <f t="array" ref="K474">IFS(D474&lt;=F474, D474, D474&gt;F474 &amp; F474&lt;&gt;0, F474)</f>
        <v/>
      </c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2"/>
      <c r="B475" s="36"/>
      <c r="C475" s="33"/>
      <c r="D475" s="38"/>
      <c r="E475" s="33"/>
      <c r="F475" s="38"/>
      <c r="G475" s="33"/>
      <c r="H475" s="47"/>
      <c r="I475" s="47"/>
      <c r="J475" s="33"/>
      <c r="K475" s="34" t="str">
        <f t="array" ref="K475">IFS(D475&lt;=F475, D475, D475&gt;F475 &amp; F475&lt;&gt;0, F475)</f>
        <v/>
      </c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42"/>
      <c r="B476" s="36"/>
      <c r="C476" s="33"/>
      <c r="D476" s="38"/>
      <c r="E476" s="33"/>
      <c r="F476" s="38"/>
      <c r="G476" s="33"/>
      <c r="H476" s="47"/>
      <c r="I476" s="47"/>
      <c r="J476" s="33"/>
      <c r="K476" s="34" t="str">
        <f t="array" ref="K476">IFS(D476&lt;=F476, D476, D476&gt;F476 &amp; F476&lt;&gt;0, F476)</f>
        <v/>
      </c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42"/>
      <c r="B477" s="36"/>
      <c r="C477" s="33"/>
      <c r="D477" s="38"/>
      <c r="E477" s="33"/>
      <c r="F477" s="38"/>
      <c r="G477" s="33"/>
      <c r="H477" s="47"/>
      <c r="I477" s="47"/>
      <c r="J477" s="33"/>
      <c r="K477" s="34" t="str">
        <f t="array" ref="K477">IFS(D477&lt;=F477, D477, D477&gt;F477 &amp; F477&lt;&gt;0, F477)</f>
        <v/>
      </c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42"/>
      <c r="B478" s="36"/>
      <c r="C478" s="33"/>
      <c r="D478" s="38"/>
      <c r="E478" s="33"/>
      <c r="F478" s="38"/>
      <c r="G478" s="33"/>
      <c r="H478" s="47"/>
      <c r="I478" s="47"/>
      <c r="J478" s="33"/>
      <c r="K478" s="34" t="str">
        <f t="array" ref="K478">IFS(D478&lt;=F478, D478, D478&gt;F478 &amp; F478&lt;&gt;0, F478)</f>
        <v/>
      </c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2"/>
      <c r="B479" s="36"/>
      <c r="C479" s="33"/>
      <c r="D479" s="38"/>
      <c r="E479" s="33"/>
      <c r="F479" s="38"/>
      <c r="G479" s="33"/>
      <c r="H479" s="47"/>
      <c r="I479" s="47"/>
      <c r="J479" s="33"/>
      <c r="K479" s="34" t="str">
        <f t="array" ref="K479">IFS(D479&lt;=F479, D479, D479&gt;F479 &amp; F479&lt;&gt;0, F479)</f>
        <v/>
      </c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42"/>
      <c r="B480" s="36"/>
      <c r="C480" s="33"/>
      <c r="D480" s="38"/>
      <c r="E480" s="33"/>
      <c r="F480" s="38"/>
      <c r="G480" s="33"/>
      <c r="H480" s="47"/>
      <c r="I480" s="47"/>
      <c r="J480" s="33"/>
      <c r="K480" s="34" t="str">
        <f t="array" ref="K480">IFS(D480&lt;=F480, D480, D480&gt;F480 &amp; F480&lt;&gt;0, F480)</f>
        <v/>
      </c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42"/>
      <c r="B481" s="36"/>
      <c r="C481" s="33"/>
      <c r="D481" s="38"/>
      <c r="E481" s="33"/>
      <c r="F481" s="38"/>
      <c r="G481" s="33"/>
      <c r="H481" s="47"/>
      <c r="I481" s="47"/>
      <c r="J481" s="33"/>
      <c r="K481" s="34" t="str">
        <f t="array" ref="K481">IFS(D481&lt;=F481, D481, D481&gt;F481 &amp; F481&lt;&gt;0, F481)</f>
        <v/>
      </c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42"/>
      <c r="B482" s="36"/>
      <c r="C482" s="33"/>
      <c r="D482" s="38"/>
      <c r="E482" s="33"/>
      <c r="F482" s="38"/>
      <c r="G482" s="33"/>
      <c r="H482" s="47"/>
      <c r="I482" s="47"/>
      <c r="J482" s="33"/>
      <c r="K482" s="34" t="str">
        <f t="array" ref="K482">IFS(D482&lt;=F482, D482, D482&gt;F482 &amp; F482&lt;&gt;0, F482)</f>
        <v/>
      </c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2"/>
      <c r="B483" s="36"/>
      <c r="C483" s="33"/>
      <c r="D483" s="38"/>
      <c r="E483" s="33"/>
      <c r="F483" s="38"/>
      <c r="G483" s="33"/>
      <c r="H483" s="47"/>
      <c r="I483" s="47"/>
      <c r="J483" s="33"/>
      <c r="K483" s="34" t="str">
        <f t="array" ref="K483">IFS(D483&lt;=F483, D483, D483&gt;F483 &amp; F483&lt;&gt;0, F483)</f>
        <v/>
      </c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2"/>
      <c r="B484" s="36"/>
      <c r="C484" s="33"/>
      <c r="D484" s="38"/>
      <c r="E484" s="33"/>
      <c r="F484" s="38"/>
      <c r="G484" s="33"/>
      <c r="H484" s="47"/>
      <c r="I484" s="47"/>
      <c r="J484" s="33"/>
      <c r="K484" s="34" t="str">
        <f t="array" ref="K484">IFS(D484&lt;=F484, D484, D484&gt;F484 &amp; F484&lt;&gt;0, F484)</f>
        <v/>
      </c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2"/>
      <c r="B485" s="36"/>
      <c r="C485" s="33"/>
      <c r="D485" s="38"/>
      <c r="E485" s="33"/>
      <c r="F485" s="38"/>
      <c r="G485" s="33"/>
      <c r="H485" s="47"/>
      <c r="I485" s="47"/>
      <c r="J485" s="33"/>
      <c r="K485" s="34" t="str">
        <f t="array" ref="K485">IFS(D485&lt;=F485, D485, D485&gt;F485 &amp; F485&lt;&gt;0, F485)</f>
        <v/>
      </c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2"/>
      <c r="B486" s="36"/>
      <c r="C486" s="33"/>
      <c r="D486" s="38"/>
      <c r="E486" s="33"/>
      <c r="F486" s="38"/>
      <c r="G486" s="33"/>
      <c r="H486" s="47"/>
      <c r="I486" s="47"/>
      <c r="J486" s="33"/>
      <c r="K486" s="34" t="str">
        <f t="array" ref="K486">IFS(D486&lt;=F486, D486, D486&gt;F486 &amp; F486&lt;&gt;0, F486)</f>
        <v/>
      </c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42"/>
      <c r="B487" s="36"/>
      <c r="C487" s="33"/>
      <c r="D487" s="38"/>
      <c r="E487" s="33"/>
      <c r="F487" s="38"/>
      <c r="G487" s="33"/>
      <c r="H487" s="47"/>
      <c r="I487" s="47"/>
      <c r="J487" s="33"/>
      <c r="K487" s="34" t="str">
        <f t="array" ref="K487">IFS(D487&lt;=F487, D487, D487&gt;F487 &amp; F487&lt;&gt;0, F487)</f>
        <v/>
      </c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2"/>
      <c r="B488" s="36"/>
      <c r="C488" s="33"/>
      <c r="D488" s="38"/>
      <c r="E488" s="33"/>
      <c r="F488" s="38"/>
      <c r="G488" s="33"/>
      <c r="H488" s="47"/>
      <c r="I488" s="47"/>
      <c r="J488" s="33"/>
      <c r="K488" s="34" t="str">
        <f t="array" ref="K488">IFS(D488&lt;=F488, D488, D488&gt;F488 &amp; F488&lt;&gt;0, F488)</f>
        <v/>
      </c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2"/>
      <c r="B489" s="36"/>
      <c r="C489" s="33"/>
      <c r="D489" s="38"/>
      <c r="E489" s="33"/>
      <c r="F489" s="38"/>
      <c r="G489" s="33"/>
      <c r="H489" s="47"/>
      <c r="I489" s="47"/>
      <c r="J489" s="33"/>
      <c r="K489" s="34" t="str">
        <f t="array" ref="K489">IFS(D489&lt;=F489, D489, D489&gt;F489 &amp; F489&lt;&gt;0, F489)</f>
        <v/>
      </c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2"/>
      <c r="B490" s="36"/>
      <c r="C490" s="33"/>
      <c r="D490" s="38"/>
      <c r="E490" s="33"/>
      <c r="F490" s="38"/>
      <c r="G490" s="33"/>
      <c r="H490" s="47"/>
      <c r="I490" s="47"/>
      <c r="J490" s="33"/>
      <c r="K490" s="34" t="str">
        <f t="array" ref="K490">IFS(D490&lt;=F490, D490, D490&gt;F490 &amp; F490&lt;&gt;0, F490)</f>
        <v/>
      </c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42"/>
      <c r="B491" s="36"/>
      <c r="C491" s="33"/>
      <c r="D491" s="38"/>
      <c r="E491" s="33"/>
      <c r="F491" s="38"/>
      <c r="G491" s="33"/>
      <c r="H491" s="47"/>
      <c r="I491" s="47"/>
      <c r="J491" s="33"/>
      <c r="K491" s="34" t="str">
        <f t="array" ref="K491">IFS(D491&lt;=F491, D491, D491&gt;F491 &amp; F491&lt;&gt;0, F491)</f>
        <v/>
      </c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42"/>
      <c r="B492" s="36"/>
      <c r="C492" s="33"/>
      <c r="D492" s="38"/>
      <c r="E492" s="33"/>
      <c r="F492" s="38"/>
      <c r="G492" s="33"/>
      <c r="H492" s="47"/>
      <c r="I492" s="47"/>
      <c r="J492" s="33"/>
      <c r="K492" s="34" t="str">
        <f t="array" ref="K492">IFS(D492&lt;=F492, D492, D492&gt;F492 &amp; F492&lt;&gt;0, F492)</f>
        <v/>
      </c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42"/>
      <c r="B493" s="36"/>
      <c r="C493" s="33"/>
      <c r="D493" s="38"/>
      <c r="E493" s="33"/>
      <c r="F493" s="38"/>
      <c r="G493" s="33"/>
      <c r="H493" s="47"/>
      <c r="I493" s="47"/>
      <c r="J493" s="33"/>
      <c r="K493" s="34" t="str">
        <f t="array" ref="K493">IFS(D493&lt;=F493, D493, D493&gt;F493 &amp; F493&lt;&gt;0, F493)</f>
        <v/>
      </c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2"/>
      <c r="B494" s="36"/>
      <c r="C494" s="33"/>
      <c r="D494" s="38"/>
      <c r="E494" s="33"/>
      <c r="F494" s="38"/>
      <c r="G494" s="33"/>
      <c r="H494" s="47"/>
      <c r="I494" s="47"/>
      <c r="J494" s="33"/>
      <c r="K494" s="34" t="str">
        <f t="array" ref="K494">IFS(D494&lt;=F494, D494, D494&gt;F494 &amp; F494&lt;&gt;0, F494)</f>
        <v/>
      </c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42"/>
      <c r="B495" s="36"/>
      <c r="C495" s="33"/>
      <c r="D495" s="38"/>
      <c r="E495" s="33"/>
      <c r="F495" s="38"/>
      <c r="G495" s="33"/>
      <c r="H495" s="47"/>
      <c r="I495" s="47"/>
      <c r="J495" s="33"/>
      <c r="K495" s="34" t="str">
        <f t="array" ref="K495">IFS(D495&lt;=F495, D495, D495&gt;F495 &amp; F495&lt;&gt;0, F495)</f>
        <v/>
      </c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42"/>
      <c r="B496" s="36"/>
      <c r="C496" s="33"/>
      <c r="D496" s="38"/>
      <c r="E496" s="33"/>
      <c r="F496" s="38"/>
      <c r="G496" s="33"/>
      <c r="H496" s="47"/>
      <c r="I496" s="47"/>
      <c r="J496" s="33"/>
      <c r="K496" s="34" t="str">
        <f t="array" ref="K496">IFS(D496&lt;=F496, D496, D496&gt;F496 &amp; F496&lt;&gt;0, F496)</f>
        <v/>
      </c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42"/>
      <c r="B497" s="36"/>
      <c r="C497" s="33"/>
      <c r="D497" s="38"/>
      <c r="E497" s="33"/>
      <c r="F497" s="38"/>
      <c r="G497" s="33"/>
      <c r="H497" s="47"/>
      <c r="I497" s="47"/>
      <c r="J497" s="33"/>
      <c r="K497" s="34" t="str">
        <f t="array" ref="K497">IFS(D497&lt;=F497, D497, D497&gt;F497 &amp; F497&lt;&gt;0, F497)</f>
        <v/>
      </c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2"/>
      <c r="B498" s="36"/>
      <c r="C498" s="33"/>
      <c r="D498" s="38"/>
      <c r="E498" s="33"/>
      <c r="F498" s="38"/>
      <c r="G498" s="33"/>
      <c r="H498" s="47"/>
      <c r="I498" s="47"/>
      <c r="J498" s="33"/>
      <c r="K498" s="34" t="str">
        <f t="array" ref="K498">IFS(D498&lt;=F498, D498, D498&gt;F498 &amp; F498&lt;&gt;0, F498)</f>
        <v/>
      </c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2"/>
      <c r="B499" s="36"/>
      <c r="C499" s="33"/>
      <c r="D499" s="38"/>
      <c r="E499" s="33"/>
      <c r="F499" s="38"/>
      <c r="G499" s="33"/>
      <c r="H499" s="47"/>
      <c r="I499" s="47"/>
      <c r="J499" s="33"/>
      <c r="K499" s="34" t="str">
        <f t="array" ref="K499">IFS(D499&lt;=F499, D499, D499&gt;F499 &amp; F499&lt;&gt;0, F499)</f>
        <v/>
      </c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2"/>
      <c r="B500" s="36"/>
      <c r="C500" s="33"/>
      <c r="D500" s="38"/>
      <c r="E500" s="33"/>
      <c r="F500" s="38"/>
      <c r="G500" s="33"/>
      <c r="H500" s="47"/>
      <c r="I500" s="47"/>
      <c r="J500" s="33"/>
      <c r="K500" s="34" t="str">
        <f t="array" ref="K500">IFS(D500&lt;=F500, D500, D500&gt;F500 &amp; F500&lt;&gt;0, F500)</f>
        <v/>
      </c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2"/>
      <c r="B501" s="36"/>
      <c r="C501" s="33"/>
      <c r="D501" s="38"/>
      <c r="E501" s="33"/>
      <c r="F501" s="38"/>
      <c r="G501" s="33"/>
      <c r="H501" s="47"/>
      <c r="I501" s="47"/>
      <c r="J501" s="33"/>
      <c r="K501" s="34" t="str">
        <f t="array" ref="K501">IFS(D501&lt;=F501, D501, D501&gt;F501 &amp; F501&lt;&gt;0, F501)</f>
        <v/>
      </c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42"/>
      <c r="B502" s="36"/>
      <c r="C502" s="33"/>
      <c r="D502" s="38"/>
      <c r="E502" s="33"/>
      <c r="F502" s="38"/>
      <c r="G502" s="33"/>
      <c r="H502" s="47"/>
      <c r="I502" s="47"/>
      <c r="J502" s="33"/>
      <c r="K502" s="34" t="str">
        <f t="array" ref="K502">IFS(D502&lt;=F502, D502, D502&gt;F502 &amp; F502&lt;&gt;0, F502)</f>
        <v/>
      </c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2"/>
      <c r="B503" s="36"/>
      <c r="C503" s="33"/>
      <c r="D503" s="38"/>
      <c r="E503" s="33"/>
      <c r="F503" s="38"/>
      <c r="G503" s="33"/>
      <c r="H503" s="47"/>
      <c r="I503" s="47"/>
      <c r="J503" s="33"/>
      <c r="K503" s="34" t="str">
        <f t="array" ref="K503">IFS(D503&lt;=F503, D503, D503&gt;F503 &amp; F503&lt;&gt;0, F503)</f>
        <v/>
      </c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2"/>
      <c r="B504" s="36"/>
      <c r="C504" s="33"/>
      <c r="D504" s="38"/>
      <c r="E504" s="33"/>
      <c r="F504" s="38"/>
      <c r="G504" s="33"/>
      <c r="H504" s="47"/>
      <c r="I504" s="47"/>
      <c r="J504" s="33"/>
      <c r="K504" s="34" t="str">
        <f t="array" ref="K504">IFS(D504&lt;=F504, D504, D504&gt;F504 &amp; F504&lt;&gt;0, F504)</f>
        <v/>
      </c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2"/>
      <c r="B505" s="36"/>
      <c r="C505" s="33"/>
      <c r="D505" s="38"/>
      <c r="E505" s="33"/>
      <c r="F505" s="38"/>
      <c r="G505" s="33"/>
      <c r="H505" s="47"/>
      <c r="I505" s="47"/>
      <c r="J505" s="33"/>
      <c r="K505" s="34" t="str">
        <f t="array" ref="K505">IFS(D505&lt;=F505, D505, D505&gt;F505 &amp; F505&lt;&gt;0, F505)</f>
        <v/>
      </c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42"/>
      <c r="B506" s="36"/>
      <c r="C506" s="33"/>
      <c r="D506" s="38"/>
      <c r="E506" s="33"/>
      <c r="F506" s="38"/>
      <c r="G506" s="33"/>
      <c r="H506" s="47"/>
      <c r="I506" s="47"/>
      <c r="J506" s="33"/>
      <c r="K506" s="34" t="str">
        <f t="array" ref="K506">IFS(D506&lt;=F506, D506, D506&gt;F506 &amp; F506&lt;&gt;0, F506)</f>
        <v/>
      </c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42"/>
      <c r="B507" s="36"/>
      <c r="C507" s="33"/>
      <c r="D507" s="38"/>
      <c r="E507" s="33"/>
      <c r="F507" s="38"/>
      <c r="G507" s="33"/>
      <c r="H507" s="47"/>
      <c r="I507" s="47"/>
      <c r="J507" s="33"/>
      <c r="K507" s="34" t="str">
        <f t="array" ref="K507">IFS(D507&lt;=F507, D507, D507&gt;F507 &amp; F507&lt;&gt;0, F507)</f>
        <v/>
      </c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42"/>
      <c r="B508" s="36"/>
      <c r="C508" s="33"/>
      <c r="D508" s="38"/>
      <c r="E508" s="33"/>
      <c r="F508" s="38"/>
      <c r="G508" s="33"/>
      <c r="H508" s="47"/>
      <c r="I508" s="47"/>
      <c r="J508" s="33"/>
      <c r="K508" s="34" t="str">
        <f t="array" ref="K508">IFS(D508&lt;=F508, D508, D508&gt;F508 &amp; F508&lt;&gt;0, F508)</f>
        <v/>
      </c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2"/>
      <c r="B509" s="36"/>
      <c r="C509" s="33"/>
      <c r="D509" s="38"/>
      <c r="E509" s="33"/>
      <c r="F509" s="38"/>
      <c r="G509" s="33"/>
      <c r="H509" s="47"/>
      <c r="I509" s="47"/>
      <c r="J509" s="33"/>
      <c r="K509" s="34" t="str">
        <f t="array" ref="K509">IFS(D509&lt;=F509, D509, D509&gt;F509 &amp; F509&lt;&gt;0, F509)</f>
        <v/>
      </c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42"/>
      <c r="B510" s="36"/>
      <c r="C510" s="33"/>
      <c r="D510" s="38"/>
      <c r="E510" s="33"/>
      <c r="F510" s="38"/>
      <c r="G510" s="33"/>
      <c r="H510" s="47"/>
      <c r="I510" s="47"/>
      <c r="J510" s="33"/>
      <c r="K510" s="34" t="str">
        <f t="array" ref="K510">IFS(D510&lt;=F510, D510, D510&gt;F510 &amp; F510&lt;&gt;0, F510)</f>
        <v/>
      </c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42"/>
      <c r="B511" s="36"/>
      <c r="C511" s="33"/>
      <c r="D511" s="38"/>
      <c r="E511" s="33"/>
      <c r="F511" s="38"/>
      <c r="G511" s="33"/>
      <c r="H511" s="47"/>
      <c r="I511" s="47"/>
      <c r="J511" s="33"/>
      <c r="K511" s="34" t="str">
        <f t="array" ref="K511">IFS(D511&lt;=F511, D511, D511&gt;F511 &amp; F511&lt;&gt;0, F511)</f>
        <v/>
      </c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42"/>
      <c r="B512" s="36"/>
      <c r="C512" s="33"/>
      <c r="D512" s="38"/>
      <c r="E512" s="33"/>
      <c r="F512" s="38"/>
      <c r="G512" s="33"/>
      <c r="H512" s="47"/>
      <c r="I512" s="47"/>
      <c r="J512" s="33"/>
      <c r="K512" s="34" t="str">
        <f t="array" ref="K512">IFS(D512&lt;=F512, D512, D512&gt;F512 &amp; F512&lt;&gt;0, F512)</f>
        <v/>
      </c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2"/>
      <c r="B513" s="36"/>
      <c r="C513" s="33"/>
      <c r="D513" s="38"/>
      <c r="E513" s="33"/>
      <c r="F513" s="38"/>
      <c r="G513" s="33"/>
      <c r="H513" s="47"/>
      <c r="I513" s="47"/>
      <c r="J513" s="33"/>
      <c r="K513" s="34" t="str">
        <f t="array" ref="K513">IFS(D513&lt;=F513, D513, D513&gt;F513 &amp; F513&lt;&gt;0, F513)</f>
        <v/>
      </c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2"/>
      <c r="B514" s="36"/>
      <c r="C514" s="33"/>
      <c r="D514" s="38"/>
      <c r="E514" s="33"/>
      <c r="F514" s="38"/>
      <c r="G514" s="33"/>
      <c r="H514" s="47"/>
      <c r="I514" s="47"/>
      <c r="J514" s="33"/>
      <c r="K514" s="34" t="str">
        <f t="array" ref="K514">IFS(D514&lt;=F514, D514, D514&gt;F514 &amp; F514&lt;&gt;0, F514)</f>
        <v/>
      </c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5.75" customHeight="1">
      <c r="A515" s="42"/>
      <c r="B515" s="36"/>
      <c r="C515" s="33"/>
      <c r="D515" s="38"/>
      <c r="E515" s="33"/>
      <c r="F515" s="38"/>
      <c r="G515" s="33"/>
      <c r="H515" s="47"/>
      <c r="I515" s="47"/>
      <c r="J515" s="33"/>
      <c r="K515" s="34" t="str">
        <f t="array" ref="K515">IFS(D515&lt;=F515, D515, D515&gt;F515 &amp; F515&lt;&gt;0, F515)</f>
        <v/>
      </c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2"/>
      <c r="B516" s="36"/>
      <c r="C516" s="33"/>
      <c r="D516" s="38"/>
      <c r="E516" s="33"/>
      <c r="F516" s="38"/>
      <c r="G516" s="33"/>
      <c r="H516" s="47"/>
      <c r="I516" s="47"/>
      <c r="J516" s="33"/>
      <c r="K516" s="34" t="str">
        <f t="array" ref="K516">IFS(D516&lt;=F516, D516, D516&gt;F516 &amp; F516&lt;&gt;0, F516)</f>
        <v/>
      </c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42"/>
      <c r="B517" s="36"/>
      <c r="C517" s="33"/>
      <c r="D517" s="38"/>
      <c r="E517" s="33"/>
      <c r="F517" s="38"/>
      <c r="G517" s="33"/>
      <c r="H517" s="47"/>
      <c r="I517" s="47"/>
      <c r="J517" s="33"/>
      <c r="K517" s="34" t="str">
        <f t="array" ref="K517">IFS(D517&lt;=F517, D517, D517&gt;F517 &amp; F517&lt;&gt;0, F517)</f>
        <v/>
      </c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2"/>
      <c r="B518" s="36"/>
      <c r="C518" s="33"/>
      <c r="D518" s="38"/>
      <c r="E518" s="33"/>
      <c r="F518" s="38"/>
      <c r="G518" s="33"/>
      <c r="H518" s="47"/>
      <c r="I518" s="47"/>
      <c r="J518" s="33"/>
      <c r="K518" s="34" t="str">
        <f t="array" ref="K518">IFS(D518&lt;=F518, D518, D518&gt;F518 &amp; F518&lt;&gt;0, F518)</f>
        <v/>
      </c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2"/>
      <c r="B519" s="36"/>
      <c r="C519" s="33"/>
      <c r="D519" s="38"/>
      <c r="E519" s="33"/>
      <c r="F519" s="38"/>
      <c r="G519" s="33"/>
      <c r="H519" s="47"/>
      <c r="I519" s="47"/>
      <c r="J519" s="33"/>
      <c r="K519" s="34" t="str">
        <f t="array" ref="K519">IFS(D519&lt;=F519, D519, D519&gt;F519 &amp; F519&lt;&gt;0, F519)</f>
        <v/>
      </c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2"/>
      <c r="B520" s="36"/>
      <c r="C520" s="33"/>
      <c r="D520" s="38"/>
      <c r="E520" s="33"/>
      <c r="F520" s="38"/>
      <c r="G520" s="33"/>
      <c r="H520" s="47"/>
      <c r="I520" s="47"/>
      <c r="J520" s="33"/>
      <c r="K520" s="34" t="str">
        <f t="array" ref="K520">IFS(D520&lt;=F520, D520, D520&gt;F520 &amp; F520&lt;&gt;0, F520)</f>
        <v/>
      </c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42"/>
      <c r="B521" s="36"/>
      <c r="C521" s="33"/>
      <c r="D521" s="38"/>
      <c r="E521" s="33"/>
      <c r="F521" s="38"/>
      <c r="G521" s="33"/>
      <c r="H521" s="47"/>
      <c r="I521" s="47"/>
      <c r="J521" s="33"/>
      <c r="K521" s="34" t="str">
        <f t="array" ref="K521">IFS(D521&lt;=F521, D521, D521&gt;F521 &amp; F521&lt;&gt;0, F521)</f>
        <v/>
      </c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42"/>
      <c r="B522" s="36"/>
      <c r="C522" s="33"/>
      <c r="D522" s="38"/>
      <c r="E522" s="33"/>
      <c r="F522" s="38"/>
      <c r="G522" s="33"/>
      <c r="H522" s="47"/>
      <c r="I522" s="47"/>
      <c r="J522" s="33"/>
      <c r="K522" s="34" t="str">
        <f t="array" ref="K522">IFS(D522&lt;=F522, D522, D522&gt;F522 &amp; F522&lt;&gt;0, F522)</f>
        <v/>
      </c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42"/>
      <c r="B523" s="36"/>
      <c r="C523" s="33"/>
      <c r="D523" s="38"/>
      <c r="E523" s="33"/>
      <c r="F523" s="38"/>
      <c r="G523" s="33"/>
      <c r="H523" s="47"/>
      <c r="I523" s="47"/>
      <c r="J523" s="33"/>
      <c r="K523" s="34" t="str">
        <f t="array" ref="K523">IFS(D523&lt;=F523, D523, D523&gt;F523 &amp; F523&lt;&gt;0, F523)</f>
        <v/>
      </c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2"/>
      <c r="B524" s="36"/>
      <c r="C524" s="33"/>
      <c r="D524" s="38"/>
      <c r="E524" s="33"/>
      <c r="F524" s="38"/>
      <c r="G524" s="33"/>
      <c r="H524" s="47"/>
      <c r="I524" s="47"/>
      <c r="J524" s="33"/>
      <c r="K524" s="34" t="str">
        <f t="array" ref="K524">IFS(D524&lt;=F524, D524, D524&gt;F524 &amp; F524&lt;&gt;0, F524)</f>
        <v/>
      </c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42"/>
      <c r="B525" s="36"/>
      <c r="C525" s="33"/>
      <c r="D525" s="38"/>
      <c r="E525" s="33"/>
      <c r="F525" s="38"/>
      <c r="G525" s="33"/>
      <c r="H525" s="47"/>
      <c r="I525" s="47"/>
      <c r="J525" s="33"/>
      <c r="K525" s="34" t="str">
        <f t="array" ref="K525">IFS(D525&lt;=F525, D525, D525&gt;F525 &amp; F525&lt;&gt;0, F525)</f>
        <v/>
      </c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42"/>
      <c r="B526" s="36"/>
      <c r="C526" s="33"/>
      <c r="D526" s="38"/>
      <c r="E526" s="33"/>
      <c r="F526" s="38"/>
      <c r="G526" s="33"/>
      <c r="H526" s="47"/>
      <c r="I526" s="47"/>
      <c r="J526" s="33"/>
      <c r="K526" s="34" t="str">
        <f t="array" ref="K526">IFS(D526&lt;=F526, D526, D526&gt;F526 &amp; F526&lt;&gt;0, F526)</f>
        <v/>
      </c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42"/>
      <c r="B527" s="36"/>
      <c r="C527" s="33"/>
      <c r="D527" s="38"/>
      <c r="E527" s="33"/>
      <c r="F527" s="38"/>
      <c r="G527" s="33"/>
      <c r="H527" s="47"/>
      <c r="I527" s="47"/>
      <c r="J527" s="33"/>
      <c r="K527" s="34" t="str">
        <f t="array" ref="K527">IFS(D527&lt;=F527, D527, D527&gt;F527 &amp; F527&lt;&gt;0, F527)</f>
        <v/>
      </c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2"/>
      <c r="B528" s="36"/>
      <c r="C528" s="33"/>
      <c r="D528" s="38"/>
      <c r="E528" s="33"/>
      <c r="F528" s="38"/>
      <c r="G528" s="33"/>
      <c r="H528" s="47"/>
      <c r="I528" s="47"/>
      <c r="J528" s="33"/>
      <c r="K528" s="34" t="str">
        <f t="array" ref="K528">IFS(D528&lt;=F528, D528, D528&gt;F528 &amp; F528&lt;&gt;0, F528)</f>
        <v/>
      </c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2"/>
      <c r="B529" s="36"/>
      <c r="C529" s="33"/>
      <c r="D529" s="38"/>
      <c r="E529" s="33"/>
      <c r="F529" s="38"/>
      <c r="G529" s="33"/>
      <c r="H529" s="47"/>
      <c r="I529" s="47"/>
      <c r="J529" s="33"/>
      <c r="K529" s="34" t="str">
        <f t="array" ref="K529">IFS(D529&lt;=F529, D529, D529&gt;F529 &amp; F529&lt;&gt;0, F529)</f>
        <v/>
      </c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42"/>
      <c r="B530" s="36"/>
      <c r="C530" s="33"/>
      <c r="D530" s="38"/>
      <c r="E530" s="33"/>
      <c r="F530" s="38"/>
      <c r="G530" s="33"/>
      <c r="H530" s="47"/>
      <c r="I530" s="47"/>
      <c r="J530" s="33"/>
      <c r="K530" s="34" t="str">
        <f t="array" ref="K530">IFS(D530&lt;=F530, D530, D530&gt;F530 &amp; F530&lt;&gt;0, F530)</f>
        <v/>
      </c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2"/>
      <c r="B531" s="36"/>
      <c r="C531" s="33"/>
      <c r="D531" s="38"/>
      <c r="E531" s="33"/>
      <c r="F531" s="38"/>
      <c r="G531" s="33"/>
      <c r="H531" s="47"/>
      <c r="I531" s="47"/>
      <c r="J531" s="33"/>
      <c r="K531" s="34" t="str">
        <f t="array" ref="K531">IFS(D531&lt;=F531, D531, D531&gt;F531 &amp; F531&lt;&gt;0, F531)</f>
        <v/>
      </c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42"/>
      <c r="B532" s="36"/>
      <c r="C532" s="33"/>
      <c r="D532" s="38"/>
      <c r="E532" s="33"/>
      <c r="F532" s="38"/>
      <c r="G532" s="33"/>
      <c r="H532" s="47"/>
      <c r="I532" s="47"/>
      <c r="J532" s="33"/>
      <c r="K532" s="34" t="str">
        <f t="array" ref="K532">IFS(D532&lt;=F532, D532, D532&gt;F532 &amp; F532&lt;&gt;0, F532)</f>
        <v/>
      </c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2"/>
      <c r="B533" s="36"/>
      <c r="C533" s="33"/>
      <c r="D533" s="38"/>
      <c r="E533" s="33"/>
      <c r="F533" s="38"/>
      <c r="G533" s="33"/>
      <c r="H533" s="47"/>
      <c r="I533" s="47"/>
      <c r="J533" s="33"/>
      <c r="K533" s="34" t="str">
        <f t="array" ref="K533">IFS(D533&lt;=F533, D533, D533&gt;F533 &amp; F533&lt;&gt;0, F533)</f>
        <v/>
      </c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2"/>
      <c r="B534" s="36"/>
      <c r="C534" s="33"/>
      <c r="D534" s="38"/>
      <c r="E534" s="33"/>
      <c r="F534" s="38"/>
      <c r="G534" s="33"/>
      <c r="H534" s="47"/>
      <c r="I534" s="47"/>
      <c r="J534" s="33"/>
      <c r="K534" s="34" t="str">
        <f t="array" ref="K534">IFS(D534&lt;=F534, D534, D534&gt;F534 &amp; F534&lt;&gt;0, F534)</f>
        <v/>
      </c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2"/>
      <c r="B535" s="36"/>
      <c r="C535" s="33"/>
      <c r="D535" s="38"/>
      <c r="E535" s="33"/>
      <c r="F535" s="38"/>
      <c r="G535" s="33"/>
      <c r="H535" s="47"/>
      <c r="I535" s="47"/>
      <c r="J535" s="33"/>
      <c r="K535" s="34" t="str">
        <f t="array" ref="K535">IFS(D535&lt;=F535, D535, D535&gt;F535 &amp; F535&lt;&gt;0, F535)</f>
        <v/>
      </c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42"/>
      <c r="B536" s="36"/>
      <c r="C536" s="33"/>
      <c r="D536" s="38"/>
      <c r="E536" s="33"/>
      <c r="F536" s="38"/>
      <c r="G536" s="33"/>
      <c r="H536" s="47"/>
      <c r="I536" s="47"/>
      <c r="J536" s="33"/>
      <c r="K536" s="34" t="str">
        <f t="array" ref="K536">IFS(D536&lt;=F536, D536, D536&gt;F536 &amp; F536&lt;&gt;0, F536)</f>
        <v/>
      </c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42"/>
      <c r="B537" s="36"/>
      <c r="C537" s="33"/>
      <c r="D537" s="38"/>
      <c r="E537" s="33"/>
      <c r="F537" s="38"/>
      <c r="G537" s="33"/>
      <c r="H537" s="47"/>
      <c r="I537" s="47"/>
      <c r="J537" s="33"/>
      <c r="K537" s="34" t="str">
        <f t="array" ref="K537">IFS(D537&lt;=F537, D537, D537&gt;F537 &amp; F537&lt;&gt;0, F537)</f>
        <v/>
      </c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42"/>
      <c r="B538" s="36"/>
      <c r="C538" s="33"/>
      <c r="D538" s="38"/>
      <c r="E538" s="33"/>
      <c r="F538" s="38"/>
      <c r="G538" s="33"/>
      <c r="H538" s="47"/>
      <c r="I538" s="47"/>
      <c r="J538" s="33"/>
      <c r="K538" s="34" t="str">
        <f t="array" ref="K538">IFS(D538&lt;=F538, D538, D538&gt;F538 &amp; F538&lt;&gt;0, F538)</f>
        <v/>
      </c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2"/>
      <c r="B539" s="36"/>
      <c r="C539" s="33"/>
      <c r="D539" s="38"/>
      <c r="E539" s="33"/>
      <c r="F539" s="38"/>
      <c r="G539" s="33"/>
      <c r="H539" s="47"/>
      <c r="I539" s="47"/>
      <c r="J539" s="33"/>
      <c r="K539" s="34" t="str">
        <f t="array" ref="K539">IFS(D539&lt;=F539, D539, D539&gt;F539 &amp; F539&lt;&gt;0, F539)</f>
        <v/>
      </c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42"/>
      <c r="B540" s="36"/>
      <c r="C540" s="33"/>
      <c r="D540" s="38"/>
      <c r="E540" s="33"/>
      <c r="F540" s="38"/>
      <c r="G540" s="33"/>
      <c r="H540" s="47"/>
      <c r="I540" s="47"/>
      <c r="J540" s="33"/>
      <c r="K540" s="34" t="str">
        <f t="array" ref="K540">IFS(D540&lt;=F540, D540, D540&gt;F540 &amp; F540&lt;&gt;0, F540)</f>
        <v/>
      </c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42"/>
      <c r="B541" s="36"/>
      <c r="C541" s="33"/>
      <c r="D541" s="38"/>
      <c r="E541" s="33"/>
      <c r="F541" s="38"/>
      <c r="G541" s="33"/>
      <c r="H541" s="47"/>
      <c r="I541" s="47"/>
      <c r="J541" s="33"/>
      <c r="K541" s="34" t="str">
        <f t="array" ref="K541">IFS(D541&lt;=F541, D541, D541&gt;F541 &amp; F541&lt;&gt;0, F541)</f>
        <v/>
      </c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42"/>
      <c r="B542" s="36"/>
      <c r="C542" s="33"/>
      <c r="D542" s="38"/>
      <c r="E542" s="33"/>
      <c r="F542" s="38"/>
      <c r="G542" s="33"/>
      <c r="H542" s="47"/>
      <c r="I542" s="47"/>
      <c r="J542" s="33"/>
      <c r="K542" s="34" t="str">
        <f t="array" ref="K542">IFS(D542&lt;=F542, D542, D542&gt;F542 &amp; F542&lt;&gt;0, F542)</f>
        <v/>
      </c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2"/>
      <c r="B543" s="36"/>
      <c r="C543" s="33"/>
      <c r="D543" s="38"/>
      <c r="E543" s="33"/>
      <c r="F543" s="38"/>
      <c r="G543" s="33"/>
      <c r="H543" s="47"/>
      <c r="I543" s="47"/>
      <c r="J543" s="33"/>
      <c r="K543" s="34" t="str">
        <f t="array" ref="K543">IFS(D543&lt;=F543, D543, D543&gt;F543 &amp; F543&lt;&gt;0, F543)</f>
        <v/>
      </c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2"/>
      <c r="B544" s="36"/>
      <c r="C544" s="33"/>
      <c r="D544" s="38"/>
      <c r="E544" s="33"/>
      <c r="F544" s="38"/>
      <c r="G544" s="33"/>
      <c r="H544" s="47"/>
      <c r="I544" s="47"/>
      <c r="J544" s="33"/>
      <c r="K544" s="34" t="str">
        <f t="array" ref="K544">IFS(D544&lt;=F544, D544, D544&gt;F544 &amp; F544&lt;&gt;0, F544)</f>
        <v/>
      </c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5.75" customHeight="1">
      <c r="A545" s="42"/>
      <c r="B545" s="36"/>
      <c r="C545" s="33"/>
      <c r="D545" s="38"/>
      <c r="E545" s="33"/>
      <c r="F545" s="38"/>
      <c r="G545" s="33"/>
      <c r="H545" s="47"/>
      <c r="I545" s="47"/>
      <c r="J545" s="33"/>
      <c r="K545" s="34" t="str">
        <f t="array" ref="K545">IFS(D545&lt;=F545, D545, D545&gt;F545 &amp; F545&lt;&gt;0, F545)</f>
        <v/>
      </c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2"/>
      <c r="B546" s="36"/>
      <c r="C546" s="33"/>
      <c r="D546" s="38"/>
      <c r="E546" s="33"/>
      <c r="F546" s="38"/>
      <c r="G546" s="33"/>
      <c r="H546" s="47"/>
      <c r="I546" s="47"/>
      <c r="J546" s="33"/>
      <c r="K546" s="34" t="str">
        <f t="array" ref="K546">IFS(D546&lt;=F546, D546, D546&gt;F546 &amp; F546&lt;&gt;0, F546)</f>
        <v/>
      </c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42"/>
      <c r="B547" s="36"/>
      <c r="C547" s="33"/>
      <c r="D547" s="38"/>
      <c r="E547" s="33"/>
      <c r="F547" s="38"/>
      <c r="G547" s="33"/>
      <c r="H547" s="47"/>
      <c r="I547" s="47"/>
      <c r="J547" s="33"/>
      <c r="K547" s="34" t="str">
        <f t="array" ref="K547">IFS(D547&lt;=F547, D547, D547&gt;F547 &amp; F547&lt;&gt;0, F547)</f>
        <v/>
      </c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2"/>
      <c r="B548" s="36"/>
      <c r="C548" s="33"/>
      <c r="D548" s="38"/>
      <c r="E548" s="33"/>
      <c r="F548" s="38"/>
      <c r="G548" s="33"/>
      <c r="H548" s="47"/>
      <c r="I548" s="47"/>
      <c r="J548" s="33"/>
      <c r="K548" s="34" t="str">
        <f t="array" ref="K548">IFS(D548&lt;=F548, D548, D548&gt;F548 &amp; F548&lt;&gt;0, F548)</f>
        <v/>
      </c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2"/>
      <c r="B549" s="36"/>
      <c r="C549" s="33"/>
      <c r="D549" s="38"/>
      <c r="E549" s="33"/>
      <c r="F549" s="38"/>
      <c r="G549" s="33"/>
      <c r="H549" s="47"/>
      <c r="I549" s="47"/>
      <c r="J549" s="33"/>
      <c r="K549" s="34" t="str">
        <f t="array" ref="K549">IFS(D549&lt;=F549, D549, D549&gt;F549 &amp; F549&lt;&gt;0, F549)</f>
        <v/>
      </c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2"/>
      <c r="B550" s="36"/>
      <c r="C550" s="33"/>
      <c r="D550" s="38"/>
      <c r="E550" s="33"/>
      <c r="F550" s="38"/>
      <c r="G550" s="33"/>
      <c r="H550" s="47"/>
      <c r="I550" s="47"/>
      <c r="J550" s="33"/>
      <c r="K550" s="34" t="str">
        <f t="array" ref="K550">IFS(D550&lt;=F550, D550, D550&gt;F550 &amp; F550&lt;&gt;0, F550)</f>
        <v/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42"/>
      <c r="B551" s="36"/>
      <c r="C551" s="33"/>
      <c r="D551" s="38"/>
      <c r="E551" s="33"/>
      <c r="F551" s="38"/>
      <c r="G551" s="33"/>
      <c r="H551" s="47"/>
      <c r="I551" s="47"/>
      <c r="J551" s="33"/>
      <c r="K551" s="34" t="str">
        <f t="array" ref="K551">IFS(D551&lt;=F551, D551, D551&gt;F551 &amp; F551&lt;&gt;0, F551)</f>
        <v/>
      </c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42"/>
      <c r="B552" s="36"/>
      <c r="C552" s="33"/>
      <c r="D552" s="38"/>
      <c r="E552" s="33"/>
      <c r="F552" s="38"/>
      <c r="G552" s="33"/>
      <c r="H552" s="47"/>
      <c r="I552" s="47"/>
      <c r="J552" s="33"/>
      <c r="K552" s="34" t="str">
        <f t="array" ref="K552">IFS(D552&lt;=F552, D552, D552&gt;F552 &amp; F552&lt;&gt;0, F552)</f>
        <v/>
      </c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42"/>
      <c r="B553" s="36"/>
      <c r="C553" s="33"/>
      <c r="D553" s="38"/>
      <c r="E553" s="33"/>
      <c r="F553" s="38"/>
      <c r="G553" s="33"/>
      <c r="H553" s="47"/>
      <c r="I553" s="47"/>
      <c r="J553" s="33"/>
      <c r="K553" s="34" t="str">
        <f t="array" ref="K553">IFS(D553&lt;=F553, D553, D553&gt;F553 &amp; F553&lt;&gt;0, F553)</f>
        <v/>
      </c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2"/>
      <c r="B554" s="36"/>
      <c r="C554" s="33"/>
      <c r="D554" s="38"/>
      <c r="E554" s="33"/>
      <c r="F554" s="38"/>
      <c r="G554" s="33"/>
      <c r="H554" s="47"/>
      <c r="I554" s="47"/>
      <c r="J554" s="33"/>
      <c r="K554" s="34" t="str">
        <f t="array" ref="K554">IFS(D554&lt;=F554, D554, D554&gt;F554 &amp; F554&lt;&gt;0, F554)</f>
        <v/>
      </c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42"/>
      <c r="B555" s="36"/>
      <c r="C555" s="33"/>
      <c r="D555" s="38"/>
      <c r="E555" s="33"/>
      <c r="F555" s="38"/>
      <c r="G555" s="33"/>
      <c r="H555" s="47"/>
      <c r="I555" s="47"/>
      <c r="J555" s="33"/>
      <c r="K555" s="34" t="str">
        <f t="array" ref="K555">IFS(D555&lt;=F555, D555, D555&gt;F555 &amp; F555&lt;&gt;0, F555)</f>
        <v/>
      </c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42"/>
      <c r="B556" s="36"/>
      <c r="C556" s="33"/>
      <c r="D556" s="38"/>
      <c r="E556" s="33"/>
      <c r="F556" s="38"/>
      <c r="G556" s="33"/>
      <c r="H556" s="47"/>
      <c r="I556" s="47"/>
      <c r="J556" s="33"/>
      <c r="K556" s="34" t="str">
        <f t="array" ref="K556">IFS(D556&lt;=F556, D556, D556&gt;F556 &amp; F556&lt;&gt;0, F556)</f>
        <v/>
      </c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42"/>
      <c r="B557" s="36"/>
      <c r="C557" s="33"/>
      <c r="D557" s="38"/>
      <c r="E557" s="33"/>
      <c r="F557" s="38"/>
      <c r="G557" s="33"/>
      <c r="H557" s="47"/>
      <c r="I557" s="47"/>
      <c r="J557" s="33"/>
      <c r="K557" s="34" t="str">
        <f t="array" ref="K557">IFS(D557&lt;=F557, D557, D557&gt;F557 &amp; F557&lt;&gt;0, F557)</f>
        <v/>
      </c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2"/>
      <c r="B558" s="36"/>
      <c r="C558" s="33"/>
      <c r="D558" s="38"/>
      <c r="E558" s="33"/>
      <c r="F558" s="38"/>
      <c r="G558" s="33"/>
      <c r="H558" s="47"/>
      <c r="I558" s="47"/>
      <c r="J558" s="33"/>
      <c r="K558" s="34" t="str">
        <f t="array" ref="K558">IFS(D558&lt;=F558, D558, D558&gt;F558 &amp; F558&lt;&gt;0, F558)</f>
        <v/>
      </c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2"/>
      <c r="B559" s="36"/>
      <c r="C559" s="33"/>
      <c r="D559" s="38"/>
      <c r="E559" s="33"/>
      <c r="F559" s="38"/>
      <c r="G559" s="33"/>
      <c r="H559" s="47"/>
      <c r="I559" s="47"/>
      <c r="J559" s="33"/>
      <c r="K559" s="34" t="str">
        <f t="array" ref="K559">IFS(D559&lt;=F559, D559, D559&gt;F559 &amp; F559&lt;&gt;0, F559)</f>
        <v/>
      </c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42"/>
      <c r="B560" s="36"/>
      <c r="C560" s="33"/>
      <c r="D560" s="38"/>
      <c r="E560" s="33"/>
      <c r="F560" s="38"/>
      <c r="G560" s="33"/>
      <c r="H560" s="47"/>
      <c r="I560" s="47"/>
      <c r="J560" s="33"/>
      <c r="K560" s="34" t="str">
        <f t="array" ref="K560">IFS(D560&lt;=F560, D560, D560&gt;F560 &amp; F560&lt;&gt;0, F560)</f>
        <v/>
      </c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2"/>
      <c r="B561" s="36"/>
      <c r="C561" s="33"/>
      <c r="D561" s="38"/>
      <c r="E561" s="33"/>
      <c r="F561" s="38"/>
      <c r="G561" s="33"/>
      <c r="H561" s="47"/>
      <c r="I561" s="47"/>
      <c r="J561" s="33"/>
      <c r="K561" s="34" t="str">
        <f t="array" ref="K561">IFS(D561&lt;=F561, D561, D561&gt;F561 &amp; F561&lt;&gt;0, F561)</f>
        <v/>
      </c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42"/>
      <c r="B562" s="36"/>
      <c r="C562" s="33"/>
      <c r="D562" s="38"/>
      <c r="E562" s="33"/>
      <c r="F562" s="38"/>
      <c r="G562" s="33"/>
      <c r="H562" s="47"/>
      <c r="I562" s="47"/>
      <c r="J562" s="33"/>
      <c r="K562" s="34" t="str">
        <f t="array" ref="K562">IFS(D562&lt;=F562, D562, D562&gt;F562 &amp; F562&lt;&gt;0, F562)</f>
        <v/>
      </c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2"/>
      <c r="B563" s="36"/>
      <c r="C563" s="33"/>
      <c r="D563" s="38"/>
      <c r="E563" s="33"/>
      <c r="F563" s="38"/>
      <c r="G563" s="33"/>
      <c r="H563" s="47"/>
      <c r="I563" s="47"/>
      <c r="J563" s="33"/>
      <c r="K563" s="34" t="str">
        <f t="array" ref="K563">IFS(D563&lt;=F563, D563, D563&gt;F563 &amp; F563&lt;&gt;0, F563)</f>
        <v/>
      </c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2"/>
      <c r="B564" s="36"/>
      <c r="C564" s="33"/>
      <c r="D564" s="38"/>
      <c r="E564" s="33"/>
      <c r="F564" s="38"/>
      <c r="G564" s="33"/>
      <c r="H564" s="47"/>
      <c r="I564" s="47"/>
      <c r="J564" s="33"/>
      <c r="K564" s="34" t="str">
        <f t="array" ref="K564">IFS(D564&lt;=F564, D564, D564&gt;F564 &amp; F564&lt;&gt;0, F564)</f>
        <v/>
      </c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2"/>
      <c r="B565" s="36"/>
      <c r="C565" s="33"/>
      <c r="D565" s="38"/>
      <c r="E565" s="33"/>
      <c r="F565" s="38"/>
      <c r="G565" s="33"/>
      <c r="H565" s="47"/>
      <c r="I565" s="47"/>
      <c r="J565" s="33"/>
      <c r="K565" s="34" t="str">
        <f t="array" ref="K565">IFS(D565&lt;=F565, D565, D565&gt;F565 &amp; F565&lt;&gt;0, F565)</f>
        <v/>
      </c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42"/>
      <c r="B566" s="36"/>
      <c r="C566" s="33"/>
      <c r="D566" s="38"/>
      <c r="E566" s="33"/>
      <c r="F566" s="38"/>
      <c r="G566" s="33"/>
      <c r="H566" s="47"/>
      <c r="I566" s="47"/>
      <c r="J566" s="33"/>
      <c r="K566" s="34" t="str">
        <f t="array" ref="K566">IFS(D566&lt;=F566, D566, D566&gt;F566 &amp; F566&lt;&gt;0, F566)</f>
        <v/>
      </c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42"/>
      <c r="B567" s="36"/>
      <c r="C567" s="33"/>
      <c r="D567" s="38"/>
      <c r="E567" s="33"/>
      <c r="F567" s="38"/>
      <c r="G567" s="33"/>
      <c r="H567" s="47"/>
      <c r="I567" s="47"/>
      <c r="J567" s="33"/>
      <c r="K567" s="34" t="str">
        <f t="array" ref="K567">IFS(D567&lt;=F567, D567, D567&gt;F567 &amp; F567&lt;&gt;0, F567)</f>
        <v/>
      </c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42"/>
      <c r="B568" s="36"/>
      <c r="C568" s="33"/>
      <c r="D568" s="38"/>
      <c r="E568" s="33"/>
      <c r="F568" s="38"/>
      <c r="G568" s="33"/>
      <c r="H568" s="47"/>
      <c r="I568" s="47"/>
      <c r="J568" s="33"/>
      <c r="K568" s="34" t="str">
        <f t="array" ref="K568">IFS(D568&lt;=F568, D568, D568&gt;F568 &amp; F568&lt;&gt;0, F568)</f>
        <v/>
      </c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2"/>
      <c r="B569" s="36"/>
      <c r="C569" s="33"/>
      <c r="D569" s="38"/>
      <c r="E569" s="33"/>
      <c r="F569" s="38"/>
      <c r="G569" s="33"/>
      <c r="H569" s="47"/>
      <c r="I569" s="47"/>
      <c r="J569" s="33"/>
      <c r="K569" s="34" t="str">
        <f t="array" ref="K569">IFS(D569&lt;=F569, D569, D569&gt;F569 &amp; F569&lt;&gt;0, F569)</f>
        <v/>
      </c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42"/>
      <c r="B570" s="36"/>
      <c r="C570" s="33"/>
      <c r="D570" s="38"/>
      <c r="E570" s="33"/>
      <c r="F570" s="38"/>
      <c r="G570" s="33"/>
      <c r="H570" s="47"/>
      <c r="I570" s="47"/>
      <c r="J570" s="33"/>
      <c r="K570" s="34" t="str">
        <f t="array" ref="K570">IFS(D570&lt;=F570, D570, D570&gt;F570 &amp; F570&lt;&gt;0, F570)</f>
        <v/>
      </c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42"/>
      <c r="B571" s="36"/>
      <c r="C571" s="33"/>
      <c r="D571" s="38"/>
      <c r="E571" s="33"/>
      <c r="F571" s="38"/>
      <c r="G571" s="33"/>
      <c r="H571" s="47"/>
      <c r="I571" s="47"/>
      <c r="J571" s="33"/>
      <c r="K571" s="34" t="str">
        <f t="array" ref="K571">IFS(D571&lt;=F571, D571, D571&gt;F571 &amp; F571&lt;&gt;0, F571)</f>
        <v/>
      </c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42"/>
      <c r="B572" s="36"/>
      <c r="C572" s="33"/>
      <c r="D572" s="38"/>
      <c r="E572" s="33"/>
      <c r="F572" s="38"/>
      <c r="G572" s="33"/>
      <c r="H572" s="47"/>
      <c r="I572" s="47"/>
      <c r="J572" s="33"/>
      <c r="K572" s="34" t="str">
        <f t="array" ref="K572">IFS(D572&lt;=F572, D572, D572&gt;F572 &amp; F572&lt;&gt;0, F572)</f>
        <v/>
      </c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2"/>
      <c r="B573" s="36"/>
      <c r="C573" s="33"/>
      <c r="D573" s="38"/>
      <c r="E573" s="33"/>
      <c r="F573" s="38"/>
      <c r="G573" s="33"/>
      <c r="H573" s="47"/>
      <c r="I573" s="47"/>
      <c r="J573" s="33"/>
      <c r="K573" s="34" t="str">
        <f t="array" ref="K573">IFS(D573&lt;=F573, D573, D573&gt;F573 &amp; F573&lt;&gt;0, F573)</f>
        <v/>
      </c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2"/>
      <c r="B574" s="36"/>
      <c r="C574" s="33"/>
      <c r="D574" s="38"/>
      <c r="E574" s="33"/>
      <c r="F574" s="38"/>
      <c r="G574" s="33"/>
      <c r="H574" s="47"/>
      <c r="I574" s="47"/>
      <c r="J574" s="33"/>
      <c r="K574" s="34" t="str">
        <f t="array" ref="K574">IFS(D574&lt;=F574, D574, D574&gt;F574 &amp; F574&lt;&gt;0, F574)</f>
        <v/>
      </c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42"/>
      <c r="B575" s="36"/>
      <c r="C575" s="33"/>
      <c r="D575" s="38"/>
      <c r="E575" s="33"/>
      <c r="F575" s="38"/>
      <c r="G575" s="33"/>
      <c r="H575" s="47"/>
      <c r="I575" s="47"/>
      <c r="J575" s="33"/>
      <c r="K575" s="34" t="str">
        <f t="array" ref="K575">IFS(D575&lt;=F575, D575, D575&gt;F575 &amp; F575&lt;&gt;0, F575)</f>
        <v/>
      </c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2"/>
      <c r="B576" s="36"/>
      <c r="C576" s="33"/>
      <c r="D576" s="38"/>
      <c r="E576" s="33"/>
      <c r="F576" s="38"/>
      <c r="G576" s="33"/>
      <c r="H576" s="47"/>
      <c r="I576" s="47"/>
      <c r="J576" s="33"/>
      <c r="K576" s="34" t="str">
        <f t="array" ref="K576">IFS(D576&lt;=F576, D576, D576&gt;F576 &amp; F576&lt;&gt;0, F576)</f>
        <v/>
      </c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42"/>
      <c r="B577" s="36"/>
      <c r="C577" s="33"/>
      <c r="D577" s="38"/>
      <c r="E577" s="33"/>
      <c r="F577" s="38"/>
      <c r="G577" s="33"/>
      <c r="H577" s="47"/>
      <c r="I577" s="47"/>
      <c r="J577" s="33"/>
      <c r="K577" s="34" t="str">
        <f t="array" ref="K577">IFS(D577&lt;=F577, D577, D577&gt;F577 &amp; F577&lt;&gt;0, F577)</f>
        <v/>
      </c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2"/>
      <c r="B578" s="36"/>
      <c r="C578" s="33"/>
      <c r="D578" s="38"/>
      <c r="E578" s="33"/>
      <c r="F578" s="38"/>
      <c r="G578" s="33"/>
      <c r="H578" s="47"/>
      <c r="I578" s="47"/>
      <c r="J578" s="33"/>
      <c r="K578" s="34" t="str">
        <f t="array" ref="K578">IFS(D578&lt;=F578, D578, D578&gt;F578 &amp; F578&lt;&gt;0, F578)</f>
        <v/>
      </c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2"/>
      <c r="B579" s="36"/>
      <c r="C579" s="33"/>
      <c r="D579" s="38"/>
      <c r="E579" s="33"/>
      <c r="F579" s="38"/>
      <c r="G579" s="33"/>
      <c r="H579" s="47"/>
      <c r="I579" s="47"/>
      <c r="J579" s="33"/>
      <c r="K579" s="34" t="str">
        <f t="array" ref="K579">IFS(D579&lt;=F579, D579, D579&gt;F579 &amp; F579&lt;&gt;0, F579)</f>
        <v/>
      </c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2"/>
      <c r="B580" s="36"/>
      <c r="C580" s="33"/>
      <c r="D580" s="38"/>
      <c r="E580" s="33"/>
      <c r="F580" s="38"/>
      <c r="G580" s="33"/>
      <c r="H580" s="47"/>
      <c r="I580" s="47"/>
      <c r="J580" s="33"/>
      <c r="K580" s="34" t="str">
        <f t="array" ref="K580">IFS(D580&lt;=F580, D580, D580&gt;F580 &amp; F580&lt;&gt;0, F580)</f>
        <v/>
      </c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42"/>
      <c r="B581" s="36"/>
      <c r="C581" s="33"/>
      <c r="D581" s="38"/>
      <c r="E581" s="33"/>
      <c r="F581" s="38"/>
      <c r="G581" s="33"/>
      <c r="H581" s="47"/>
      <c r="I581" s="47"/>
      <c r="J581" s="33"/>
      <c r="K581" s="34" t="str">
        <f t="array" ref="K581">IFS(D581&lt;=F581, D581, D581&gt;F581 &amp; F581&lt;&gt;0, F581)</f>
        <v/>
      </c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42"/>
      <c r="B582" s="36"/>
      <c r="C582" s="33"/>
      <c r="D582" s="38"/>
      <c r="E582" s="33"/>
      <c r="F582" s="38"/>
      <c r="G582" s="33"/>
      <c r="H582" s="47"/>
      <c r="I582" s="47"/>
      <c r="J582" s="33"/>
      <c r="K582" s="34" t="str">
        <f t="array" ref="K582">IFS(D582&lt;=F582, D582, D582&gt;F582 &amp; F582&lt;&gt;0, F582)</f>
        <v/>
      </c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42"/>
      <c r="B583" s="36"/>
      <c r="C583" s="33"/>
      <c r="D583" s="38"/>
      <c r="E583" s="33"/>
      <c r="F583" s="38"/>
      <c r="G583" s="33"/>
      <c r="H583" s="47"/>
      <c r="I583" s="47"/>
      <c r="J583" s="33"/>
      <c r="K583" s="34" t="str">
        <f t="array" ref="K583">IFS(D583&lt;=F583, D583, D583&gt;F583 &amp; F583&lt;&gt;0, F583)</f>
        <v/>
      </c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2"/>
      <c r="B584" s="36"/>
      <c r="C584" s="33"/>
      <c r="D584" s="38"/>
      <c r="E584" s="33"/>
      <c r="F584" s="38"/>
      <c r="G584" s="33"/>
      <c r="H584" s="47"/>
      <c r="I584" s="47"/>
      <c r="J584" s="33"/>
      <c r="K584" s="34" t="str">
        <f t="array" ref="K584">IFS(D584&lt;=F584, D584, D584&gt;F584 &amp; F584&lt;&gt;0, F584)</f>
        <v/>
      </c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42"/>
      <c r="B585" s="36"/>
      <c r="C585" s="33"/>
      <c r="D585" s="38"/>
      <c r="E585" s="33"/>
      <c r="F585" s="38"/>
      <c r="G585" s="33"/>
      <c r="H585" s="47"/>
      <c r="I585" s="47"/>
      <c r="J585" s="33"/>
      <c r="K585" s="34" t="str">
        <f t="array" ref="K585">IFS(D585&lt;=F585, D585, D585&gt;F585 &amp; F585&lt;&gt;0, F585)</f>
        <v/>
      </c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42"/>
      <c r="B586" s="36"/>
      <c r="C586" s="33"/>
      <c r="D586" s="38"/>
      <c r="E586" s="33"/>
      <c r="F586" s="38"/>
      <c r="G586" s="33"/>
      <c r="H586" s="47"/>
      <c r="I586" s="47"/>
      <c r="J586" s="33"/>
      <c r="K586" s="34" t="str">
        <f t="array" ref="K586">IFS(D586&lt;=F586, D586, D586&gt;F586 &amp; F586&lt;&gt;0, F586)</f>
        <v/>
      </c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42"/>
      <c r="B587" s="36"/>
      <c r="C587" s="33"/>
      <c r="D587" s="38"/>
      <c r="E587" s="33"/>
      <c r="F587" s="38"/>
      <c r="G587" s="33"/>
      <c r="H587" s="47"/>
      <c r="I587" s="47"/>
      <c r="J587" s="33"/>
      <c r="K587" s="34" t="str">
        <f t="array" ref="K587">IFS(D587&lt;=F587, D587, D587&gt;F587 &amp; F587&lt;&gt;0, F587)</f>
        <v/>
      </c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2"/>
      <c r="B588" s="36"/>
      <c r="C588" s="33"/>
      <c r="D588" s="38"/>
      <c r="E588" s="33"/>
      <c r="F588" s="38"/>
      <c r="G588" s="33"/>
      <c r="H588" s="47"/>
      <c r="I588" s="47"/>
      <c r="J588" s="33"/>
      <c r="K588" s="34" t="str">
        <f t="array" ref="K588">IFS(D588&lt;=F588, D588, D588&gt;F588 &amp; F588&lt;&gt;0, F588)</f>
        <v/>
      </c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2"/>
      <c r="B589" s="36"/>
      <c r="C589" s="33"/>
      <c r="D589" s="38"/>
      <c r="E589" s="33"/>
      <c r="F589" s="38"/>
      <c r="G589" s="33"/>
      <c r="H589" s="47"/>
      <c r="I589" s="47"/>
      <c r="J589" s="33"/>
      <c r="K589" s="34" t="str">
        <f t="array" ref="K589">IFS(D589&lt;=F589, D589, D589&gt;F589 &amp; F589&lt;&gt;0, F589)</f>
        <v/>
      </c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5.75" customHeight="1">
      <c r="A590" s="42"/>
      <c r="B590" s="36"/>
      <c r="C590" s="33"/>
      <c r="D590" s="38"/>
      <c r="E590" s="33"/>
      <c r="F590" s="38"/>
      <c r="G590" s="33"/>
      <c r="H590" s="47"/>
      <c r="I590" s="47"/>
      <c r="J590" s="33"/>
      <c r="K590" s="34" t="str">
        <f t="array" ref="K590">IFS(D590&lt;=F590, D590, D590&gt;F590 &amp; F590&lt;&gt;0, F590)</f>
        <v/>
      </c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2"/>
      <c r="B591" s="36"/>
      <c r="C591" s="33"/>
      <c r="D591" s="38"/>
      <c r="E591" s="33"/>
      <c r="F591" s="38"/>
      <c r="G591" s="33"/>
      <c r="H591" s="47"/>
      <c r="I591" s="47"/>
      <c r="J591" s="33"/>
      <c r="K591" s="34" t="str">
        <f t="array" ref="K591">IFS(D591&lt;=F591, D591, D591&gt;F591 &amp; F591&lt;&gt;0, F591)</f>
        <v/>
      </c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42"/>
      <c r="B592" s="36"/>
      <c r="C592" s="33"/>
      <c r="D592" s="38"/>
      <c r="E592" s="33"/>
      <c r="F592" s="38"/>
      <c r="G592" s="33"/>
      <c r="H592" s="47"/>
      <c r="I592" s="47"/>
      <c r="J592" s="33"/>
      <c r="K592" s="34" t="str">
        <f t="array" ref="K592">IFS(D592&lt;=F592, D592, D592&gt;F592 &amp; F592&lt;&gt;0, F592)</f>
        <v/>
      </c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2"/>
      <c r="B593" s="36"/>
      <c r="C593" s="33"/>
      <c r="D593" s="38"/>
      <c r="E593" s="33"/>
      <c r="F593" s="38"/>
      <c r="G593" s="33"/>
      <c r="H593" s="47"/>
      <c r="I593" s="47"/>
      <c r="J593" s="33"/>
      <c r="K593" s="34" t="str">
        <f t="array" ref="K593">IFS(D593&lt;=F593, D593, D593&gt;F593 &amp; F593&lt;&gt;0, F593)</f>
        <v/>
      </c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2"/>
      <c r="B594" s="36"/>
      <c r="C594" s="33"/>
      <c r="D594" s="38"/>
      <c r="E594" s="33"/>
      <c r="F594" s="38"/>
      <c r="G594" s="33"/>
      <c r="H594" s="47"/>
      <c r="I594" s="47"/>
      <c r="J594" s="33"/>
      <c r="K594" s="34" t="str">
        <f t="array" ref="K594">IFS(D594&lt;=F594, D594, D594&gt;F594 &amp; F594&lt;&gt;0, F594)</f>
        <v/>
      </c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2"/>
      <c r="B595" s="36"/>
      <c r="C595" s="33"/>
      <c r="D595" s="38"/>
      <c r="E595" s="33"/>
      <c r="F595" s="38"/>
      <c r="G595" s="33"/>
      <c r="H595" s="47"/>
      <c r="I595" s="47"/>
      <c r="J595" s="33"/>
      <c r="K595" s="34" t="str">
        <f t="array" ref="K595">IFS(D595&lt;=F595, D595, D595&gt;F595 &amp; F595&lt;&gt;0, F595)</f>
        <v/>
      </c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42"/>
      <c r="B596" s="36"/>
      <c r="C596" s="33"/>
      <c r="D596" s="38"/>
      <c r="E596" s="33"/>
      <c r="F596" s="38"/>
      <c r="G596" s="33"/>
      <c r="H596" s="47"/>
      <c r="I596" s="47"/>
      <c r="J596" s="33"/>
      <c r="K596" s="34" t="str">
        <f t="array" ref="K596">IFS(D596&lt;=F596, D596, D596&gt;F596 &amp; F596&lt;&gt;0, F596)</f>
        <v/>
      </c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42"/>
      <c r="B597" s="36"/>
      <c r="C597" s="33"/>
      <c r="D597" s="38"/>
      <c r="E597" s="33"/>
      <c r="F597" s="38"/>
      <c r="G597" s="33"/>
      <c r="H597" s="47"/>
      <c r="I597" s="47"/>
      <c r="J597" s="33"/>
      <c r="K597" s="34" t="str">
        <f t="array" ref="K597">IFS(D597&lt;=F597, D597, D597&gt;F597 &amp; F597&lt;&gt;0, F597)</f>
        <v/>
      </c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42"/>
      <c r="B598" s="36"/>
      <c r="C598" s="33"/>
      <c r="D598" s="38"/>
      <c r="E598" s="33"/>
      <c r="F598" s="38"/>
      <c r="G598" s="33"/>
      <c r="H598" s="47"/>
      <c r="I598" s="47"/>
      <c r="J598" s="33"/>
      <c r="K598" s="34" t="str">
        <f t="array" ref="K598">IFS(D598&lt;=F598, D598, D598&gt;F598 &amp; F598&lt;&gt;0, F598)</f>
        <v/>
      </c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2"/>
      <c r="B599" s="36"/>
      <c r="C599" s="33"/>
      <c r="D599" s="38"/>
      <c r="E599" s="33"/>
      <c r="F599" s="38"/>
      <c r="G599" s="33"/>
      <c r="H599" s="47"/>
      <c r="I599" s="47"/>
      <c r="J599" s="33"/>
      <c r="K599" s="34" t="str">
        <f t="array" ref="K599">IFS(D599&lt;=F599, D599, D599&gt;F599 &amp; F599&lt;&gt;0, F599)</f>
        <v/>
      </c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42"/>
      <c r="B600" s="36"/>
      <c r="C600" s="33"/>
      <c r="D600" s="38"/>
      <c r="E600" s="33"/>
      <c r="F600" s="38"/>
      <c r="G600" s="33"/>
      <c r="H600" s="47"/>
      <c r="I600" s="47"/>
      <c r="J600" s="33"/>
      <c r="K600" s="34" t="str">
        <f t="array" ref="K600">IFS(D600&lt;=F600, D600, D600&gt;F600 &amp; F600&lt;&gt;0, F600)</f>
        <v/>
      </c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42"/>
      <c r="B601" s="36"/>
      <c r="C601" s="33"/>
      <c r="D601" s="38"/>
      <c r="E601" s="33"/>
      <c r="F601" s="38"/>
      <c r="G601" s="33"/>
      <c r="H601" s="47"/>
      <c r="I601" s="47"/>
      <c r="J601" s="33"/>
      <c r="K601" s="34" t="str">
        <f t="array" ref="K601">IFS(D601&lt;=F601, D601, D601&gt;F601 &amp; F601&lt;&gt;0, F601)</f>
        <v/>
      </c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42"/>
      <c r="B602" s="36"/>
      <c r="C602" s="33"/>
      <c r="D602" s="38"/>
      <c r="E602" s="33"/>
      <c r="F602" s="38"/>
      <c r="G602" s="33"/>
      <c r="H602" s="47"/>
      <c r="I602" s="47"/>
      <c r="J602" s="33"/>
      <c r="K602" s="34" t="str">
        <f t="array" ref="K602">IFS(D602&lt;=F602, D602, D602&gt;F602 &amp; F602&lt;&gt;0, F602)</f>
        <v/>
      </c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2"/>
      <c r="B603" s="36"/>
      <c r="C603" s="33"/>
      <c r="D603" s="38"/>
      <c r="E603" s="33"/>
      <c r="F603" s="38"/>
      <c r="G603" s="33"/>
      <c r="H603" s="47"/>
      <c r="I603" s="47"/>
      <c r="J603" s="33"/>
      <c r="K603" s="34" t="str">
        <f t="array" ref="K603">IFS(D603&lt;=F603, D603, D603&gt;F603 &amp; F603&lt;&gt;0, F603)</f>
        <v/>
      </c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2"/>
      <c r="B604" s="36"/>
      <c r="C604" s="33"/>
      <c r="D604" s="38"/>
      <c r="E604" s="33"/>
      <c r="F604" s="38"/>
      <c r="G604" s="33"/>
      <c r="H604" s="47"/>
      <c r="I604" s="47"/>
      <c r="J604" s="33"/>
      <c r="K604" s="34" t="str">
        <f t="array" ref="K604">IFS(D604&lt;=F604, D604, D604&gt;F604 &amp; F604&lt;&gt;0, F604)</f>
        <v/>
      </c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2"/>
      <c r="B605" s="36"/>
      <c r="C605" s="33"/>
      <c r="D605" s="38"/>
      <c r="E605" s="33"/>
      <c r="F605" s="38"/>
      <c r="G605" s="33"/>
      <c r="H605" s="47"/>
      <c r="I605" s="47"/>
      <c r="J605" s="33"/>
      <c r="K605" s="34" t="str">
        <f t="array" ref="K605">IFS(D605&lt;=F605, D605, D605&gt;F605 &amp; F605&lt;&gt;0, F605)</f>
        <v/>
      </c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2"/>
      <c r="B606" s="36"/>
      <c r="C606" s="33"/>
      <c r="D606" s="38"/>
      <c r="E606" s="33"/>
      <c r="F606" s="38"/>
      <c r="G606" s="33"/>
      <c r="H606" s="47"/>
      <c r="I606" s="47"/>
      <c r="J606" s="33"/>
      <c r="K606" s="34" t="str">
        <f t="array" ref="K606">IFS(D606&lt;=F606, D606, D606&gt;F606 &amp; F606&lt;&gt;0, F606)</f>
        <v/>
      </c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42"/>
      <c r="B607" s="36"/>
      <c r="C607" s="33"/>
      <c r="D607" s="38"/>
      <c r="E607" s="33"/>
      <c r="F607" s="38"/>
      <c r="G607" s="33"/>
      <c r="H607" s="47"/>
      <c r="I607" s="47"/>
      <c r="J607" s="33"/>
      <c r="K607" s="34" t="str">
        <f t="array" ref="K607">IFS(D607&lt;=F607, D607, D607&gt;F607 &amp; F607&lt;&gt;0, F607)</f>
        <v/>
      </c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2"/>
      <c r="B608" s="36"/>
      <c r="C608" s="33"/>
      <c r="D608" s="38"/>
      <c r="E608" s="33"/>
      <c r="F608" s="38"/>
      <c r="G608" s="33"/>
      <c r="H608" s="47"/>
      <c r="I608" s="47"/>
      <c r="J608" s="33"/>
      <c r="K608" s="34" t="str">
        <f t="array" ref="K608">IFS(D608&lt;=F608, D608, D608&gt;F608 &amp; F608&lt;&gt;0, F608)</f>
        <v/>
      </c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2"/>
      <c r="B609" s="36"/>
      <c r="C609" s="33"/>
      <c r="D609" s="38"/>
      <c r="E609" s="33"/>
      <c r="F609" s="38"/>
      <c r="G609" s="33"/>
      <c r="H609" s="47"/>
      <c r="I609" s="47"/>
      <c r="J609" s="33"/>
      <c r="K609" s="34" t="str">
        <f t="array" ref="K609">IFS(D609&lt;=F609, D609, D609&gt;F609 &amp; F609&lt;&gt;0, F609)</f>
        <v/>
      </c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2"/>
      <c r="B610" s="36"/>
      <c r="C610" s="33"/>
      <c r="D610" s="38"/>
      <c r="E610" s="33"/>
      <c r="F610" s="38"/>
      <c r="G610" s="33"/>
      <c r="H610" s="47"/>
      <c r="I610" s="47"/>
      <c r="J610" s="33"/>
      <c r="K610" s="34" t="str">
        <f t="array" ref="K610">IFS(D610&lt;=F610, D610, D610&gt;F610 &amp; F610&lt;&gt;0, F610)</f>
        <v/>
      </c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42"/>
      <c r="B611" s="36"/>
      <c r="C611" s="33"/>
      <c r="D611" s="38"/>
      <c r="E611" s="33"/>
      <c r="F611" s="38"/>
      <c r="G611" s="33"/>
      <c r="H611" s="47"/>
      <c r="I611" s="47"/>
      <c r="J611" s="33"/>
      <c r="K611" s="34" t="str">
        <f t="array" ref="K611">IFS(D611&lt;=F611, D611, D611&gt;F611 &amp; F611&lt;&gt;0, F611)</f>
        <v/>
      </c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42"/>
      <c r="B612" s="36"/>
      <c r="C612" s="33"/>
      <c r="D612" s="38"/>
      <c r="E612" s="33"/>
      <c r="F612" s="38"/>
      <c r="G612" s="33"/>
      <c r="H612" s="47"/>
      <c r="I612" s="47"/>
      <c r="J612" s="33"/>
      <c r="K612" s="34" t="str">
        <f t="array" ref="K612">IFS(D612&lt;=F612, D612, D612&gt;F612 &amp; F612&lt;&gt;0, F612)</f>
        <v/>
      </c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42"/>
      <c r="B613" s="36"/>
      <c r="C613" s="33"/>
      <c r="D613" s="38"/>
      <c r="E613" s="33"/>
      <c r="F613" s="38"/>
      <c r="G613" s="33"/>
      <c r="H613" s="47"/>
      <c r="I613" s="47"/>
      <c r="J613" s="33"/>
      <c r="K613" s="34" t="str">
        <f t="array" ref="K613">IFS(D613&lt;=F613, D613, D613&gt;F613 &amp; F613&lt;&gt;0, F613)</f>
        <v/>
      </c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2"/>
      <c r="B614" s="36"/>
      <c r="C614" s="33"/>
      <c r="D614" s="38"/>
      <c r="E614" s="33"/>
      <c r="F614" s="38"/>
      <c r="G614" s="33"/>
      <c r="H614" s="47"/>
      <c r="I614" s="47"/>
      <c r="J614" s="33"/>
      <c r="K614" s="34" t="str">
        <f t="array" ref="K614">IFS(D614&lt;=F614, D614, D614&gt;F614 &amp; F614&lt;&gt;0, F614)</f>
        <v/>
      </c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42"/>
      <c r="B615" s="36"/>
      <c r="C615" s="33"/>
      <c r="D615" s="38"/>
      <c r="E615" s="33"/>
      <c r="F615" s="38"/>
      <c r="G615" s="33"/>
      <c r="H615" s="47"/>
      <c r="I615" s="47"/>
      <c r="J615" s="33"/>
      <c r="K615" s="34" t="str">
        <f t="array" ref="K615">IFS(D615&lt;=F615, D615, D615&gt;F615 &amp; F615&lt;&gt;0, F615)</f>
        <v/>
      </c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42"/>
      <c r="B616" s="36"/>
      <c r="C616" s="33"/>
      <c r="D616" s="38"/>
      <c r="E616" s="33"/>
      <c r="F616" s="38"/>
      <c r="G616" s="33"/>
      <c r="H616" s="47"/>
      <c r="I616" s="47"/>
      <c r="J616" s="33"/>
      <c r="K616" s="34" t="str">
        <f t="array" ref="K616">IFS(D616&lt;=F616, D616, D616&gt;F616 &amp; F616&lt;&gt;0, F616)</f>
        <v/>
      </c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42"/>
      <c r="B617" s="36"/>
      <c r="C617" s="33"/>
      <c r="D617" s="38"/>
      <c r="E617" s="33"/>
      <c r="F617" s="38"/>
      <c r="G617" s="33"/>
      <c r="H617" s="47"/>
      <c r="I617" s="47"/>
      <c r="J617" s="33"/>
      <c r="K617" s="34" t="str">
        <f t="array" ref="K617">IFS(D617&lt;=F617, D617, D617&gt;F617 &amp; F617&lt;&gt;0, F617)</f>
        <v/>
      </c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2"/>
      <c r="B618" s="36"/>
      <c r="C618" s="33"/>
      <c r="D618" s="38"/>
      <c r="E618" s="33"/>
      <c r="F618" s="38"/>
      <c r="G618" s="33"/>
      <c r="H618" s="47"/>
      <c r="I618" s="47"/>
      <c r="J618" s="33"/>
      <c r="K618" s="34" t="str">
        <f t="array" ref="K618">IFS(D618&lt;=F618, D618, D618&gt;F618 &amp; F618&lt;&gt;0, F618)</f>
        <v/>
      </c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2"/>
      <c r="B619" s="36"/>
      <c r="C619" s="33"/>
      <c r="D619" s="38"/>
      <c r="E619" s="33"/>
      <c r="F619" s="38"/>
      <c r="G619" s="33"/>
      <c r="H619" s="47"/>
      <c r="I619" s="47"/>
      <c r="J619" s="33"/>
      <c r="K619" s="34" t="str">
        <f t="array" ref="K619">IFS(D619&lt;=F619, D619, D619&gt;F619 &amp; F619&lt;&gt;0, F619)</f>
        <v/>
      </c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2"/>
      <c r="B620" s="36"/>
      <c r="C620" s="33"/>
      <c r="D620" s="38"/>
      <c r="E620" s="33"/>
      <c r="F620" s="38"/>
      <c r="G620" s="33"/>
      <c r="H620" s="47"/>
      <c r="I620" s="47"/>
      <c r="J620" s="33"/>
      <c r="K620" s="34" t="str">
        <f t="array" ref="K620">IFS(D620&lt;=F620, D620, D620&gt;F620 &amp; F620&lt;&gt;0, F620)</f>
        <v/>
      </c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2"/>
      <c r="B621" s="36"/>
      <c r="C621" s="33"/>
      <c r="D621" s="38"/>
      <c r="E621" s="33"/>
      <c r="F621" s="38"/>
      <c r="G621" s="33"/>
      <c r="H621" s="47"/>
      <c r="I621" s="47"/>
      <c r="J621" s="33"/>
      <c r="K621" s="34" t="str">
        <f t="array" ref="K621">IFS(D621&lt;=F621, D621, D621&gt;F621 &amp; F621&lt;&gt;0, F621)</f>
        <v/>
      </c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42"/>
      <c r="B622" s="36"/>
      <c r="C622" s="33"/>
      <c r="D622" s="38"/>
      <c r="E622" s="33"/>
      <c r="F622" s="38"/>
      <c r="G622" s="33"/>
      <c r="H622" s="47"/>
      <c r="I622" s="47"/>
      <c r="J622" s="33"/>
      <c r="K622" s="34" t="str">
        <f t="array" ref="K622">IFS(D622&lt;=F622, D622, D622&gt;F622 &amp; F622&lt;&gt;0, F622)</f>
        <v/>
      </c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2"/>
      <c r="B623" s="36"/>
      <c r="C623" s="33"/>
      <c r="D623" s="38"/>
      <c r="E623" s="33"/>
      <c r="F623" s="38"/>
      <c r="G623" s="33"/>
      <c r="H623" s="47"/>
      <c r="I623" s="47"/>
      <c r="J623" s="33"/>
      <c r="K623" s="34" t="str">
        <f t="array" ref="K623">IFS(D623&lt;=F623, D623, D623&gt;F623 &amp; F623&lt;&gt;0, F623)</f>
        <v/>
      </c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2"/>
      <c r="B624" s="36"/>
      <c r="C624" s="33"/>
      <c r="D624" s="38"/>
      <c r="E624" s="33"/>
      <c r="F624" s="38"/>
      <c r="G624" s="33"/>
      <c r="H624" s="47"/>
      <c r="I624" s="47"/>
      <c r="J624" s="33"/>
      <c r="K624" s="34" t="str">
        <f t="array" ref="K624">IFS(D624&lt;=F624, D624, D624&gt;F624 &amp; F624&lt;&gt;0, F624)</f>
        <v/>
      </c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2"/>
      <c r="B625" s="36"/>
      <c r="C625" s="33"/>
      <c r="D625" s="38"/>
      <c r="E625" s="33"/>
      <c r="F625" s="38"/>
      <c r="G625" s="33"/>
      <c r="H625" s="47"/>
      <c r="I625" s="47"/>
      <c r="J625" s="33"/>
      <c r="K625" s="34" t="str">
        <f t="array" ref="K625">IFS(D625&lt;=F625, D625, D625&gt;F625 &amp; F625&lt;&gt;0, F625)</f>
        <v/>
      </c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42"/>
      <c r="B626" s="36"/>
      <c r="C626" s="33"/>
      <c r="D626" s="38"/>
      <c r="E626" s="33"/>
      <c r="F626" s="38"/>
      <c r="G626" s="33"/>
      <c r="H626" s="47"/>
      <c r="I626" s="47"/>
      <c r="J626" s="33"/>
      <c r="K626" s="34" t="str">
        <f t="array" ref="K626">IFS(D626&lt;=F626, D626, D626&gt;F626 &amp; F626&lt;&gt;0, F626)</f>
        <v/>
      </c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42"/>
      <c r="B627" s="36"/>
      <c r="C627" s="33"/>
      <c r="D627" s="38"/>
      <c r="E627" s="33"/>
      <c r="F627" s="38"/>
      <c r="G627" s="33"/>
      <c r="H627" s="47"/>
      <c r="I627" s="47"/>
      <c r="J627" s="33"/>
      <c r="K627" s="34" t="str">
        <f t="array" ref="K627">IFS(D627&lt;=F627, D627, D627&gt;F627 &amp; F627&lt;&gt;0, F627)</f>
        <v/>
      </c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42"/>
      <c r="B628" s="36"/>
      <c r="C628" s="33"/>
      <c r="D628" s="38"/>
      <c r="E628" s="33"/>
      <c r="F628" s="38"/>
      <c r="G628" s="33"/>
      <c r="H628" s="47"/>
      <c r="I628" s="47"/>
      <c r="J628" s="33"/>
      <c r="K628" s="34" t="str">
        <f t="array" ref="K628">IFS(D628&lt;=F628, D628, D628&gt;F628 &amp; F628&lt;&gt;0, F628)</f>
        <v/>
      </c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2"/>
      <c r="B629" s="36"/>
      <c r="C629" s="33"/>
      <c r="D629" s="38"/>
      <c r="E629" s="33"/>
      <c r="F629" s="38"/>
      <c r="G629" s="33"/>
      <c r="H629" s="47"/>
      <c r="I629" s="47"/>
      <c r="J629" s="33"/>
      <c r="K629" s="34" t="str">
        <f t="array" ref="K629">IFS(D629&lt;=F629, D629, D629&gt;F629 &amp; F629&lt;&gt;0, F629)</f>
        <v/>
      </c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42"/>
      <c r="B630" s="36"/>
      <c r="C630" s="33"/>
      <c r="D630" s="38"/>
      <c r="E630" s="33"/>
      <c r="F630" s="38"/>
      <c r="G630" s="33"/>
      <c r="H630" s="47"/>
      <c r="I630" s="47"/>
      <c r="J630" s="33"/>
      <c r="K630" s="34" t="str">
        <f t="array" ref="K630">IFS(D630&lt;=F630, D630, D630&gt;F630 &amp; F630&lt;&gt;0, F630)</f>
        <v/>
      </c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42"/>
      <c r="B631" s="36"/>
      <c r="C631" s="33"/>
      <c r="D631" s="38"/>
      <c r="E631" s="33"/>
      <c r="F631" s="38"/>
      <c r="G631" s="33"/>
      <c r="H631" s="47"/>
      <c r="I631" s="47"/>
      <c r="J631" s="33"/>
      <c r="K631" s="34" t="str">
        <f t="array" ref="K631">IFS(D631&lt;=F631, D631, D631&gt;F631 &amp; F631&lt;&gt;0, F631)</f>
        <v/>
      </c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42"/>
      <c r="B632" s="36"/>
      <c r="C632" s="33"/>
      <c r="D632" s="38"/>
      <c r="E632" s="33"/>
      <c r="F632" s="38"/>
      <c r="G632" s="33"/>
      <c r="H632" s="47"/>
      <c r="I632" s="47"/>
      <c r="J632" s="33"/>
      <c r="K632" s="34" t="str">
        <f t="array" ref="K632">IFS(D632&lt;=F632, D632, D632&gt;F632 &amp; F632&lt;&gt;0, F632)</f>
        <v/>
      </c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2"/>
      <c r="B633" s="36"/>
      <c r="C633" s="33"/>
      <c r="D633" s="38"/>
      <c r="E633" s="33"/>
      <c r="F633" s="38"/>
      <c r="G633" s="33"/>
      <c r="H633" s="47"/>
      <c r="I633" s="47"/>
      <c r="J633" s="33"/>
      <c r="K633" s="34" t="str">
        <f t="array" ref="K633">IFS(D633&lt;=F633, D633, D633&gt;F633 &amp; F633&lt;&gt;0, F633)</f>
        <v/>
      </c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2"/>
      <c r="B634" s="36"/>
      <c r="C634" s="33"/>
      <c r="D634" s="38"/>
      <c r="E634" s="33"/>
      <c r="F634" s="38"/>
      <c r="G634" s="33"/>
      <c r="H634" s="47"/>
      <c r="I634" s="47"/>
      <c r="J634" s="33"/>
      <c r="K634" s="34" t="str">
        <f t="array" ref="K634">IFS(D634&lt;=F634, D634, D634&gt;F634 &amp; F634&lt;&gt;0, F634)</f>
        <v/>
      </c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42"/>
      <c r="B635" s="36"/>
      <c r="C635" s="33"/>
      <c r="D635" s="38"/>
      <c r="E635" s="33"/>
      <c r="F635" s="38"/>
      <c r="G635" s="33"/>
      <c r="H635" s="47"/>
      <c r="I635" s="47"/>
      <c r="J635" s="33"/>
      <c r="K635" s="34" t="str">
        <f t="array" ref="K635">IFS(D635&lt;=F635, D635, D635&gt;F635 &amp; F635&lt;&gt;0, F635)</f>
        <v/>
      </c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2"/>
      <c r="B636" s="36"/>
      <c r="C636" s="33"/>
      <c r="D636" s="38"/>
      <c r="E636" s="33"/>
      <c r="F636" s="38"/>
      <c r="G636" s="33"/>
      <c r="H636" s="47"/>
      <c r="I636" s="47"/>
      <c r="J636" s="33"/>
      <c r="K636" s="34" t="str">
        <f t="array" ref="K636">IFS(D636&lt;=F636, D636, D636&gt;F636 &amp; F636&lt;&gt;0, F636)</f>
        <v/>
      </c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42"/>
      <c r="B637" s="36"/>
      <c r="C637" s="33"/>
      <c r="D637" s="38"/>
      <c r="E637" s="33"/>
      <c r="F637" s="38"/>
      <c r="G637" s="33"/>
      <c r="H637" s="47"/>
      <c r="I637" s="47"/>
      <c r="J637" s="33"/>
      <c r="K637" s="34" t="str">
        <f t="array" ref="K637">IFS(D637&lt;=F637, D637, D637&gt;F637 &amp; F637&lt;&gt;0, F637)</f>
        <v/>
      </c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2"/>
      <c r="B638" s="36"/>
      <c r="C638" s="33"/>
      <c r="D638" s="38"/>
      <c r="E638" s="33"/>
      <c r="F638" s="38"/>
      <c r="G638" s="33"/>
      <c r="H638" s="47"/>
      <c r="I638" s="47"/>
      <c r="J638" s="33"/>
      <c r="K638" s="34" t="str">
        <f t="array" ref="K638">IFS(D638&lt;=F638, D638, D638&gt;F638 &amp; F638&lt;&gt;0, F638)</f>
        <v/>
      </c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2"/>
      <c r="B639" s="36"/>
      <c r="C639" s="33"/>
      <c r="D639" s="38"/>
      <c r="E639" s="33"/>
      <c r="F639" s="38"/>
      <c r="G639" s="33"/>
      <c r="H639" s="47"/>
      <c r="I639" s="47"/>
      <c r="J639" s="33"/>
      <c r="K639" s="34" t="str">
        <f t="array" ref="K639">IFS(D639&lt;=F639, D639, D639&gt;F639 &amp; F639&lt;&gt;0, F639)</f>
        <v/>
      </c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2"/>
      <c r="B640" s="36"/>
      <c r="C640" s="33"/>
      <c r="D640" s="38"/>
      <c r="E640" s="33"/>
      <c r="F640" s="38"/>
      <c r="G640" s="33"/>
      <c r="H640" s="47"/>
      <c r="I640" s="47"/>
      <c r="J640" s="33"/>
      <c r="K640" s="34" t="str">
        <f t="array" ref="K640">IFS(D640&lt;=F640, D640, D640&gt;F640 &amp; F640&lt;&gt;0, F640)</f>
        <v/>
      </c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42"/>
      <c r="B641" s="36"/>
      <c r="C641" s="33"/>
      <c r="D641" s="38"/>
      <c r="E641" s="33"/>
      <c r="F641" s="38"/>
      <c r="G641" s="33"/>
      <c r="H641" s="47"/>
      <c r="I641" s="47"/>
      <c r="J641" s="33"/>
      <c r="K641" s="34" t="str">
        <f t="array" ref="K641">IFS(D641&lt;=F641, D641, D641&gt;F641 &amp; F641&lt;&gt;0, F641)</f>
        <v/>
      </c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42"/>
      <c r="B642" s="36"/>
      <c r="C642" s="33"/>
      <c r="D642" s="38"/>
      <c r="E642" s="33"/>
      <c r="F642" s="38"/>
      <c r="G642" s="33"/>
      <c r="H642" s="47"/>
      <c r="I642" s="47"/>
      <c r="J642" s="33"/>
      <c r="K642" s="34" t="str">
        <f t="array" ref="K642">IFS(D642&lt;=F642, D642, D642&gt;F642 &amp; F642&lt;&gt;0, F642)</f>
        <v/>
      </c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42"/>
      <c r="B643" s="36"/>
      <c r="C643" s="33"/>
      <c r="D643" s="38"/>
      <c r="E643" s="33"/>
      <c r="F643" s="38"/>
      <c r="G643" s="33"/>
      <c r="H643" s="47"/>
      <c r="I643" s="47"/>
      <c r="J643" s="33"/>
      <c r="K643" s="34" t="str">
        <f t="array" ref="K643">IFS(D643&lt;=F643, D643, D643&gt;F643 &amp; F643&lt;&gt;0, F643)</f>
        <v/>
      </c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2"/>
      <c r="B644" s="36"/>
      <c r="C644" s="33"/>
      <c r="D644" s="38"/>
      <c r="E644" s="33"/>
      <c r="F644" s="38"/>
      <c r="G644" s="33"/>
      <c r="H644" s="47"/>
      <c r="I644" s="47"/>
      <c r="J644" s="33"/>
      <c r="K644" s="34" t="str">
        <f t="array" ref="K644">IFS(D644&lt;=F644, D644, D644&gt;F644 &amp; F644&lt;&gt;0, F644)</f>
        <v/>
      </c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42"/>
      <c r="B645" s="36"/>
      <c r="C645" s="33"/>
      <c r="D645" s="38"/>
      <c r="E645" s="33"/>
      <c r="F645" s="38"/>
      <c r="G645" s="33"/>
      <c r="H645" s="47"/>
      <c r="I645" s="47"/>
      <c r="J645" s="33"/>
      <c r="K645" s="34" t="str">
        <f t="array" ref="K645">IFS(D645&lt;=F645, D645, D645&gt;F645 &amp; F645&lt;&gt;0, F645)</f>
        <v/>
      </c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42"/>
      <c r="B646" s="36"/>
      <c r="C646" s="33"/>
      <c r="D646" s="38"/>
      <c r="E646" s="33"/>
      <c r="F646" s="38"/>
      <c r="G646" s="33"/>
      <c r="H646" s="47"/>
      <c r="I646" s="47"/>
      <c r="J646" s="33"/>
      <c r="K646" s="34" t="str">
        <f t="array" ref="K646">IFS(D646&lt;=F646, D646, D646&gt;F646 &amp; F646&lt;&gt;0, F646)</f>
        <v/>
      </c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42"/>
      <c r="B647" s="36"/>
      <c r="C647" s="33"/>
      <c r="D647" s="38"/>
      <c r="E647" s="33"/>
      <c r="F647" s="38"/>
      <c r="G647" s="33"/>
      <c r="H647" s="47"/>
      <c r="I647" s="47"/>
      <c r="J647" s="33"/>
      <c r="K647" s="34" t="str">
        <f t="array" ref="K647">IFS(D647&lt;=F647, D647, D647&gt;F647 &amp; F647&lt;&gt;0, F647)</f>
        <v/>
      </c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2"/>
      <c r="B648" s="36"/>
      <c r="C648" s="33"/>
      <c r="D648" s="38"/>
      <c r="E648" s="33"/>
      <c r="F648" s="38"/>
      <c r="G648" s="33"/>
      <c r="H648" s="47"/>
      <c r="I648" s="47"/>
      <c r="J648" s="33"/>
      <c r="K648" s="34" t="str">
        <f t="array" ref="K648">IFS(D648&lt;=F648, D648, D648&gt;F648 &amp; F648&lt;&gt;0, F648)</f>
        <v/>
      </c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2"/>
      <c r="B649" s="36"/>
      <c r="C649" s="33"/>
      <c r="D649" s="38"/>
      <c r="E649" s="33"/>
      <c r="F649" s="38"/>
      <c r="G649" s="33"/>
      <c r="H649" s="47"/>
      <c r="I649" s="47"/>
      <c r="J649" s="33"/>
      <c r="K649" s="34" t="str">
        <f t="array" ref="K649">IFS(D649&lt;=F649, D649, D649&gt;F649 &amp; F649&lt;&gt;0, F649)</f>
        <v/>
      </c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2"/>
      <c r="B650" s="36"/>
      <c r="C650" s="33"/>
      <c r="D650" s="38"/>
      <c r="E650" s="33"/>
      <c r="F650" s="38"/>
      <c r="G650" s="33"/>
      <c r="H650" s="47"/>
      <c r="I650" s="47"/>
      <c r="J650" s="33"/>
      <c r="K650" s="34" t="str">
        <f t="array" ref="K650">IFS(D650&lt;=F650, D650, D650&gt;F650 &amp; F650&lt;&gt;0, F650)</f>
        <v/>
      </c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2"/>
      <c r="B651" s="36"/>
      <c r="C651" s="33"/>
      <c r="D651" s="38"/>
      <c r="E651" s="33"/>
      <c r="F651" s="38"/>
      <c r="G651" s="33"/>
      <c r="H651" s="47"/>
      <c r="I651" s="47"/>
      <c r="J651" s="33"/>
      <c r="K651" s="34" t="str">
        <f t="array" ref="K651">IFS(D651&lt;=F651, D651, D651&gt;F651 &amp; F651&lt;&gt;0, F651)</f>
        <v/>
      </c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42"/>
      <c r="B652" s="36"/>
      <c r="C652" s="33"/>
      <c r="D652" s="38"/>
      <c r="E652" s="33"/>
      <c r="F652" s="38"/>
      <c r="G652" s="33"/>
      <c r="H652" s="47"/>
      <c r="I652" s="47"/>
      <c r="J652" s="33"/>
      <c r="K652" s="34" t="str">
        <f t="array" ref="K652">IFS(D652&lt;=F652, D652, D652&gt;F652 &amp; F652&lt;&gt;0, F652)</f>
        <v/>
      </c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2"/>
      <c r="B653" s="36"/>
      <c r="C653" s="33"/>
      <c r="D653" s="38"/>
      <c r="E653" s="33"/>
      <c r="F653" s="38"/>
      <c r="G653" s="33"/>
      <c r="H653" s="47"/>
      <c r="I653" s="47"/>
      <c r="J653" s="33"/>
      <c r="K653" s="34" t="str">
        <f t="array" ref="K653">IFS(D653&lt;=F653, D653, D653&gt;F653 &amp; F653&lt;&gt;0, F653)</f>
        <v/>
      </c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2"/>
      <c r="B654" s="36"/>
      <c r="C654" s="33"/>
      <c r="D654" s="38"/>
      <c r="E654" s="33"/>
      <c r="F654" s="38"/>
      <c r="G654" s="33"/>
      <c r="H654" s="47"/>
      <c r="I654" s="47"/>
      <c r="J654" s="33"/>
      <c r="K654" s="34" t="str">
        <f t="array" ref="K654">IFS(D654&lt;=F654, D654, D654&gt;F654 &amp; F654&lt;&gt;0, F654)</f>
        <v/>
      </c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2"/>
      <c r="B655" s="36"/>
      <c r="C655" s="33"/>
      <c r="D655" s="38"/>
      <c r="E655" s="33"/>
      <c r="F655" s="38"/>
      <c r="G655" s="33"/>
      <c r="H655" s="47"/>
      <c r="I655" s="47"/>
      <c r="J655" s="33"/>
      <c r="K655" s="34" t="str">
        <f t="array" ref="K655">IFS(D655&lt;=F655, D655, D655&gt;F655 &amp; F655&lt;&gt;0, F655)</f>
        <v/>
      </c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42"/>
      <c r="B656" s="36"/>
      <c r="C656" s="33"/>
      <c r="D656" s="38"/>
      <c r="E656" s="33"/>
      <c r="F656" s="38"/>
      <c r="G656" s="33"/>
      <c r="H656" s="47"/>
      <c r="I656" s="47"/>
      <c r="J656" s="33"/>
      <c r="K656" s="34" t="str">
        <f t="array" ref="K656">IFS(D656&lt;=F656, D656, D656&gt;F656 &amp; F656&lt;&gt;0, F656)</f>
        <v/>
      </c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42"/>
      <c r="B657" s="36"/>
      <c r="C657" s="33"/>
      <c r="D657" s="38"/>
      <c r="E657" s="33"/>
      <c r="F657" s="38"/>
      <c r="G657" s="33"/>
      <c r="H657" s="47"/>
      <c r="I657" s="47"/>
      <c r="J657" s="33"/>
      <c r="K657" s="34" t="str">
        <f t="array" ref="K657">IFS(D657&lt;=F657, D657, D657&gt;F657 &amp; F657&lt;&gt;0, F657)</f>
        <v/>
      </c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42"/>
      <c r="B658" s="36"/>
      <c r="C658" s="33"/>
      <c r="D658" s="38"/>
      <c r="E658" s="33"/>
      <c r="F658" s="38"/>
      <c r="G658" s="33"/>
      <c r="H658" s="47"/>
      <c r="I658" s="47"/>
      <c r="J658" s="33"/>
      <c r="K658" s="34" t="str">
        <f t="array" ref="K658">IFS(D658&lt;=F658, D658, D658&gt;F658 &amp; F658&lt;&gt;0, F658)</f>
        <v/>
      </c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2"/>
      <c r="B659" s="36"/>
      <c r="C659" s="33"/>
      <c r="D659" s="38"/>
      <c r="E659" s="33"/>
      <c r="F659" s="38"/>
      <c r="G659" s="33"/>
      <c r="H659" s="47"/>
      <c r="I659" s="47"/>
      <c r="J659" s="33"/>
      <c r="K659" s="34" t="str">
        <f t="array" ref="K659">IFS(D659&lt;=F659, D659, D659&gt;F659 &amp; F659&lt;&gt;0, F659)</f>
        <v/>
      </c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42"/>
      <c r="B660" s="36"/>
      <c r="C660" s="33"/>
      <c r="D660" s="38"/>
      <c r="E660" s="33"/>
      <c r="F660" s="38"/>
      <c r="G660" s="33"/>
      <c r="H660" s="47"/>
      <c r="I660" s="47"/>
      <c r="J660" s="33"/>
      <c r="K660" s="34" t="str">
        <f t="array" ref="K660">IFS(D660&lt;=F660, D660, D660&gt;F660 &amp; F660&lt;&gt;0, F660)</f>
        <v/>
      </c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42"/>
      <c r="B661" s="36"/>
      <c r="C661" s="33"/>
      <c r="D661" s="38"/>
      <c r="E661" s="33"/>
      <c r="F661" s="38"/>
      <c r="G661" s="33"/>
      <c r="H661" s="47"/>
      <c r="I661" s="47"/>
      <c r="J661" s="33"/>
      <c r="K661" s="34" t="str">
        <f t="array" ref="K661">IFS(D661&lt;=F661, D661, D661&gt;F661 &amp; F661&lt;&gt;0, F661)</f>
        <v/>
      </c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42"/>
      <c r="B662" s="36"/>
      <c r="C662" s="33"/>
      <c r="D662" s="38"/>
      <c r="E662" s="33"/>
      <c r="F662" s="38"/>
      <c r="G662" s="33"/>
      <c r="H662" s="47"/>
      <c r="I662" s="47"/>
      <c r="J662" s="33"/>
      <c r="K662" s="34" t="str">
        <f t="array" ref="K662">IFS(D662&lt;=F662, D662, D662&gt;F662 &amp; F662&lt;&gt;0, F662)</f>
        <v/>
      </c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2"/>
      <c r="B663" s="36"/>
      <c r="C663" s="33"/>
      <c r="D663" s="38"/>
      <c r="E663" s="33"/>
      <c r="F663" s="38"/>
      <c r="G663" s="33"/>
      <c r="H663" s="47"/>
      <c r="I663" s="47"/>
      <c r="J663" s="33"/>
      <c r="K663" s="34" t="str">
        <f t="array" ref="K663">IFS(D663&lt;=F663, D663, D663&gt;F663 &amp; F663&lt;&gt;0, F663)</f>
        <v/>
      </c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2"/>
      <c r="B664" s="36"/>
      <c r="C664" s="33"/>
      <c r="D664" s="38"/>
      <c r="E664" s="33"/>
      <c r="F664" s="38"/>
      <c r="G664" s="33"/>
      <c r="H664" s="47"/>
      <c r="I664" s="47"/>
      <c r="J664" s="33"/>
      <c r="K664" s="34" t="str">
        <f t="array" ref="K664">IFS(D664&lt;=F664, D664, D664&gt;F664 &amp; F664&lt;&gt;0, F664)</f>
        <v/>
      </c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2"/>
      <c r="B665" s="36"/>
      <c r="C665" s="33"/>
      <c r="D665" s="38"/>
      <c r="E665" s="33"/>
      <c r="F665" s="38"/>
      <c r="G665" s="33"/>
      <c r="H665" s="47"/>
      <c r="I665" s="47"/>
      <c r="J665" s="33"/>
      <c r="K665" s="34" t="str">
        <f t="array" ref="K665">IFS(D665&lt;=F665, D665, D665&gt;F665 &amp; F665&lt;&gt;0, F665)</f>
        <v/>
      </c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2"/>
      <c r="B666" s="36"/>
      <c r="C666" s="33"/>
      <c r="D666" s="38"/>
      <c r="E666" s="33"/>
      <c r="F666" s="38"/>
      <c r="G666" s="33"/>
      <c r="H666" s="47"/>
      <c r="I666" s="47"/>
      <c r="J666" s="33"/>
      <c r="K666" s="34" t="str">
        <f t="array" ref="K666">IFS(D666&lt;=F666, D666, D666&gt;F666 &amp; F666&lt;&gt;0, F666)</f>
        <v/>
      </c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42"/>
      <c r="B667" s="36"/>
      <c r="C667" s="33"/>
      <c r="D667" s="38"/>
      <c r="E667" s="33"/>
      <c r="F667" s="38"/>
      <c r="G667" s="33"/>
      <c r="H667" s="47"/>
      <c r="I667" s="47"/>
      <c r="J667" s="33"/>
      <c r="K667" s="34" t="str">
        <f t="array" ref="K667">IFS(D667&lt;=F667, D667, D667&gt;F667 &amp; F667&lt;&gt;0, F667)</f>
        <v/>
      </c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2"/>
      <c r="B668" s="36"/>
      <c r="C668" s="33"/>
      <c r="D668" s="38"/>
      <c r="E668" s="33"/>
      <c r="F668" s="38"/>
      <c r="G668" s="33"/>
      <c r="H668" s="47"/>
      <c r="I668" s="47"/>
      <c r="J668" s="33"/>
      <c r="K668" s="34" t="str">
        <f t="array" ref="K668">IFS(D668&lt;=F668, D668, D668&gt;F668 &amp; F668&lt;&gt;0, F668)</f>
        <v/>
      </c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2"/>
      <c r="B669" s="36"/>
      <c r="C669" s="33"/>
      <c r="D669" s="38"/>
      <c r="E669" s="33"/>
      <c r="F669" s="38"/>
      <c r="G669" s="33"/>
      <c r="H669" s="47"/>
      <c r="I669" s="47"/>
      <c r="J669" s="33"/>
      <c r="K669" s="34" t="str">
        <f t="array" ref="K669">IFS(D669&lt;=F669, D669, D669&gt;F669 &amp; F669&lt;&gt;0, F669)</f>
        <v/>
      </c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2"/>
      <c r="B670" s="36"/>
      <c r="C670" s="33"/>
      <c r="D670" s="38"/>
      <c r="E670" s="33"/>
      <c r="F670" s="38"/>
      <c r="G670" s="33"/>
      <c r="H670" s="47"/>
      <c r="I670" s="47"/>
      <c r="J670" s="33"/>
      <c r="K670" s="34" t="str">
        <f t="array" ref="K670">IFS(D670&lt;=F670, D670, D670&gt;F670 &amp; F670&lt;&gt;0, F670)</f>
        <v/>
      </c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42"/>
      <c r="B671" s="36"/>
      <c r="C671" s="33"/>
      <c r="D671" s="38"/>
      <c r="E671" s="33"/>
      <c r="F671" s="38"/>
      <c r="G671" s="33"/>
      <c r="H671" s="47"/>
      <c r="I671" s="47"/>
      <c r="J671" s="33"/>
      <c r="K671" s="34" t="str">
        <f t="array" ref="K671">IFS(D671&lt;=F671, D671, D671&gt;F671 &amp; F671&lt;&gt;0, F671)</f>
        <v/>
      </c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42"/>
      <c r="B672" s="36"/>
      <c r="C672" s="33"/>
      <c r="D672" s="38"/>
      <c r="E672" s="33"/>
      <c r="F672" s="38"/>
      <c r="G672" s="33"/>
      <c r="H672" s="47"/>
      <c r="I672" s="47"/>
      <c r="J672" s="33"/>
      <c r="K672" s="34" t="str">
        <f t="array" ref="K672">IFS(D672&lt;=F672, D672, D672&gt;F672 &amp; F672&lt;&gt;0, F672)</f>
        <v/>
      </c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42"/>
      <c r="B673" s="36"/>
      <c r="C673" s="33"/>
      <c r="D673" s="38"/>
      <c r="E673" s="33"/>
      <c r="F673" s="38"/>
      <c r="G673" s="33"/>
      <c r="H673" s="47"/>
      <c r="I673" s="47"/>
      <c r="J673" s="33"/>
      <c r="K673" s="34" t="str">
        <f t="array" ref="K673">IFS(D673&lt;=F673, D673, D673&gt;F673 &amp; F673&lt;&gt;0, F673)</f>
        <v/>
      </c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2"/>
      <c r="B674" s="36"/>
      <c r="C674" s="33"/>
      <c r="D674" s="38"/>
      <c r="E674" s="33"/>
      <c r="F674" s="38"/>
      <c r="G674" s="33"/>
      <c r="H674" s="47"/>
      <c r="I674" s="47"/>
      <c r="J674" s="33"/>
      <c r="K674" s="34" t="str">
        <f t="array" ref="K674">IFS(D674&lt;=F674, D674, D674&gt;F674 &amp; F674&lt;&gt;0, F674)</f>
        <v/>
      </c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42"/>
      <c r="B675" s="36"/>
      <c r="C675" s="33"/>
      <c r="D675" s="38"/>
      <c r="E675" s="33"/>
      <c r="F675" s="38"/>
      <c r="G675" s="33"/>
      <c r="H675" s="47"/>
      <c r="I675" s="47"/>
      <c r="J675" s="33"/>
      <c r="K675" s="34" t="str">
        <f t="array" ref="K675">IFS(D675&lt;=F675, D675, D675&gt;F675 &amp; F675&lt;&gt;0, F675)</f>
        <v/>
      </c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42"/>
      <c r="B676" s="36"/>
      <c r="C676" s="33"/>
      <c r="D676" s="38"/>
      <c r="E676" s="33"/>
      <c r="F676" s="38"/>
      <c r="G676" s="33"/>
      <c r="H676" s="47"/>
      <c r="I676" s="47"/>
      <c r="J676" s="33"/>
      <c r="K676" s="34" t="str">
        <f t="array" ref="K676">IFS(D676&lt;=F676, D676, D676&gt;F676 &amp; F676&lt;&gt;0, F676)</f>
        <v/>
      </c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42"/>
      <c r="B677" s="36"/>
      <c r="C677" s="33"/>
      <c r="D677" s="38"/>
      <c r="E677" s="33"/>
      <c r="F677" s="38"/>
      <c r="G677" s="33"/>
      <c r="H677" s="47"/>
      <c r="I677" s="47"/>
      <c r="J677" s="33"/>
      <c r="K677" s="34" t="str">
        <f t="array" ref="K677">IFS(D677&lt;=F677, D677, D677&gt;F677 &amp; F677&lt;&gt;0, F677)</f>
        <v/>
      </c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2"/>
      <c r="B678" s="36"/>
      <c r="C678" s="33"/>
      <c r="D678" s="38"/>
      <c r="E678" s="33"/>
      <c r="F678" s="38"/>
      <c r="G678" s="33"/>
      <c r="H678" s="47"/>
      <c r="I678" s="47"/>
      <c r="J678" s="33"/>
      <c r="K678" s="34" t="str">
        <f t="array" ref="K678">IFS(D678&lt;=F678, D678, D678&gt;F678 &amp; F678&lt;&gt;0, F678)</f>
        <v/>
      </c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2"/>
      <c r="B679" s="36"/>
      <c r="C679" s="33"/>
      <c r="D679" s="38"/>
      <c r="E679" s="33"/>
      <c r="F679" s="38"/>
      <c r="G679" s="33"/>
      <c r="H679" s="47"/>
      <c r="I679" s="47"/>
      <c r="J679" s="33"/>
      <c r="K679" s="34" t="str">
        <f t="array" ref="K679">IFS(D679&lt;=F679, D679, D679&gt;F679 &amp; F679&lt;&gt;0, F679)</f>
        <v/>
      </c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2"/>
      <c r="B680" s="36"/>
      <c r="C680" s="33"/>
      <c r="D680" s="38"/>
      <c r="E680" s="33"/>
      <c r="F680" s="38"/>
      <c r="G680" s="33"/>
      <c r="H680" s="47"/>
      <c r="I680" s="47"/>
      <c r="J680" s="33"/>
      <c r="K680" s="34" t="str">
        <f t="array" ref="K680">IFS(D680&lt;=F680, D680, D680&gt;F680 &amp; F680&lt;&gt;0, F680)</f>
        <v/>
      </c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2"/>
      <c r="B681" s="36"/>
      <c r="C681" s="33"/>
      <c r="D681" s="38"/>
      <c r="E681" s="33"/>
      <c r="F681" s="38"/>
      <c r="G681" s="33"/>
      <c r="H681" s="47"/>
      <c r="I681" s="47"/>
      <c r="J681" s="33"/>
      <c r="K681" s="34" t="str">
        <f t="array" ref="K681">IFS(D681&lt;=F681, D681, D681&gt;F681 &amp; F681&lt;&gt;0, F681)</f>
        <v/>
      </c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42"/>
      <c r="B682" s="36"/>
      <c r="C682" s="33"/>
      <c r="D682" s="38"/>
      <c r="E682" s="33"/>
      <c r="F682" s="38"/>
      <c r="G682" s="33"/>
      <c r="H682" s="47"/>
      <c r="I682" s="47"/>
      <c r="J682" s="33"/>
      <c r="K682" s="34" t="str">
        <f t="array" ref="K682">IFS(D682&lt;=F682, D682, D682&gt;F682 &amp; F682&lt;&gt;0, F682)</f>
        <v/>
      </c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2"/>
      <c r="B683" s="36"/>
      <c r="C683" s="33"/>
      <c r="D683" s="38"/>
      <c r="E683" s="33"/>
      <c r="F683" s="38"/>
      <c r="G683" s="33"/>
      <c r="H683" s="47"/>
      <c r="I683" s="47"/>
      <c r="J683" s="33"/>
      <c r="K683" s="34" t="str">
        <f t="array" ref="K683">IFS(D683&lt;=F683, D683, D683&gt;F683 &amp; F683&lt;&gt;0, F683)</f>
        <v/>
      </c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2"/>
      <c r="B684" s="36"/>
      <c r="C684" s="33"/>
      <c r="D684" s="38"/>
      <c r="E684" s="33"/>
      <c r="F684" s="38"/>
      <c r="G684" s="33"/>
      <c r="H684" s="47"/>
      <c r="I684" s="47"/>
      <c r="J684" s="33"/>
      <c r="K684" s="34" t="str">
        <f t="array" ref="K684">IFS(D684&lt;=F684, D684, D684&gt;F684 &amp; F684&lt;&gt;0, F684)</f>
        <v/>
      </c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2"/>
      <c r="B685" s="36"/>
      <c r="C685" s="33"/>
      <c r="D685" s="38"/>
      <c r="E685" s="33"/>
      <c r="F685" s="38"/>
      <c r="G685" s="33"/>
      <c r="H685" s="47"/>
      <c r="I685" s="47"/>
      <c r="J685" s="33"/>
      <c r="K685" s="34" t="str">
        <f t="array" ref="K685">IFS(D685&lt;=F685, D685, D685&gt;F685 &amp; F685&lt;&gt;0, F685)</f>
        <v/>
      </c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42"/>
      <c r="B686" s="36"/>
      <c r="C686" s="33"/>
      <c r="D686" s="38"/>
      <c r="E686" s="33"/>
      <c r="F686" s="38"/>
      <c r="G686" s="33"/>
      <c r="H686" s="47"/>
      <c r="I686" s="47"/>
      <c r="J686" s="33"/>
      <c r="K686" s="34" t="str">
        <f t="array" ref="K686">IFS(D686&lt;=F686, D686, D686&gt;F686 &amp; F686&lt;&gt;0, F686)</f>
        <v/>
      </c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42"/>
      <c r="B687" s="36"/>
      <c r="C687" s="33"/>
      <c r="D687" s="38"/>
      <c r="E687" s="33"/>
      <c r="F687" s="38"/>
      <c r="G687" s="33"/>
      <c r="H687" s="47"/>
      <c r="I687" s="47"/>
      <c r="J687" s="33"/>
      <c r="K687" s="34" t="str">
        <f t="array" ref="K687">IFS(D687&lt;=F687, D687, D687&gt;F687 &amp; F687&lt;&gt;0, F687)</f>
        <v/>
      </c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42"/>
      <c r="B688" s="36"/>
      <c r="C688" s="33"/>
      <c r="D688" s="38"/>
      <c r="E688" s="33"/>
      <c r="F688" s="38"/>
      <c r="G688" s="33"/>
      <c r="H688" s="47"/>
      <c r="I688" s="47"/>
      <c r="J688" s="33"/>
      <c r="K688" s="34" t="str">
        <f t="array" ref="K688">IFS(D688&lt;=F688, D688, D688&gt;F688 &amp; F688&lt;&gt;0, F688)</f>
        <v/>
      </c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2"/>
      <c r="B689" s="36"/>
      <c r="C689" s="33"/>
      <c r="D689" s="38"/>
      <c r="E689" s="33"/>
      <c r="F689" s="38"/>
      <c r="G689" s="33"/>
      <c r="H689" s="47"/>
      <c r="I689" s="47"/>
      <c r="J689" s="33"/>
      <c r="K689" s="34" t="str">
        <f t="array" ref="K689">IFS(D689&lt;=F689, D689, D689&gt;F689 &amp; F689&lt;&gt;0, F689)</f>
        <v/>
      </c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42"/>
      <c r="B690" s="36"/>
      <c r="C690" s="33"/>
      <c r="D690" s="38"/>
      <c r="E690" s="33"/>
      <c r="F690" s="38"/>
      <c r="G690" s="33"/>
      <c r="H690" s="47"/>
      <c r="I690" s="47"/>
      <c r="J690" s="33"/>
      <c r="K690" s="34" t="str">
        <f t="array" ref="K690">IFS(D690&lt;=F690, D690, D690&gt;F690 &amp; F690&lt;&gt;0, F690)</f>
        <v/>
      </c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42"/>
      <c r="B691" s="36"/>
      <c r="C691" s="33"/>
      <c r="D691" s="38"/>
      <c r="E691" s="33"/>
      <c r="F691" s="38"/>
      <c r="G691" s="33"/>
      <c r="H691" s="47"/>
      <c r="I691" s="47"/>
      <c r="J691" s="33"/>
      <c r="K691" s="34" t="str">
        <f t="array" ref="K691">IFS(D691&lt;=F691, D691, D691&gt;F691 &amp; F691&lt;&gt;0, F691)</f>
        <v/>
      </c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42"/>
      <c r="B692" s="36"/>
      <c r="C692" s="33"/>
      <c r="D692" s="38"/>
      <c r="E692" s="33"/>
      <c r="F692" s="38"/>
      <c r="G692" s="33"/>
      <c r="H692" s="47"/>
      <c r="I692" s="47"/>
      <c r="J692" s="33"/>
      <c r="K692" s="34" t="str">
        <f t="array" ref="K692">IFS(D692&lt;=F692, D692, D692&gt;F692 &amp; F692&lt;&gt;0, F692)</f>
        <v/>
      </c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2"/>
      <c r="B693" s="36"/>
      <c r="C693" s="33"/>
      <c r="D693" s="38"/>
      <c r="E693" s="33"/>
      <c r="F693" s="38"/>
      <c r="G693" s="33"/>
      <c r="H693" s="47"/>
      <c r="I693" s="47"/>
      <c r="J693" s="33"/>
      <c r="K693" s="34" t="str">
        <f t="array" ref="K693">IFS(D693&lt;=F693, D693, D693&gt;F693 &amp; F693&lt;&gt;0, F693)</f>
        <v/>
      </c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2"/>
      <c r="B694" s="36"/>
      <c r="C694" s="33"/>
      <c r="D694" s="38"/>
      <c r="E694" s="33"/>
      <c r="F694" s="38"/>
      <c r="G694" s="33"/>
      <c r="H694" s="47"/>
      <c r="I694" s="47"/>
      <c r="J694" s="33"/>
      <c r="K694" s="34" t="str">
        <f t="array" ref="K694">IFS(D694&lt;=F694, D694, D694&gt;F694 &amp; F694&lt;&gt;0, F694)</f>
        <v/>
      </c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2"/>
      <c r="B695" s="36"/>
      <c r="C695" s="33"/>
      <c r="D695" s="38"/>
      <c r="E695" s="33"/>
      <c r="F695" s="38"/>
      <c r="G695" s="33"/>
      <c r="H695" s="47"/>
      <c r="I695" s="47"/>
      <c r="J695" s="33"/>
      <c r="K695" s="34" t="str">
        <f t="array" ref="K695">IFS(D695&lt;=F695, D695, D695&gt;F695 &amp; F695&lt;&gt;0, F695)</f>
        <v/>
      </c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2"/>
      <c r="B696" s="36"/>
      <c r="C696" s="33"/>
      <c r="D696" s="38"/>
      <c r="E696" s="33"/>
      <c r="F696" s="38"/>
      <c r="G696" s="33"/>
      <c r="H696" s="47"/>
      <c r="I696" s="47"/>
      <c r="J696" s="33"/>
      <c r="K696" s="34" t="str">
        <f t="array" ref="K696">IFS(D696&lt;=F696, D696, D696&gt;F696 &amp; F696&lt;&gt;0, F696)</f>
        <v/>
      </c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42"/>
      <c r="B697" s="36"/>
      <c r="C697" s="33"/>
      <c r="D697" s="38"/>
      <c r="E697" s="33"/>
      <c r="F697" s="38"/>
      <c r="G697" s="33"/>
      <c r="H697" s="47"/>
      <c r="I697" s="47"/>
      <c r="J697" s="33"/>
      <c r="K697" s="34" t="str">
        <f t="array" ref="K697">IFS(D697&lt;=F697, D697, D697&gt;F697 &amp; F697&lt;&gt;0, F697)</f>
        <v/>
      </c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2"/>
      <c r="B698" s="36"/>
      <c r="C698" s="33"/>
      <c r="D698" s="38"/>
      <c r="E698" s="33"/>
      <c r="F698" s="38"/>
      <c r="G698" s="33"/>
      <c r="H698" s="47"/>
      <c r="I698" s="47"/>
      <c r="J698" s="33"/>
      <c r="K698" s="34" t="str">
        <f t="array" ref="K698">IFS(D698&lt;=F698, D698, D698&gt;F698 &amp; F698&lt;&gt;0, F698)</f>
        <v/>
      </c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2"/>
      <c r="B699" s="36"/>
      <c r="C699" s="33"/>
      <c r="D699" s="38"/>
      <c r="E699" s="33"/>
      <c r="F699" s="38"/>
      <c r="G699" s="33"/>
      <c r="H699" s="47"/>
      <c r="I699" s="47"/>
      <c r="J699" s="33"/>
      <c r="K699" s="34" t="str">
        <f t="array" ref="K699">IFS(D699&lt;=F699, D699, D699&gt;F699 &amp; F699&lt;&gt;0, F699)</f>
        <v/>
      </c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2"/>
      <c r="B700" s="36"/>
      <c r="C700" s="33"/>
      <c r="D700" s="38"/>
      <c r="E700" s="33"/>
      <c r="F700" s="38"/>
      <c r="G700" s="33"/>
      <c r="H700" s="47"/>
      <c r="I700" s="47"/>
      <c r="J700" s="33"/>
      <c r="K700" s="34" t="str">
        <f t="array" ref="K700">IFS(D700&lt;=F700, D700, D700&gt;F700 &amp; F700&lt;&gt;0, F700)</f>
        <v/>
      </c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42"/>
      <c r="B701" s="36"/>
      <c r="C701" s="33"/>
      <c r="D701" s="38"/>
      <c r="E701" s="33"/>
      <c r="F701" s="38"/>
      <c r="G701" s="33"/>
      <c r="H701" s="47"/>
      <c r="I701" s="47"/>
      <c r="J701" s="33"/>
      <c r="K701" s="34" t="str">
        <f t="array" ref="K701">IFS(D701&lt;=F701, D701, D701&gt;F701 &amp; F701&lt;&gt;0, F701)</f>
        <v/>
      </c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42"/>
      <c r="B702" s="36"/>
      <c r="C702" s="33"/>
      <c r="D702" s="38"/>
      <c r="E702" s="33"/>
      <c r="F702" s="38"/>
      <c r="G702" s="33"/>
      <c r="H702" s="47"/>
      <c r="I702" s="47"/>
      <c r="J702" s="33"/>
      <c r="K702" s="34" t="str">
        <f t="array" ref="K702">IFS(D702&lt;=F702, D702, D702&gt;F702 &amp; F702&lt;&gt;0, F702)</f>
        <v/>
      </c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42"/>
      <c r="B703" s="36"/>
      <c r="C703" s="33"/>
      <c r="D703" s="38"/>
      <c r="E703" s="33"/>
      <c r="F703" s="38"/>
      <c r="G703" s="33"/>
      <c r="H703" s="47"/>
      <c r="I703" s="47"/>
      <c r="J703" s="33"/>
      <c r="K703" s="34" t="str">
        <f t="array" ref="K703">IFS(D703&lt;=F703, D703, D703&gt;F703 &amp; F703&lt;&gt;0, F703)</f>
        <v/>
      </c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2"/>
      <c r="B704" s="36"/>
      <c r="C704" s="33"/>
      <c r="D704" s="38"/>
      <c r="E704" s="33"/>
      <c r="F704" s="38"/>
      <c r="G704" s="33"/>
      <c r="H704" s="47"/>
      <c r="I704" s="47"/>
      <c r="J704" s="33"/>
      <c r="K704" s="34" t="str">
        <f t="array" ref="K704">IFS(D704&lt;=F704, D704, D704&gt;F704 &amp; F704&lt;&gt;0, F704)</f>
        <v/>
      </c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42"/>
      <c r="B705" s="36"/>
      <c r="C705" s="33"/>
      <c r="D705" s="38"/>
      <c r="E705" s="33"/>
      <c r="F705" s="38"/>
      <c r="G705" s="33"/>
      <c r="H705" s="47"/>
      <c r="I705" s="47"/>
      <c r="J705" s="33"/>
      <c r="K705" s="34" t="str">
        <f t="array" ref="K705">IFS(D705&lt;=F705, D705, D705&gt;F705 &amp; F705&lt;&gt;0, F705)</f>
        <v/>
      </c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42"/>
      <c r="B706" s="36"/>
      <c r="C706" s="33"/>
      <c r="D706" s="38"/>
      <c r="E706" s="33"/>
      <c r="F706" s="38"/>
      <c r="G706" s="33"/>
      <c r="H706" s="47"/>
      <c r="I706" s="47"/>
      <c r="J706" s="33"/>
      <c r="K706" s="34" t="str">
        <f t="array" ref="K706">IFS(D706&lt;=F706, D706, D706&gt;F706 &amp; F706&lt;&gt;0, F706)</f>
        <v/>
      </c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42"/>
      <c r="B707" s="36"/>
      <c r="C707" s="33"/>
      <c r="D707" s="38"/>
      <c r="E707" s="33"/>
      <c r="F707" s="38"/>
      <c r="G707" s="33"/>
      <c r="H707" s="47"/>
      <c r="I707" s="47"/>
      <c r="J707" s="33"/>
      <c r="K707" s="34" t="str">
        <f t="array" ref="K707">IFS(D707&lt;=F707, D707, D707&gt;F707 &amp; F707&lt;&gt;0, F707)</f>
        <v/>
      </c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2"/>
      <c r="B708" s="36"/>
      <c r="C708" s="33"/>
      <c r="D708" s="38"/>
      <c r="E708" s="33"/>
      <c r="F708" s="38"/>
      <c r="G708" s="33"/>
      <c r="H708" s="47"/>
      <c r="I708" s="47"/>
      <c r="J708" s="33"/>
      <c r="K708" s="34" t="str">
        <f t="array" ref="K708">IFS(D708&lt;=F708, D708, D708&gt;F708 &amp; F708&lt;&gt;0, F708)</f>
        <v/>
      </c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2"/>
      <c r="B709" s="36"/>
      <c r="C709" s="33"/>
      <c r="D709" s="38"/>
      <c r="E709" s="33"/>
      <c r="F709" s="38"/>
      <c r="G709" s="33"/>
      <c r="H709" s="47"/>
      <c r="I709" s="47"/>
      <c r="J709" s="33"/>
      <c r="K709" s="34" t="str">
        <f t="array" ref="K709">IFS(D709&lt;=F709, D709, D709&gt;F709 &amp; F709&lt;&gt;0, F709)</f>
        <v/>
      </c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2"/>
      <c r="B710" s="36"/>
      <c r="C710" s="33"/>
      <c r="D710" s="38"/>
      <c r="E710" s="33"/>
      <c r="F710" s="38"/>
      <c r="G710" s="33"/>
      <c r="H710" s="47"/>
      <c r="I710" s="47"/>
      <c r="J710" s="33"/>
      <c r="K710" s="34" t="str">
        <f t="array" ref="K710">IFS(D710&lt;=F710, D710, D710&gt;F710 &amp; F710&lt;&gt;0, F710)</f>
        <v/>
      </c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2"/>
      <c r="B711" s="36"/>
      <c r="C711" s="33"/>
      <c r="D711" s="38"/>
      <c r="E711" s="33"/>
      <c r="F711" s="38"/>
      <c r="G711" s="33"/>
      <c r="H711" s="47"/>
      <c r="I711" s="47"/>
      <c r="J711" s="33"/>
      <c r="K711" s="34" t="str">
        <f t="array" ref="K711">IFS(D711&lt;=F711, D711, D711&gt;F711 &amp; F711&lt;&gt;0, F711)</f>
        <v/>
      </c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42"/>
      <c r="B712" s="36"/>
      <c r="C712" s="33"/>
      <c r="D712" s="38"/>
      <c r="E712" s="33"/>
      <c r="F712" s="38"/>
      <c r="G712" s="33"/>
      <c r="H712" s="47"/>
      <c r="I712" s="47"/>
      <c r="J712" s="33"/>
      <c r="K712" s="34" t="str">
        <f t="array" ref="K712">IFS(D712&lt;=F712, D712, D712&gt;F712 &amp; F712&lt;&gt;0, F712)</f>
        <v/>
      </c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2"/>
      <c r="B713" s="36"/>
      <c r="C713" s="33"/>
      <c r="D713" s="38"/>
      <c r="E713" s="33"/>
      <c r="F713" s="38"/>
      <c r="G713" s="33"/>
      <c r="H713" s="47"/>
      <c r="I713" s="47"/>
      <c r="J713" s="33"/>
      <c r="K713" s="34" t="str">
        <f t="array" ref="K713">IFS(D713&lt;=F713, D713, D713&gt;F713 &amp; F713&lt;&gt;0, F713)</f>
        <v/>
      </c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2"/>
      <c r="B714" s="36"/>
      <c r="C714" s="33"/>
      <c r="D714" s="38"/>
      <c r="E714" s="33"/>
      <c r="F714" s="38"/>
      <c r="G714" s="33"/>
      <c r="H714" s="47"/>
      <c r="I714" s="47"/>
      <c r="J714" s="33"/>
      <c r="K714" s="34" t="str">
        <f t="array" ref="K714">IFS(D714&lt;=F714, D714, D714&gt;F714 &amp; F714&lt;&gt;0, F714)</f>
        <v/>
      </c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2"/>
      <c r="B715" s="36"/>
      <c r="C715" s="33"/>
      <c r="D715" s="38"/>
      <c r="E715" s="33"/>
      <c r="F715" s="38"/>
      <c r="G715" s="33"/>
      <c r="H715" s="47"/>
      <c r="I715" s="47"/>
      <c r="J715" s="33"/>
      <c r="K715" s="34" t="str">
        <f t="array" ref="K715">IFS(D715&lt;=F715, D715, D715&gt;F715 &amp; F715&lt;&gt;0, F715)</f>
        <v/>
      </c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42"/>
      <c r="B716" s="36"/>
      <c r="C716" s="33"/>
      <c r="D716" s="38"/>
      <c r="E716" s="33"/>
      <c r="F716" s="38"/>
      <c r="G716" s="33"/>
      <c r="H716" s="47"/>
      <c r="I716" s="47"/>
      <c r="J716" s="33"/>
      <c r="K716" s="34" t="str">
        <f t="array" ref="K716">IFS(D716&lt;=F716, D716, D716&gt;F716 &amp; F716&lt;&gt;0, F716)</f>
        <v/>
      </c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42"/>
      <c r="B717" s="36"/>
      <c r="C717" s="33"/>
      <c r="D717" s="38"/>
      <c r="E717" s="33"/>
      <c r="F717" s="38"/>
      <c r="G717" s="33"/>
      <c r="H717" s="47"/>
      <c r="I717" s="47"/>
      <c r="J717" s="33"/>
      <c r="K717" s="34" t="str">
        <f t="array" ref="K717">IFS(D717&lt;=F717, D717, D717&gt;F717 &amp; F717&lt;&gt;0, F717)</f>
        <v/>
      </c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42"/>
      <c r="B718" s="36"/>
      <c r="C718" s="33"/>
      <c r="D718" s="38"/>
      <c r="E718" s="33"/>
      <c r="F718" s="38"/>
      <c r="G718" s="33"/>
      <c r="H718" s="47"/>
      <c r="I718" s="47"/>
      <c r="J718" s="33"/>
      <c r="K718" s="34" t="str">
        <f t="array" ref="K718">IFS(D718&lt;=F718, D718, D718&gt;F718 &amp; F718&lt;&gt;0, F718)</f>
        <v/>
      </c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2"/>
      <c r="B719" s="36"/>
      <c r="C719" s="33"/>
      <c r="D719" s="38"/>
      <c r="E719" s="33"/>
      <c r="F719" s="38"/>
      <c r="G719" s="33"/>
      <c r="H719" s="47"/>
      <c r="I719" s="47"/>
      <c r="J719" s="33"/>
      <c r="K719" s="34" t="str">
        <f t="array" ref="K719">IFS(D719&lt;=F719, D719, D719&gt;F719 &amp; F719&lt;&gt;0, F719)</f>
        <v/>
      </c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42"/>
      <c r="B720" s="36"/>
      <c r="C720" s="33"/>
      <c r="D720" s="38"/>
      <c r="E720" s="33"/>
      <c r="F720" s="38"/>
      <c r="G720" s="33"/>
      <c r="H720" s="47"/>
      <c r="I720" s="47"/>
      <c r="J720" s="33"/>
      <c r="K720" s="34" t="str">
        <f t="array" ref="K720">IFS(D720&lt;=F720, D720, D720&gt;F720 &amp; F720&lt;&gt;0, F720)</f>
        <v/>
      </c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42"/>
      <c r="B721" s="36"/>
      <c r="C721" s="33"/>
      <c r="D721" s="38"/>
      <c r="E721" s="33"/>
      <c r="F721" s="38"/>
      <c r="G721" s="33"/>
      <c r="H721" s="47"/>
      <c r="I721" s="47"/>
      <c r="J721" s="33"/>
      <c r="K721" s="34" t="str">
        <f t="array" ref="K721">IFS(D721&lt;=F721, D721, D721&gt;F721 &amp; F721&lt;&gt;0, F721)</f>
        <v/>
      </c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42"/>
      <c r="B722" s="36"/>
      <c r="C722" s="33"/>
      <c r="D722" s="38"/>
      <c r="E722" s="33"/>
      <c r="F722" s="38"/>
      <c r="G722" s="33"/>
      <c r="H722" s="47"/>
      <c r="I722" s="47"/>
      <c r="J722" s="33"/>
      <c r="K722" s="34" t="str">
        <f t="array" ref="K722">IFS(D722&lt;=F722, D722, D722&gt;F722 &amp; F722&lt;&gt;0, F722)</f>
        <v/>
      </c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2"/>
      <c r="B723" s="36"/>
      <c r="C723" s="33"/>
      <c r="D723" s="38"/>
      <c r="E723" s="33"/>
      <c r="F723" s="38"/>
      <c r="G723" s="33"/>
      <c r="H723" s="47"/>
      <c r="I723" s="47"/>
      <c r="J723" s="33"/>
      <c r="K723" s="34" t="str">
        <f t="array" ref="K723">IFS(D723&lt;=F723, D723, D723&gt;F723 &amp; F723&lt;&gt;0, F723)</f>
        <v/>
      </c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2"/>
      <c r="B724" s="36"/>
      <c r="C724" s="33"/>
      <c r="D724" s="38"/>
      <c r="E724" s="33"/>
      <c r="F724" s="38"/>
      <c r="G724" s="33"/>
      <c r="H724" s="47"/>
      <c r="I724" s="47"/>
      <c r="J724" s="33"/>
      <c r="K724" s="34" t="str">
        <f t="array" ref="K724">IFS(D724&lt;=F724, D724, D724&gt;F724 &amp; F724&lt;&gt;0, F724)</f>
        <v/>
      </c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2"/>
      <c r="B725" s="36"/>
      <c r="C725" s="33"/>
      <c r="D725" s="38"/>
      <c r="E725" s="33"/>
      <c r="F725" s="38"/>
      <c r="G725" s="33"/>
      <c r="H725" s="47"/>
      <c r="I725" s="47"/>
      <c r="J725" s="33"/>
      <c r="K725" s="34" t="str">
        <f t="array" ref="K725">IFS(D725&lt;=F725, D725, D725&gt;F725 &amp; F725&lt;&gt;0, F725)</f>
        <v/>
      </c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2"/>
      <c r="B726" s="36"/>
      <c r="C726" s="33"/>
      <c r="D726" s="38"/>
      <c r="E726" s="33"/>
      <c r="F726" s="38"/>
      <c r="G726" s="33"/>
      <c r="H726" s="47"/>
      <c r="I726" s="47"/>
      <c r="J726" s="33"/>
      <c r="K726" s="34" t="str">
        <f t="array" ref="K726">IFS(D726&lt;=F726, D726, D726&gt;F726 &amp; F726&lt;&gt;0, F726)</f>
        <v/>
      </c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42"/>
      <c r="B727" s="36"/>
      <c r="C727" s="33"/>
      <c r="D727" s="38"/>
      <c r="E727" s="33"/>
      <c r="F727" s="38"/>
      <c r="G727" s="33"/>
      <c r="H727" s="47"/>
      <c r="I727" s="47"/>
      <c r="J727" s="33"/>
      <c r="K727" s="34" t="str">
        <f t="array" ref="K727">IFS(D727&lt;=F727, D727, D727&gt;F727 &amp; F727&lt;&gt;0, F727)</f>
        <v/>
      </c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2"/>
      <c r="B728" s="36"/>
      <c r="C728" s="33"/>
      <c r="D728" s="38"/>
      <c r="E728" s="33"/>
      <c r="F728" s="38"/>
      <c r="G728" s="33"/>
      <c r="H728" s="47"/>
      <c r="I728" s="47"/>
      <c r="J728" s="33"/>
      <c r="K728" s="34" t="str">
        <f t="array" ref="K728">IFS(D728&lt;=F728, D728, D728&gt;F728 &amp; F728&lt;&gt;0, F728)</f>
        <v/>
      </c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2"/>
      <c r="B729" s="36"/>
      <c r="C729" s="33"/>
      <c r="D729" s="38"/>
      <c r="E729" s="33"/>
      <c r="F729" s="38"/>
      <c r="G729" s="33"/>
      <c r="H729" s="47"/>
      <c r="I729" s="47"/>
      <c r="J729" s="33"/>
      <c r="K729" s="34" t="str">
        <f t="array" ref="K729">IFS(D729&lt;=F729, D729, D729&gt;F729 &amp; F729&lt;&gt;0, F729)</f>
        <v/>
      </c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2"/>
      <c r="B730" s="36"/>
      <c r="C730" s="33"/>
      <c r="D730" s="38"/>
      <c r="E730" s="33"/>
      <c r="F730" s="38"/>
      <c r="G730" s="33"/>
      <c r="H730" s="47"/>
      <c r="I730" s="47"/>
      <c r="J730" s="33"/>
      <c r="K730" s="34" t="str">
        <f t="array" ref="K730">IFS(D730&lt;=F730, D730, D730&gt;F730 &amp; F730&lt;&gt;0, F730)</f>
        <v/>
      </c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42"/>
      <c r="B731" s="36"/>
      <c r="C731" s="33"/>
      <c r="D731" s="38"/>
      <c r="E731" s="33"/>
      <c r="F731" s="38"/>
      <c r="G731" s="33"/>
      <c r="H731" s="47"/>
      <c r="I731" s="47"/>
      <c r="J731" s="33"/>
      <c r="K731" s="34" t="str">
        <f t="array" ref="K731">IFS(D731&lt;=F731, D731, D731&gt;F731 &amp; F731&lt;&gt;0, F731)</f>
        <v/>
      </c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42"/>
      <c r="B732" s="36"/>
      <c r="C732" s="33"/>
      <c r="D732" s="38"/>
      <c r="E732" s="33"/>
      <c r="F732" s="38"/>
      <c r="G732" s="33"/>
      <c r="H732" s="47"/>
      <c r="I732" s="47"/>
      <c r="J732" s="33"/>
      <c r="K732" s="34" t="str">
        <f t="array" ref="K732">IFS(D732&lt;=F732, D732, D732&gt;F732 &amp; F732&lt;&gt;0, F732)</f>
        <v/>
      </c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42"/>
      <c r="B733" s="36"/>
      <c r="C733" s="33"/>
      <c r="D733" s="38"/>
      <c r="E733" s="33"/>
      <c r="F733" s="38"/>
      <c r="G733" s="33"/>
      <c r="H733" s="47"/>
      <c r="I733" s="47"/>
      <c r="J733" s="33"/>
      <c r="K733" s="34" t="str">
        <f t="array" ref="K733">IFS(D733&lt;=F733, D733, D733&gt;F733 &amp; F733&lt;&gt;0, F733)</f>
        <v/>
      </c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2"/>
      <c r="B734" s="36"/>
      <c r="C734" s="33"/>
      <c r="D734" s="38"/>
      <c r="E734" s="33"/>
      <c r="F734" s="38"/>
      <c r="G734" s="33"/>
      <c r="H734" s="47"/>
      <c r="I734" s="47"/>
      <c r="J734" s="33"/>
      <c r="K734" s="34" t="str">
        <f t="array" ref="K734">IFS(D734&lt;=F734, D734, D734&gt;F734 &amp; F734&lt;&gt;0, F734)</f>
        <v/>
      </c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42"/>
      <c r="B735" s="36"/>
      <c r="C735" s="33"/>
      <c r="D735" s="38"/>
      <c r="E735" s="33"/>
      <c r="F735" s="38"/>
      <c r="G735" s="33"/>
      <c r="H735" s="47"/>
      <c r="I735" s="47"/>
      <c r="J735" s="33"/>
      <c r="K735" s="34" t="str">
        <f t="array" ref="K735">IFS(D735&lt;=F735, D735, D735&gt;F735 &amp; F735&lt;&gt;0, F735)</f>
        <v/>
      </c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42"/>
      <c r="B736" s="36"/>
      <c r="C736" s="33"/>
      <c r="D736" s="38"/>
      <c r="E736" s="33"/>
      <c r="F736" s="38"/>
      <c r="G736" s="33"/>
      <c r="H736" s="47"/>
      <c r="I736" s="47"/>
      <c r="J736" s="33"/>
      <c r="K736" s="34" t="str">
        <f t="array" ref="K736">IFS(D736&lt;=F736, D736, D736&gt;F736 &amp; F736&lt;&gt;0, F736)</f>
        <v/>
      </c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42"/>
      <c r="B737" s="36"/>
      <c r="C737" s="33"/>
      <c r="D737" s="38"/>
      <c r="E737" s="33"/>
      <c r="F737" s="38"/>
      <c r="G737" s="33"/>
      <c r="H737" s="47"/>
      <c r="I737" s="47"/>
      <c r="J737" s="33"/>
      <c r="K737" s="34" t="str">
        <f t="array" ref="K737">IFS(D737&lt;=F737, D737, D737&gt;F737 &amp; F737&lt;&gt;0, F737)</f>
        <v/>
      </c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2"/>
      <c r="B738" s="36"/>
      <c r="C738" s="33"/>
      <c r="D738" s="38"/>
      <c r="E738" s="33"/>
      <c r="F738" s="38"/>
      <c r="G738" s="33"/>
      <c r="H738" s="47"/>
      <c r="I738" s="47"/>
      <c r="J738" s="33"/>
      <c r="K738" s="34" t="str">
        <f t="array" ref="K738">IFS(D738&lt;=F738, D738, D738&gt;F738 &amp; F738&lt;&gt;0, F738)</f>
        <v/>
      </c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2"/>
      <c r="B739" s="36"/>
      <c r="C739" s="33"/>
      <c r="D739" s="38"/>
      <c r="E739" s="33"/>
      <c r="F739" s="38"/>
      <c r="G739" s="33"/>
      <c r="H739" s="47"/>
      <c r="I739" s="47"/>
      <c r="J739" s="33"/>
      <c r="K739" s="34" t="str">
        <f t="array" ref="K739">IFS(D739&lt;=F739, D739, D739&gt;F739 &amp; F739&lt;&gt;0, F739)</f>
        <v/>
      </c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2"/>
      <c r="B740" s="36"/>
      <c r="C740" s="33"/>
      <c r="D740" s="38"/>
      <c r="E740" s="33"/>
      <c r="F740" s="38"/>
      <c r="G740" s="33"/>
      <c r="H740" s="47"/>
      <c r="I740" s="47"/>
      <c r="J740" s="33"/>
      <c r="K740" s="34" t="str">
        <f t="array" ref="K740">IFS(D740&lt;=F740, D740, D740&gt;F740 &amp; F740&lt;&gt;0, F740)</f>
        <v/>
      </c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2"/>
      <c r="B741" s="36"/>
      <c r="C741" s="33"/>
      <c r="D741" s="38"/>
      <c r="E741" s="33"/>
      <c r="F741" s="38"/>
      <c r="G741" s="33"/>
      <c r="H741" s="47"/>
      <c r="I741" s="47"/>
      <c r="J741" s="33"/>
      <c r="K741" s="34" t="str">
        <f t="array" ref="K741">IFS(D741&lt;=F741, D741, D741&gt;F741 &amp; F741&lt;&gt;0, F741)</f>
        <v/>
      </c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42"/>
      <c r="B742" s="36"/>
      <c r="C742" s="33"/>
      <c r="D742" s="38"/>
      <c r="E742" s="33"/>
      <c r="F742" s="38"/>
      <c r="G742" s="33"/>
      <c r="H742" s="47"/>
      <c r="I742" s="47"/>
      <c r="J742" s="33"/>
      <c r="K742" s="34" t="str">
        <f t="array" ref="K742">IFS(D742&lt;=F742, D742, D742&gt;F742 &amp; F742&lt;&gt;0, F742)</f>
        <v/>
      </c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2"/>
      <c r="B743" s="36"/>
      <c r="C743" s="33"/>
      <c r="D743" s="38"/>
      <c r="E743" s="33"/>
      <c r="F743" s="38"/>
      <c r="G743" s="33"/>
      <c r="H743" s="47"/>
      <c r="I743" s="47"/>
      <c r="J743" s="33"/>
      <c r="K743" s="34" t="str">
        <f t="array" ref="K743">IFS(D743&lt;=F743, D743, D743&gt;F743 &amp; F743&lt;&gt;0, F743)</f>
        <v/>
      </c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2"/>
      <c r="B744" s="36"/>
      <c r="C744" s="33"/>
      <c r="D744" s="38"/>
      <c r="E744" s="33"/>
      <c r="F744" s="38"/>
      <c r="G744" s="33"/>
      <c r="H744" s="47"/>
      <c r="I744" s="47"/>
      <c r="J744" s="33"/>
      <c r="K744" s="34" t="str">
        <f t="array" ref="K744">IFS(D744&lt;=F744, D744, D744&gt;F744 &amp; F744&lt;&gt;0, F744)</f>
        <v/>
      </c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2"/>
      <c r="B745" s="36"/>
      <c r="C745" s="33"/>
      <c r="D745" s="38"/>
      <c r="E745" s="33"/>
      <c r="F745" s="38"/>
      <c r="G745" s="33"/>
      <c r="H745" s="47"/>
      <c r="I745" s="47"/>
      <c r="J745" s="33"/>
      <c r="K745" s="34" t="str">
        <f t="array" ref="K745">IFS(D745&lt;=F745, D745, D745&gt;F745 &amp; F745&lt;&gt;0, F745)</f>
        <v/>
      </c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42"/>
      <c r="B746" s="36"/>
      <c r="C746" s="33"/>
      <c r="D746" s="38"/>
      <c r="E746" s="33"/>
      <c r="F746" s="38"/>
      <c r="G746" s="33"/>
      <c r="H746" s="47"/>
      <c r="I746" s="47"/>
      <c r="J746" s="33"/>
      <c r="K746" s="34" t="str">
        <f t="array" ref="K746">IFS(D746&lt;=F746, D746, D746&gt;F746 &amp; F746&lt;&gt;0, F746)</f>
        <v/>
      </c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42"/>
      <c r="B747" s="36"/>
      <c r="C747" s="33"/>
      <c r="D747" s="38"/>
      <c r="E747" s="33"/>
      <c r="F747" s="38"/>
      <c r="G747" s="33"/>
      <c r="H747" s="47"/>
      <c r="I747" s="47"/>
      <c r="J747" s="33"/>
      <c r="K747" s="34" t="str">
        <f t="array" ref="K747">IFS(D747&lt;=F747, D747, D747&gt;F747 &amp; F747&lt;&gt;0, F747)</f>
        <v/>
      </c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42"/>
      <c r="B748" s="36"/>
      <c r="C748" s="33"/>
      <c r="D748" s="38"/>
      <c r="E748" s="33"/>
      <c r="F748" s="38"/>
      <c r="G748" s="33"/>
      <c r="H748" s="47"/>
      <c r="I748" s="47"/>
      <c r="J748" s="33"/>
      <c r="K748" s="34" t="str">
        <f t="array" ref="K748">IFS(D748&lt;=F748, D748, D748&gt;F748 &amp; F748&lt;&gt;0, F748)</f>
        <v/>
      </c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2"/>
      <c r="B749" s="36"/>
      <c r="C749" s="33"/>
      <c r="D749" s="38"/>
      <c r="E749" s="33"/>
      <c r="F749" s="38"/>
      <c r="G749" s="33"/>
      <c r="H749" s="47"/>
      <c r="I749" s="47"/>
      <c r="J749" s="33"/>
      <c r="K749" s="34" t="str">
        <f t="array" ref="K749">IFS(D749&lt;=F749, D749, D749&gt;F749 &amp; F749&lt;&gt;0, F749)</f>
        <v/>
      </c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42"/>
      <c r="B750" s="36"/>
      <c r="C750" s="33"/>
      <c r="D750" s="38"/>
      <c r="E750" s="33"/>
      <c r="F750" s="38"/>
      <c r="G750" s="33"/>
      <c r="H750" s="47"/>
      <c r="I750" s="47"/>
      <c r="J750" s="33"/>
      <c r="K750" s="34" t="str">
        <f t="array" ref="K750">IFS(D750&lt;=F750, D750, D750&gt;F750 &amp; F750&lt;&gt;0, F750)</f>
        <v/>
      </c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42"/>
      <c r="B751" s="36"/>
      <c r="C751" s="33"/>
      <c r="D751" s="38"/>
      <c r="E751" s="33"/>
      <c r="F751" s="38"/>
      <c r="G751" s="33"/>
      <c r="H751" s="47"/>
      <c r="I751" s="47"/>
      <c r="J751" s="33"/>
      <c r="K751" s="34" t="str">
        <f t="array" ref="K751">IFS(D751&lt;=F751, D751, D751&gt;F751 &amp; F751&lt;&gt;0, F751)</f>
        <v/>
      </c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42"/>
      <c r="B752" s="36"/>
      <c r="C752" s="33"/>
      <c r="D752" s="38"/>
      <c r="E752" s="33"/>
      <c r="F752" s="38"/>
      <c r="G752" s="33"/>
      <c r="H752" s="47"/>
      <c r="I752" s="47"/>
      <c r="J752" s="33"/>
      <c r="K752" s="34" t="str">
        <f t="array" ref="K752">IFS(D752&lt;=F752, D752, D752&gt;F752 &amp; F752&lt;&gt;0, F752)</f>
        <v/>
      </c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2"/>
      <c r="B753" s="36"/>
      <c r="C753" s="33"/>
      <c r="D753" s="38"/>
      <c r="E753" s="33"/>
      <c r="F753" s="38"/>
      <c r="G753" s="33"/>
      <c r="H753" s="47"/>
      <c r="I753" s="47"/>
      <c r="J753" s="33"/>
      <c r="K753" s="34" t="str">
        <f t="array" ref="K753">IFS(D753&lt;=F753, D753, D753&gt;F753 &amp; F753&lt;&gt;0, F753)</f>
        <v/>
      </c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2"/>
      <c r="B754" s="36"/>
      <c r="C754" s="33"/>
      <c r="D754" s="38"/>
      <c r="E754" s="33"/>
      <c r="F754" s="38"/>
      <c r="G754" s="33"/>
      <c r="H754" s="47"/>
      <c r="I754" s="47"/>
      <c r="J754" s="33"/>
      <c r="K754" s="34" t="str">
        <f t="array" ref="K754">IFS(D754&lt;=F754, D754, D754&gt;F754 &amp; F754&lt;&gt;0, F754)</f>
        <v/>
      </c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2"/>
      <c r="B755" s="36"/>
      <c r="C755" s="33"/>
      <c r="D755" s="38"/>
      <c r="E755" s="33"/>
      <c r="F755" s="38"/>
      <c r="G755" s="33"/>
      <c r="H755" s="47"/>
      <c r="I755" s="47"/>
      <c r="J755" s="33"/>
      <c r="K755" s="34" t="str">
        <f t="array" ref="K755">IFS(D755&lt;=F755, D755, D755&gt;F755 &amp; F755&lt;&gt;0, F755)</f>
        <v/>
      </c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2"/>
      <c r="B756" s="36"/>
      <c r="C756" s="33"/>
      <c r="D756" s="38"/>
      <c r="E756" s="33"/>
      <c r="F756" s="38"/>
      <c r="G756" s="33"/>
      <c r="H756" s="47"/>
      <c r="I756" s="47"/>
      <c r="J756" s="33"/>
      <c r="K756" s="34" t="str">
        <f t="array" ref="K756">IFS(D756&lt;=F756, D756, D756&gt;F756 &amp; F756&lt;&gt;0, F756)</f>
        <v/>
      </c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42"/>
      <c r="B757" s="36"/>
      <c r="C757" s="33"/>
      <c r="D757" s="38"/>
      <c r="E757" s="33"/>
      <c r="F757" s="38"/>
      <c r="G757" s="33"/>
      <c r="H757" s="47"/>
      <c r="I757" s="47"/>
      <c r="J757" s="33"/>
      <c r="K757" s="34" t="str">
        <f t="array" ref="K757">IFS(D757&lt;=F757, D757, D757&gt;F757 &amp; F757&lt;&gt;0, F757)</f>
        <v/>
      </c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2"/>
      <c r="B758" s="36"/>
      <c r="C758" s="33"/>
      <c r="D758" s="38"/>
      <c r="E758" s="33"/>
      <c r="F758" s="38"/>
      <c r="G758" s="33"/>
      <c r="H758" s="47"/>
      <c r="I758" s="47"/>
      <c r="J758" s="33"/>
      <c r="K758" s="34" t="str">
        <f t="array" ref="K758">IFS(D758&lt;=F758, D758, D758&gt;F758 &amp; F758&lt;&gt;0, F758)</f>
        <v/>
      </c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2"/>
      <c r="B759" s="36"/>
      <c r="C759" s="33"/>
      <c r="D759" s="38"/>
      <c r="E759" s="33"/>
      <c r="F759" s="38"/>
      <c r="G759" s="33"/>
      <c r="H759" s="47"/>
      <c r="I759" s="47"/>
      <c r="J759" s="33"/>
      <c r="K759" s="34" t="str">
        <f t="array" ref="K759">IFS(D759&lt;=F759, D759, D759&gt;F759 &amp; F759&lt;&gt;0, F759)</f>
        <v/>
      </c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2"/>
      <c r="B760" s="36"/>
      <c r="C760" s="33"/>
      <c r="D760" s="38"/>
      <c r="E760" s="33"/>
      <c r="F760" s="38"/>
      <c r="G760" s="33"/>
      <c r="H760" s="47"/>
      <c r="I760" s="47"/>
      <c r="J760" s="33"/>
      <c r="K760" s="34" t="str">
        <f t="array" ref="K760">IFS(D760&lt;=F760, D760, D760&gt;F760 &amp; F760&lt;&gt;0, F760)</f>
        <v/>
      </c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42"/>
      <c r="B761" s="36"/>
      <c r="C761" s="33"/>
      <c r="D761" s="38"/>
      <c r="E761" s="33"/>
      <c r="F761" s="38"/>
      <c r="G761" s="33"/>
      <c r="H761" s="47"/>
      <c r="I761" s="47"/>
      <c r="J761" s="33"/>
      <c r="K761" s="34" t="str">
        <f t="array" ref="K761">IFS(D761&lt;=F761, D761, D761&gt;F761 &amp; F761&lt;&gt;0, F761)</f>
        <v/>
      </c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42"/>
      <c r="B762" s="36"/>
      <c r="C762" s="33"/>
      <c r="D762" s="38"/>
      <c r="E762" s="33"/>
      <c r="F762" s="38"/>
      <c r="G762" s="33"/>
      <c r="H762" s="47"/>
      <c r="I762" s="47"/>
      <c r="J762" s="33"/>
      <c r="K762" s="34" t="str">
        <f t="array" ref="K762">IFS(D762&lt;=F762, D762, D762&gt;F762 &amp; F762&lt;&gt;0, F762)</f>
        <v/>
      </c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42"/>
      <c r="B763" s="36"/>
      <c r="C763" s="33"/>
      <c r="D763" s="38"/>
      <c r="E763" s="33"/>
      <c r="F763" s="38"/>
      <c r="G763" s="33"/>
      <c r="H763" s="47"/>
      <c r="I763" s="47"/>
      <c r="J763" s="33"/>
      <c r="K763" s="34" t="str">
        <f t="array" ref="K763">IFS(D763&lt;=F763, D763, D763&gt;F763 &amp; F763&lt;&gt;0, F763)</f>
        <v/>
      </c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2"/>
      <c r="B764" s="36"/>
      <c r="C764" s="33"/>
      <c r="D764" s="38"/>
      <c r="E764" s="33"/>
      <c r="F764" s="38"/>
      <c r="G764" s="33"/>
      <c r="H764" s="47"/>
      <c r="I764" s="47"/>
      <c r="J764" s="33"/>
      <c r="K764" s="34" t="str">
        <f t="array" ref="K764">IFS(D764&lt;=F764, D764, D764&gt;F764 &amp; F764&lt;&gt;0, F764)</f>
        <v/>
      </c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42"/>
      <c r="B765" s="36"/>
      <c r="C765" s="33"/>
      <c r="D765" s="38"/>
      <c r="E765" s="33"/>
      <c r="F765" s="38"/>
      <c r="G765" s="33"/>
      <c r="H765" s="47"/>
      <c r="I765" s="47"/>
      <c r="J765" s="33"/>
      <c r="K765" s="34" t="str">
        <f t="array" ref="K765">IFS(D765&lt;=F765, D765, D765&gt;F765 &amp; F765&lt;&gt;0, F765)</f>
        <v/>
      </c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42"/>
      <c r="B766" s="36"/>
      <c r="C766" s="33"/>
      <c r="D766" s="38"/>
      <c r="E766" s="33"/>
      <c r="F766" s="38"/>
      <c r="G766" s="33"/>
      <c r="H766" s="47"/>
      <c r="I766" s="47"/>
      <c r="J766" s="33"/>
      <c r="K766" s="34" t="str">
        <f t="array" ref="K766">IFS(D766&lt;=F766, D766, D766&gt;F766 &amp; F766&lt;&gt;0, F766)</f>
        <v/>
      </c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42"/>
      <c r="B767" s="36"/>
      <c r="C767" s="33"/>
      <c r="D767" s="38"/>
      <c r="E767" s="33"/>
      <c r="F767" s="38"/>
      <c r="G767" s="33"/>
      <c r="H767" s="47"/>
      <c r="I767" s="47"/>
      <c r="J767" s="33"/>
      <c r="K767" s="34" t="str">
        <f t="array" ref="K767">IFS(D767&lt;=F767, D767, D767&gt;F767 &amp; F767&lt;&gt;0, F767)</f>
        <v/>
      </c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2"/>
      <c r="B768" s="36"/>
      <c r="C768" s="33"/>
      <c r="D768" s="38"/>
      <c r="E768" s="33"/>
      <c r="F768" s="38"/>
      <c r="G768" s="33"/>
      <c r="H768" s="47"/>
      <c r="I768" s="47"/>
      <c r="J768" s="33"/>
      <c r="K768" s="34" t="str">
        <f t="array" ref="K768">IFS(D768&lt;=F768, D768, D768&gt;F768 &amp; F768&lt;&gt;0, F768)</f>
        <v/>
      </c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2"/>
      <c r="B769" s="36"/>
      <c r="C769" s="33"/>
      <c r="D769" s="38"/>
      <c r="E769" s="33"/>
      <c r="F769" s="38"/>
      <c r="G769" s="33"/>
      <c r="H769" s="47"/>
      <c r="I769" s="47"/>
      <c r="J769" s="33"/>
      <c r="K769" s="34" t="str">
        <f t="array" ref="K769">IFS(D769&lt;=F769, D769, D769&gt;F769 &amp; F769&lt;&gt;0, F769)</f>
        <v/>
      </c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42"/>
      <c r="B770" s="36"/>
      <c r="C770" s="33"/>
      <c r="D770" s="38"/>
      <c r="E770" s="33"/>
      <c r="F770" s="38"/>
      <c r="G770" s="33"/>
      <c r="H770" s="47"/>
      <c r="I770" s="47"/>
      <c r="J770" s="33"/>
      <c r="K770" s="34" t="str">
        <f t="array" ref="K770">IFS(D770&lt;=F770, D770, D770&gt;F770 &amp; F770&lt;&gt;0, F770)</f>
        <v/>
      </c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2"/>
      <c r="B771" s="36"/>
      <c r="C771" s="33"/>
      <c r="D771" s="38"/>
      <c r="E771" s="33"/>
      <c r="F771" s="38"/>
      <c r="G771" s="33"/>
      <c r="H771" s="47"/>
      <c r="I771" s="47"/>
      <c r="J771" s="33"/>
      <c r="K771" s="34" t="str">
        <f t="array" ref="K771">IFS(D771&lt;=F771, D771, D771&gt;F771 &amp; F771&lt;&gt;0, F771)</f>
        <v/>
      </c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42"/>
      <c r="B772" s="36"/>
      <c r="C772" s="33"/>
      <c r="D772" s="38"/>
      <c r="E772" s="33"/>
      <c r="F772" s="38"/>
      <c r="G772" s="33"/>
      <c r="H772" s="47"/>
      <c r="I772" s="47"/>
      <c r="J772" s="33"/>
      <c r="K772" s="34" t="str">
        <f t="array" ref="K772">IFS(D772&lt;=F772, D772, D772&gt;F772 &amp; F772&lt;&gt;0, F772)</f>
        <v/>
      </c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2"/>
      <c r="B773" s="36"/>
      <c r="C773" s="33"/>
      <c r="D773" s="38"/>
      <c r="E773" s="33"/>
      <c r="F773" s="38"/>
      <c r="G773" s="33"/>
      <c r="H773" s="47"/>
      <c r="I773" s="47"/>
      <c r="J773" s="33"/>
      <c r="K773" s="34" t="str">
        <f t="array" ref="K773">IFS(D773&lt;=F773, D773, D773&gt;F773 &amp; F773&lt;&gt;0, F773)</f>
        <v/>
      </c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2"/>
      <c r="B774" s="36"/>
      <c r="C774" s="33"/>
      <c r="D774" s="38"/>
      <c r="E774" s="33"/>
      <c r="F774" s="38"/>
      <c r="G774" s="33"/>
      <c r="H774" s="47"/>
      <c r="I774" s="47"/>
      <c r="J774" s="33"/>
      <c r="K774" s="34" t="str">
        <f t="array" ref="K774">IFS(D774&lt;=F774, D774, D774&gt;F774 &amp; F774&lt;&gt;0, F774)</f>
        <v/>
      </c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2"/>
      <c r="B775" s="36"/>
      <c r="C775" s="33"/>
      <c r="D775" s="38"/>
      <c r="E775" s="33"/>
      <c r="F775" s="38"/>
      <c r="G775" s="33"/>
      <c r="H775" s="47"/>
      <c r="I775" s="47"/>
      <c r="J775" s="33"/>
      <c r="K775" s="34" t="str">
        <f t="array" ref="K775">IFS(D775&lt;=F775, D775, D775&gt;F775 &amp; F775&lt;&gt;0, F775)</f>
        <v/>
      </c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42"/>
      <c r="B776" s="36"/>
      <c r="C776" s="33"/>
      <c r="D776" s="38"/>
      <c r="E776" s="33"/>
      <c r="F776" s="38"/>
      <c r="G776" s="33"/>
      <c r="H776" s="47"/>
      <c r="I776" s="47"/>
      <c r="J776" s="33"/>
      <c r="K776" s="34" t="str">
        <f t="array" ref="K776">IFS(D776&lt;=F776, D776, D776&gt;F776 &amp; F776&lt;&gt;0, F776)</f>
        <v/>
      </c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42"/>
      <c r="B777" s="36"/>
      <c r="C777" s="33"/>
      <c r="D777" s="38"/>
      <c r="E777" s="33"/>
      <c r="F777" s="38"/>
      <c r="G777" s="33"/>
      <c r="H777" s="47"/>
      <c r="I777" s="47"/>
      <c r="J777" s="33"/>
      <c r="K777" s="34" t="str">
        <f t="array" ref="K777">IFS(D777&lt;=F777, D777, D777&gt;F777 &amp; F777&lt;&gt;0, F777)</f>
        <v/>
      </c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42"/>
      <c r="B778" s="36"/>
      <c r="C778" s="33"/>
      <c r="D778" s="38"/>
      <c r="E778" s="33"/>
      <c r="F778" s="38"/>
      <c r="G778" s="33"/>
      <c r="H778" s="47"/>
      <c r="I778" s="47"/>
      <c r="J778" s="33"/>
      <c r="K778" s="34" t="str">
        <f t="array" ref="K778">IFS(D778&lt;=F778, D778, D778&gt;F778 &amp; F778&lt;&gt;0, F778)</f>
        <v/>
      </c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2"/>
      <c r="B779" s="36"/>
      <c r="C779" s="33"/>
      <c r="D779" s="38"/>
      <c r="E779" s="33"/>
      <c r="F779" s="38"/>
      <c r="G779" s="33"/>
      <c r="H779" s="47"/>
      <c r="I779" s="47"/>
      <c r="J779" s="33"/>
      <c r="K779" s="34" t="str">
        <f t="array" ref="K779">IFS(D779&lt;=F779, D779, D779&gt;F779 &amp; F779&lt;&gt;0, F779)</f>
        <v/>
      </c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42"/>
      <c r="B780" s="36"/>
      <c r="C780" s="33"/>
      <c r="D780" s="38"/>
      <c r="E780" s="33"/>
      <c r="F780" s="38"/>
      <c r="G780" s="33"/>
      <c r="H780" s="47"/>
      <c r="I780" s="47"/>
      <c r="J780" s="33"/>
      <c r="K780" s="34" t="str">
        <f t="array" ref="K780">IFS(D780&lt;=F780, D780, D780&gt;F780 &amp; F780&lt;&gt;0, F780)</f>
        <v/>
      </c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42"/>
      <c r="B781" s="36"/>
      <c r="C781" s="33"/>
      <c r="D781" s="38"/>
      <c r="E781" s="33"/>
      <c r="F781" s="38"/>
      <c r="G781" s="33"/>
      <c r="H781" s="47"/>
      <c r="I781" s="47"/>
      <c r="J781" s="33"/>
      <c r="K781" s="34" t="str">
        <f t="array" ref="K781">IFS(D781&lt;=F781, D781, D781&gt;F781 &amp; F781&lt;&gt;0, F781)</f>
        <v/>
      </c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42"/>
      <c r="B782" s="36"/>
      <c r="C782" s="33"/>
      <c r="D782" s="38"/>
      <c r="E782" s="33"/>
      <c r="F782" s="38"/>
      <c r="G782" s="33"/>
      <c r="H782" s="47"/>
      <c r="I782" s="47"/>
      <c r="J782" s="33"/>
      <c r="K782" s="34" t="str">
        <f t="array" ref="K782">IFS(D782&lt;=F782, D782, D782&gt;F782 &amp; F782&lt;&gt;0, F782)</f>
        <v/>
      </c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2"/>
      <c r="B783" s="36"/>
      <c r="C783" s="33"/>
      <c r="D783" s="38"/>
      <c r="E783" s="33"/>
      <c r="F783" s="38"/>
      <c r="G783" s="33"/>
      <c r="H783" s="47"/>
      <c r="I783" s="47"/>
      <c r="J783" s="33"/>
      <c r="K783" s="34" t="str">
        <f t="array" ref="K783">IFS(D783&lt;=F783, D783, D783&gt;F783 &amp; F783&lt;&gt;0, F783)</f>
        <v/>
      </c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2"/>
      <c r="B784" s="36"/>
      <c r="C784" s="33"/>
      <c r="D784" s="38"/>
      <c r="E784" s="33"/>
      <c r="F784" s="38"/>
      <c r="G784" s="33"/>
      <c r="H784" s="47"/>
      <c r="I784" s="47"/>
      <c r="J784" s="33"/>
      <c r="K784" s="34" t="str">
        <f t="array" ref="K784">IFS(D784&lt;=F784, D784, D784&gt;F784 &amp; F784&lt;&gt;0, F784)</f>
        <v/>
      </c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42"/>
      <c r="B785" s="36"/>
      <c r="C785" s="33"/>
      <c r="D785" s="38"/>
      <c r="E785" s="33"/>
      <c r="F785" s="38"/>
      <c r="G785" s="33"/>
      <c r="H785" s="47"/>
      <c r="I785" s="47"/>
      <c r="J785" s="33"/>
      <c r="K785" s="34" t="str">
        <f t="array" ref="K785">IFS(D785&lt;=F785, D785, D785&gt;F785 &amp; F785&lt;&gt;0, F785)</f>
        <v/>
      </c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2"/>
      <c r="B786" s="36"/>
      <c r="C786" s="33"/>
      <c r="D786" s="38"/>
      <c r="E786" s="33"/>
      <c r="F786" s="38"/>
      <c r="G786" s="33"/>
      <c r="H786" s="47"/>
      <c r="I786" s="47"/>
      <c r="J786" s="33"/>
      <c r="K786" s="34" t="str">
        <f t="array" ref="K786">IFS(D786&lt;=F786, D786, D786&gt;F786 &amp; F786&lt;&gt;0, F786)</f>
        <v/>
      </c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42"/>
      <c r="B787" s="36"/>
      <c r="C787" s="33"/>
      <c r="D787" s="38"/>
      <c r="E787" s="33"/>
      <c r="F787" s="38"/>
      <c r="G787" s="33"/>
      <c r="H787" s="47"/>
      <c r="I787" s="47"/>
      <c r="J787" s="33"/>
      <c r="K787" s="34" t="str">
        <f t="array" ref="K787">IFS(D787&lt;=F787, D787, D787&gt;F787 &amp; F787&lt;&gt;0, F787)</f>
        <v/>
      </c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2"/>
      <c r="B788" s="36"/>
      <c r="C788" s="33"/>
      <c r="D788" s="38"/>
      <c r="E788" s="33"/>
      <c r="F788" s="38"/>
      <c r="G788" s="33"/>
      <c r="H788" s="47"/>
      <c r="I788" s="47"/>
      <c r="J788" s="33"/>
      <c r="K788" s="34" t="str">
        <f t="array" ref="K788">IFS(D788&lt;=F788, D788, D788&gt;F788 &amp; F788&lt;&gt;0, F788)</f>
        <v/>
      </c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2"/>
      <c r="B789" s="36"/>
      <c r="C789" s="33"/>
      <c r="D789" s="38"/>
      <c r="E789" s="33"/>
      <c r="F789" s="38"/>
      <c r="G789" s="33"/>
      <c r="H789" s="47"/>
      <c r="I789" s="47"/>
      <c r="J789" s="33"/>
      <c r="K789" s="34" t="str">
        <f t="array" ref="K789">IFS(D789&lt;=F789, D789, D789&gt;F789 &amp; F789&lt;&gt;0, F789)</f>
        <v/>
      </c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2"/>
      <c r="B790" s="36"/>
      <c r="C790" s="33"/>
      <c r="D790" s="38"/>
      <c r="E790" s="33"/>
      <c r="F790" s="38"/>
      <c r="G790" s="33"/>
      <c r="H790" s="47"/>
      <c r="I790" s="47"/>
      <c r="J790" s="33"/>
      <c r="K790" s="34" t="str">
        <f t="array" ref="K790">IFS(D790&lt;=F790, D790, D790&gt;F790 &amp; F790&lt;&gt;0, F790)</f>
        <v/>
      </c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42"/>
      <c r="B791" s="36"/>
      <c r="C791" s="33"/>
      <c r="D791" s="38"/>
      <c r="E791" s="33"/>
      <c r="F791" s="38"/>
      <c r="G791" s="33"/>
      <c r="H791" s="47"/>
      <c r="I791" s="47"/>
      <c r="J791" s="33"/>
      <c r="K791" s="34" t="str">
        <f t="array" ref="K791">IFS(D791&lt;=F791, D791, D791&gt;F791 &amp; F791&lt;&gt;0, F791)</f>
        <v/>
      </c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42"/>
      <c r="B792" s="36"/>
      <c r="C792" s="33"/>
      <c r="D792" s="38"/>
      <c r="E792" s="33"/>
      <c r="F792" s="38"/>
      <c r="G792" s="33"/>
      <c r="H792" s="47"/>
      <c r="I792" s="47"/>
      <c r="J792" s="33"/>
      <c r="K792" s="34" t="str">
        <f t="array" ref="K792">IFS(D792&lt;=F792, D792, D792&gt;F792 &amp; F792&lt;&gt;0, F792)</f>
        <v/>
      </c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42"/>
      <c r="B793" s="36"/>
      <c r="C793" s="33"/>
      <c r="D793" s="38"/>
      <c r="E793" s="33"/>
      <c r="F793" s="38"/>
      <c r="G793" s="33"/>
      <c r="H793" s="47"/>
      <c r="I793" s="47"/>
      <c r="J793" s="33"/>
      <c r="K793" s="34" t="str">
        <f t="array" ref="K793">IFS(D793&lt;=F793, D793, D793&gt;F793 &amp; F793&lt;&gt;0, F793)</f>
        <v/>
      </c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2"/>
      <c r="B794" s="36"/>
      <c r="C794" s="33"/>
      <c r="D794" s="38"/>
      <c r="E794" s="33"/>
      <c r="F794" s="38"/>
      <c r="G794" s="33"/>
      <c r="H794" s="47"/>
      <c r="I794" s="47"/>
      <c r="J794" s="33"/>
      <c r="K794" s="34" t="str">
        <f t="array" ref="K794">IFS(D794&lt;=F794, D794, D794&gt;F794 &amp; F794&lt;&gt;0, F794)</f>
        <v/>
      </c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42"/>
      <c r="B795" s="36"/>
      <c r="C795" s="33"/>
      <c r="D795" s="38"/>
      <c r="E795" s="33"/>
      <c r="F795" s="38"/>
      <c r="G795" s="33"/>
      <c r="H795" s="47"/>
      <c r="I795" s="47"/>
      <c r="J795" s="33"/>
      <c r="K795" s="34" t="str">
        <f t="array" ref="K795">IFS(D795&lt;=F795, D795, D795&gt;F795 &amp; F795&lt;&gt;0, F795)</f>
        <v/>
      </c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42"/>
      <c r="B796" s="36"/>
      <c r="C796" s="33"/>
      <c r="D796" s="38"/>
      <c r="E796" s="33"/>
      <c r="F796" s="38"/>
      <c r="G796" s="33"/>
      <c r="H796" s="47"/>
      <c r="I796" s="47"/>
      <c r="J796" s="33"/>
      <c r="K796" s="34" t="str">
        <f t="array" ref="K796">IFS(D796&lt;=F796, D796, D796&gt;F796 &amp; F796&lt;&gt;0, F796)</f>
        <v/>
      </c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42"/>
      <c r="B797" s="36"/>
      <c r="C797" s="33"/>
      <c r="D797" s="38"/>
      <c r="E797" s="33"/>
      <c r="F797" s="38"/>
      <c r="G797" s="33"/>
      <c r="H797" s="47"/>
      <c r="I797" s="47"/>
      <c r="J797" s="33"/>
      <c r="K797" s="34" t="str">
        <f t="array" ref="K797">IFS(D797&lt;=F797, D797, D797&gt;F797 &amp; F797&lt;&gt;0, F797)</f>
        <v/>
      </c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2"/>
      <c r="B798" s="36"/>
      <c r="C798" s="33"/>
      <c r="D798" s="38"/>
      <c r="E798" s="33"/>
      <c r="F798" s="38"/>
      <c r="G798" s="33"/>
      <c r="H798" s="47"/>
      <c r="I798" s="47"/>
      <c r="J798" s="33"/>
      <c r="K798" s="34" t="str">
        <f t="array" ref="K798">IFS(D798&lt;=F798, D798, D798&gt;F798 &amp; F798&lt;&gt;0, F798)</f>
        <v/>
      </c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2"/>
      <c r="B799" s="36"/>
      <c r="C799" s="33"/>
      <c r="D799" s="38"/>
      <c r="E799" s="33"/>
      <c r="F799" s="38"/>
      <c r="G799" s="33"/>
      <c r="H799" s="47"/>
      <c r="I799" s="47"/>
      <c r="J799" s="33"/>
      <c r="K799" s="34" t="str">
        <f t="array" ref="K799">IFS(D799&lt;=F799, D799, D799&gt;F799 &amp; F799&lt;&gt;0, F799)</f>
        <v/>
      </c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42"/>
      <c r="B800" s="36"/>
      <c r="C800" s="33"/>
      <c r="D800" s="38"/>
      <c r="E800" s="33"/>
      <c r="F800" s="38"/>
      <c r="G800" s="33"/>
      <c r="H800" s="47"/>
      <c r="I800" s="47"/>
      <c r="J800" s="33"/>
      <c r="K800" s="34" t="str">
        <f t="array" ref="K800">IFS(D800&lt;=F800, D800, D800&gt;F800 &amp; F800&lt;&gt;0, F800)</f>
        <v/>
      </c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2"/>
      <c r="B801" s="36"/>
      <c r="C801" s="33"/>
      <c r="D801" s="38"/>
      <c r="E801" s="33"/>
      <c r="F801" s="38"/>
      <c r="G801" s="33"/>
      <c r="H801" s="47"/>
      <c r="I801" s="47"/>
      <c r="J801" s="33"/>
      <c r="K801" s="34" t="str">
        <f t="array" ref="K801">IFS(D801&lt;=F801, D801, D801&gt;F801 &amp; F801&lt;&gt;0, F801)</f>
        <v/>
      </c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42"/>
      <c r="B802" s="36"/>
      <c r="C802" s="33"/>
      <c r="D802" s="38"/>
      <c r="E802" s="33"/>
      <c r="F802" s="38"/>
      <c r="G802" s="33"/>
      <c r="H802" s="47"/>
      <c r="I802" s="47"/>
      <c r="J802" s="33"/>
      <c r="K802" s="34" t="str">
        <f t="array" ref="K802">IFS(D802&lt;=F802, D802, D802&gt;F802 &amp; F802&lt;&gt;0, F802)</f>
        <v/>
      </c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2"/>
      <c r="B803" s="36"/>
      <c r="C803" s="33"/>
      <c r="D803" s="38"/>
      <c r="E803" s="33"/>
      <c r="F803" s="38"/>
      <c r="G803" s="33"/>
      <c r="H803" s="47"/>
      <c r="I803" s="47"/>
      <c r="J803" s="33"/>
      <c r="K803" s="34" t="str">
        <f t="array" ref="K803">IFS(D803&lt;=F803, D803, D803&gt;F803 &amp; F803&lt;&gt;0, F803)</f>
        <v/>
      </c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2"/>
      <c r="B804" s="36"/>
      <c r="C804" s="33"/>
      <c r="D804" s="38"/>
      <c r="E804" s="33"/>
      <c r="F804" s="38"/>
      <c r="G804" s="33"/>
      <c r="H804" s="47"/>
      <c r="I804" s="47"/>
      <c r="J804" s="33"/>
      <c r="K804" s="34" t="str">
        <f t="array" ref="K804">IFS(D804&lt;=F804, D804, D804&gt;F804 &amp; F804&lt;&gt;0, F804)</f>
        <v/>
      </c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2"/>
      <c r="B805" s="36"/>
      <c r="C805" s="33"/>
      <c r="D805" s="38"/>
      <c r="E805" s="33"/>
      <c r="F805" s="38"/>
      <c r="G805" s="33"/>
      <c r="H805" s="47"/>
      <c r="I805" s="47"/>
      <c r="J805" s="33"/>
      <c r="K805" s="34" t="str">
        <f t="array" ref="K805">IFS(D805&lt;=F805, D805, D805&gt;F805 &amp; F805&lt;&gt;0, F805)</f>
        <v/>
      </c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42"/>
      <c r="B806" s="36"/>
      <c r="C806" s="33"/>
      <c r="D806" s="38"/>
      <c r="E806" s="33"/>
      <c r="F806" s="38"/>
      <c r="G806" s="33"/>
      <c r="H806" s="47"/>
      <c r="I806" s="47"/>
      <c r="J806" s="33"/>
      <c r="K806" s="34" t="str">
        <f t="array" ref="K806">IFS(D806&lt;=F806, D806, D806&gt;F806 &amp; F806&lt;&gt;0, F806)</f>
        <v/>
      </c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42"/>
      <c r="B807" s="36"/>
      <c r="C807" s="33"/>
      <c r="D807" s="38"/>
      <c r="E807" s="33"/>
      <c r="F807" s="38"/>
      <c r="G807" s="33"/>
      <c r="H807" s="47"/>
      <c r="I807" s="47"/>
      <c r="J807" s="33"/>
      <c r="K807" s="34" t="str">
        <f t="array" ref="K807">IFS(D807&lt;=F807, D807, D807&gt;F807 &amp; F807&lt;&gt;0, F807)</f>
        <v/>
      </c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42"/>
      <c r="B808" s="36"/>
      <c r="C808" s="33"/>
      <c r="D808" s="38"/>
      <c r="E808" s="33"/>
      <c r="F808" s="38"/>
      <c r="G808" s="33"/>
      <c r="H808" s="47"/>
      <c r="I808" s="47"/>
      <c r="J808" s="33"/>
      <c r="K808" s="34" t="str">
        <f t="array" ref="K808">IFS(D808&lt;=F808, D808, D808&gt;F808 &amp; F808&lt;&gt;0, F808)</f>
        <v/>
      </c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2"/>
      <c r="B809" s="36"/>
      <c r="C809" s="33"/>
      <c r="D809" s="38"/>
      <c r="E809" s="33"/>
      <c r="F809" s="38"/>
      <c r="G809" s="33"/>
      <c r="H809" s="47"/>
      <c r="I809" s="47"/>
      <c r="J809" s="33"/>
      <c r="K809" s="34" t="str">
        <f t="array" ref="K809">IFS(D809&lt;=F809, D809, D809&gt;F809 &amp; F809&lt;&gt;0, F809)</f>
        <v/>
      </c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42"/>
      <c r="B810" s="36"/>
      <c r="C810" s="33"/>
      <c r="D810" s="38"/>
      <c r="E810" s="33"/>
      <c r="F810" s="38"/>
      <c r="G810" s="33"/>
      <c r="H810" s="47"/>
      <c r="I810" s="47"/>
      <c r="J810" s="33"/>
      <c r="K810" s="34" t="str">
        <f t="array" ref="K810">IFS(D810&lt;=F810, D810, D810&gt;F810 &amp; F810&lt;&gt;0, F810)</f>
        <v/>
      </c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42"/>
      <c r="B811" s="36"/>
      <c r="C811" s="33"/>
      <c r="D811" s="38"/>
      <c r="E811" s="33"/>
      <c r="F811" s="38"/>
      <c r="G811" s="33"/>
      <c r="H811" s="47"/>
      <c r="I811" s="47"/>
      <c r="J811" s="33"/>
      <c r="K811" s="34" t="str">
        <f t="array" ref="K811">IFS(D811&lt;=F811, D811, D811&gt;F811 &amp; F811&lt;&gt;0, F811)</f>
        <v/>
      </c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42"/>
      <c r="B812" s="36"/>
      <c r="C812" s="33"/>
      <c r="D812" s="38"/>
      <c r="E812" s="33"/>
      <c r="F812" s="38"/>
      <c r="G812" s="33"/>
      <c r="H812" s="47"/>
      <c r="I812" s="47"/>
      <c r="J812" s="33"/>
      <c r="K812" s="34" t="str">
        <f t="array" ref="K812">IFS(D812&lt;=F812, D812, D812&gt;F812 &amp; F812&lt;&gt;0, F812)</f>
        <v/>
      </c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2"/>
      <c r="B813" s="36"/>
      <c r="C813" s="33"/>
      <c r="D813" s="38"/>
      <c r="E813" s="33"/>
      <c r="F813" s="38"/>
      <c r="G813" s="33"/>
      <c r="H813" s="47"/>
      <c r="I813" s="47"/>
      <c r="J813" s="33"/>
      <c r="K813" s="34" t="str">
        <f t="array" ref="K813">IFS(D813&lt;=F813, D813, D813&gt;F813 &amp; F813&lt;&gt;0, F813)</f>
        <v/>
      </c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2"/>
      <c r="B814" s="36"/>
      <c r="C814" s="33"/>
      <c r="D814" s="38"/>
      <c r="E814" s="33"/>
      <c r="F814" s="38"/>
      <c r="G814" s="33"/>
      <c r="H814" s="47"/>
      <c r="I814" s="47"/>
      <c r="J814" s="33"/>
      <c r="K814" s="34" t="str">
        <f t="array" ref="K814">IFS(D814&lt;=F814, D814, D814&gt;F814 &amp; F814&lt;&gt;0, F814)</f>
        <v/>
      </c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42"/>
      <c r="B815" s="36"/>
      <c r="C815" s="33"/>
      <c r="D815" s="38"/>
      <c r="E815" s="33"/>
      <c r="F815" s="38"/>
      <c r="G815" s="33"/>
      <c r="H815" s="47"/>
      <c r="I815" s="47"/>
      <c r="J815" s="33"/>
      <c r="K815" s="34" t="str">
        <f t="array" ref="K815">IFS(D815&lt;=F815, D815, D815&gt;F815 &amp; F815&lt;&gt;0, F815)</f>
        <v/>
      </c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2"/>
      <c r="B816" s="36"/>
      <c r="C816" s="33"/>
      <c r="D816" s="38"/>
      <c r="E816" s="33"/>
      <c r="F816" s="38"/>
      <c r="G816" s="33"/>
      <c r="H816" s="47"/>
      <c r="I816" s="47"/>
      <c r="J816" s="33"/>
      <c r="K816" s="34" t="str">
        <f t="array" ref="K816">IFS(D816&lt;=F816, D816, D816&gt;F816 &amp; F816&lt;&gt;0, F816)</f>
        <v/>
      </c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42"/>
      <c r="B817" s="36"/>
      <c r="C817" s="33"/>
      <c r="D817" s="38"/>
      <c r="E817" s="33"/>
      <c r="F817" s="38"/>
      <c r="G817" s="33"/>
      <c r="H817" s="47"/>
      <c r="I817" s="47"/>
      <c r="J817" s="33"/>
      <c r="K817" s="34" t="str">
        <f t="array" ref="K817">IFS(D817&lt;=F817, D817, D817&gt;F817 &amp; F817&lt;&gt;0, F817)</f>
        <v/>
      </c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2"/>
      <c r="B818" s="36"/>
      <c r="C818" s="33"/>
      <c r="D818" s="38"/>
      <c r="E818" s="33"/>
      <c r="F818" s="38"/>
      <c r="G818" s="33"/>
      <c r="H818" s="47"/>
      <c r="I818" s="47"/>
      <c r="J818" s="33"/>
      <c r="K818" s="34" t="str">
        <f t="array" ref="K818">IFS(D818&lt;=F818, D818, D818&gt;F818 &amp; F818&lt;&gt;0, F818)</f>
        <v/>
      </c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2"/>
      <c r="B819" s="36"/>
      <c r="C819" s="33"/>
      <c r="D819" s="38"/>
      <c r="E819" s="33"/>
      <c r="F819" s="38"/>
      <c r="G819" s="33"/>
      <c r="H819" s="47"/>
      <c r="I819" s="47"/>
      <c r="J819" s="33"/>
      <c r="K819" s="34" t="str">
        <f t="array" ref="K819">IFS(D819&lt;=F819, D819, D819&gt;F819 &amp; F819&lt;&gt;0, F819)</f>
        <v/>
      </c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2"/>
      <c r="B820" s="36"/>
      <c r="C820" s="33"/>
      <c r="D820" s="38"/>
      <c r="E820" s="33"/>
      <c r="F820" s="38"/>
      <c r="G820" s="33"/>
      <c r="H820" s="47"/>
      <c r="I820" s="47"/>
      <c r="J820" s="33"/>
      <c r="K820" s="34" t="str">
        <f t="array" ref="K820">IFS(D820&lt;=F820, D820, D820&gt;F820 &amp; F820&lt;&gt;0, F820)</f>
        <v/>
      </c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42"/>
      <c r="B821" s="36"/>
      <c r="C821" s="33"/>
      <c r="D821" s="38"/>
      <c r="E821" s="33"/>
      <c r="F821" s="38"/>
      <c r="G821" s="33"/>
      <c r="H821" s="47"/>
      <c r="I821" s="47"/>
      <c r="J821" s="33"/>
      <c r="K821" s="34" t="str">
        <f t="array" ref="K821">IFS(D821&lt;=F821, D821, D821&gt;F821 &amp; F821&lt;&gt;0, F821)</f>
        <v/>
      </c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42"/>
      <c r="B822" s="36"/>
      <c r="C822" s="33"/>
      <c r="D822" s="38"/>
      <c r="E822" s="33"/>
      <c r="F822" s="38"/>
      <c r="G822" s="33"/>
      <c r="H822" s="47"/>
      <c r="I822" s="47"/>
      <c r="J822" s="33"/>
      <c r="K822" s="34" t="str">
        <f t="array" ref="K822">IFS(D822&lt;=F822, D822, D822&gt;F822 &amp; F822&lt;&gt;0, F822)</f>
        <v/>
      </c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42"/>
      <c r="B823" s="36"/>
      <c r="C823" s="33"/>
      <c r="D823" s="38"/>
      <c r="E823" s="33"/>
      <c r="F823" s="38"/>
      <c r="G823" s="33"/>
      <c r="H823" s="47"/>
      <c r="I823" s="47"/>
      <c r="J823" s="33"/>
      <c r="K823" s="34" t="str">
        <f t="array" ref="K823">IFS(D823&lt;=F823, D823, D823&gt;F823 &amp; F823&lt;&gt;0, F823)</f>
        <v/>
      </c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2"/>
      <c r="B824" s="36"/>
      <c r="C824" s="33"/>
      <c r="D824" s="38"/>
      <c r="E824" s="33"/>
      <c r="F824" s="38"/>
      <c r="G824" s="33"/>
      <c r="H824" s="47"/>
      <c r="I824" s="47"/>
      <c r="J824" s="33"/>
      <c r="K824" s="34" t="str">
        <f t="array" ref="K824">IFS(D824&lt;=F824, D824, D824&gt;F824 &amp; F824&lt;&gt;0, F824)</f>
        <v/>
      </c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42"/>
      <c r="B825" s="36"/>
      <c r="C825" s="33"/>
      <c r="D825" s="38"/>
      <c r="E825" s="33"/>
      <c r="F825" s="38"/>
      <c r="G825" s="33"/>
      <c r="H825" s="47"/>
      <c r="I825" s="47"/>
      <c r="J825" s="33"/>
      <c r="K825" s="34" t="str">
        <f t="array" ref="K825">IFS(D825&lt;=F825, D825, D825&gt;F825 &amp; F825&lt;&gt;0, F825)</f>
        <v/>
      </c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42"/>
      <c r="B826" s="36"/>
      <c r="C826" s="33"/>
      <c r="D826" s="38"/>
      <c r="E826" s="33"/>
      <c r="F826" s="38"/>
      <c r="G826" s="33"/>
      <c r="H826" s="47"/>
      <c r="I826" s="47"/>
      <c r="J826" s="33"/>
      <c r="K826" s="34" t="str">
        <f t="array" ref="K826">IFS(D826&lt;=F826, D826, D826&gt;F826 &amp; F826&lt;&gt;0, F826)</f>
        <v/>
      </c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42"/>
      <c r="B827" s="36"/>
      <c r="C827" s="33"/>
      <c r="D827" s="38"/>
      <c r="E827" s="33"/>
      <c r="F827" s="38"/>
      <c r="G827" s="33"/>
      <c r="H827" s="47"/>
      <c r="I827" s="47"/>
      <c r="J827" s="33"/>
      <c r="K827" s="34" t="str">
        <f t="array" ref="K827">IFS(D827&lt;=F827, D827, D827&gt;F827 &amp; F827&lt;&gt;0, F827)</f>
        <v/>
      </c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2"/>
      <c r="B828" s="36"/>
      <c r="C828" s="33"/>
      <c r="D828" s="38"/>
      <c r="E828" s="33"/>
      <c r="F828" s="38"/>
      <c r="G828" s="33"/>
      <c r="H828" s="47"/>
      <c r="I828" s="47"/>
      <c r="J828" s="33"/>
      <c r="K828" s="34" t="str">
        <f t="array" ref="K828">IFS(D828&lt;=F828, D828, D828&gt;F828 &amp; F828&lt;&gt;0, F828)</f>
        <v/>
      </c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2"/>
      <c r="B829" s="36"/>
      <c r="C829" s="33"/>
      <c r="D829" s="38"/>
      <c r="E829" s="33"/>
      <c r="F829" s="38"/>
      <c r="G829" s="33"/>
      <c r="H829" s="47"/>
      <c r="I829" s="47"/>
      <c r="J829" s="33"/>
      <c r="K829" s="34" t="str">
        <f t="array" ref="K829">IFS(D829&lt;=F829, D829, D829&gt;F829 &amp; F829&lt;&gt;0, F829)</f>
        <v/>
      </c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42"/>
      <c r="B830" s="36"/>
      <c r="C830" s="33"/>
      <c r="D830" s="38"/>
      <c r="E830" s="33"/>
      <c r="F830" s="38"/>
      <c r="G830" s="33"/>
      <c r="H830" s="47"/>
      <c r="I830" s="47"/>
      <c r="J830" s="33"/>
      <c r="K830" s="34" t="str">
        <f t="array" ref="K830">IFS(D830&lt;=F830, D830, D830&gt;F830 &amp; F830&lt;&gt;0, F830)</f>
        <v/>
      </c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2"/>
      <c r="B831" s="36"/>
      <c r="C831" s="33"/>
      <c r="D831" s="38"/>
      <c r="E831" s="33"/>
      <c r="F831" s="38"/>
      <c r="G831" s="33"/>
      <c r="H831" s="47"/>
      <c r="I831" s="47"/>
      <c r="J831" s="33"/>
      <c r="K831" s="34" t="str">
        <f t="array" ref="K831">IFS(D831&lt;=F831, D831, D831&gt;F831 &amp; F831&lt;&gt;0, F831)</f>
        <v/>
      </c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42"/>
      <c r="B832" s="36"/>
      <c r="C832" s="33"/>
      <c r="D832" s="38"/>
      <c r="E832" s="33"/>
      <c r="F832" s="38"/>
      <c r="G832" s="33"/>
      <c r="H832" s="47"/>
      <c r="I832" s="47"/>
      <c r="J832" s="33"/>
      <c r="K832" s="34" t="str">
        <f t="array" ref="K832">IFS(D832&lt;=F832, D832, D832&gt;F832 &amp; F832&lt;&gt;0, F832)</f>
        <v/>
      </c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2"/>
      <c r="B833" s="36"/>
      <c r="C833" s="33"/>
      <c r="D833" s="38"/>
      <c r="E833" s="33"/>
      <c r="F833" s="38"/>
      <c r="G833" s="33"/>
      <c r="H833" s="47"/>
      <c r="I833" s="47"/>
      <c r="J833" s="33"/>
      <c r="K833" s="34" t="str">
        <f t="array" ref="K833">IFS(D833&lt;=F833, D833, D833&gt;F833 &amp; F833&lt;&gt;0, F833)</f>
        <v/>
      </c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2"/>
      <c r="B834" s="36"/>
      <c r="C834" s="33"/>
      <c r="D834" s="38"/>
      <c r="E834" s="33"/>
      <c r="F834" s="38"/>
      <c r="G834" s="33"/>
      <c r="H834" s="47"/>
      <c r="I834" s="47"/>
      <c r="J834" s="33"/>
      <c r="K834" s="34" t="str">
        <f t="array" ref="K834">IFS(D834&lt;=F834, D834, D834&gt;F834 &amp; F834&lt;&gt;0, F834)</f>
        <v/>
      </c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2"/>
      <c r="B835" s="36"/>
      <c r="C835" s="33"/>
      <c r="D835" s="38"/>
      <c r="E835" s="33"/>
      <c r="F835" s="38"/>
      <c r="G835" s="33"/>
      <c r="H835" s="47"/>
      <c r="I835" s="47"/>
      <c r="J835" s="33"/>
      <c r="K835" s="34" t="str">
        <f t="array" ref="K835">IFS(D835&lt;=F835, D835, D835&gt;F835 &amp; F835&lt;&gt;0, F835)</f>
        <v/>
      </c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42"/>
      <c r="B836" s="36"/>
      <c r="C836" s="33"/>
      <c r="D836" s="38"/>
      <c r="E836" s="33"/>
      <c r="F836" s="38"/>
      <c r="G836" s="33"/>
      <c r="H836" s="47"/>
      <c r="I836" s="47"/>
      <c r="J836" s="33"/>
      <c r="K836" s="34" t="str">
        <f t="array" ref="K836">IFS(D836&lt;=F836, D836, D836&gt;F836 &amp; F836&lt;&gt;0, F836)</f>
        <v/>
      </c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42"/>
      <c r="B837" s="36"/>
      <c r="C837" s="33"/>
      <c r="D837" s="38"/>
      <c r="E837" s="33"/>
      <c r="F837" s="38"/>
      <c r="G837" s="33"/>
      <c r="H837" s="47"/>
      <c r="I837" s="47"/>
      <c r="J837" s="33"/>
      <c r="K837" s="34" t="str">
        <f t="array" ref="K837">IFS(D837&lt;=F837, D837, D837&gt;F837 &amp; F837&lt;&gt;0, F837)</f>
        <v/>
      </c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42"/>
      <c r="B838" s="36"/>
      <c r="C838" s="33"/>
      <c r="D838" s="38"/>
      <c r="E838" s="33"/>
      <c r="F838" s="38"/>
      <c r="G838" s="33"/>
      <c r="H838" s="47"/>
      <c r="I838" s="47"/>
      <c r="J838" s="33"/>
      <c r="K838" s="34" t="str">
        <f t="array" ref="K838">IFS(D838&lt;=F838, D838, D838&gt;F838 &amp; F838&lt;&gt;0, F838)</f>
        <v/>
      </c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2"/>
      <c r="B839" s="36"/>
      <c r="C839" s="33"/>
      <c r="D839" s="38"/>
      <c r="E839" s="33"/>
      <c r="F839" s="38"/>
      <c r="G839" s="33"/>
      <c r="H839" s="47"/>
      <c r="I839" s="47"/>
      <c r="J839" s="33"/>
      <c r="K839" s="34" t="str">
        <f t="array" ref="K839">IFS(D839&lt;=F839, D839, D839&gt;F839 &amp; F839&lt;&gt;0, F839)</f>
        <v/>
      </c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42"/>
      <c r="B840" s="36"/>
      <c r="C840" s="33"/>
      <c r="D840" s="38"/>
      <c r="E840" s="33"/>
      <c r="F840" s="38"/>
      <c r="G840" s="33"/>
      <c r="H840" s="47"/>
      <c r="I840" s="47"/>
      <c r="J840" s="33"/>
      <c r="K840" s="34" t="str">
        <f t="array" ref="K840">IFS(D840&lt;=F840, D840, D840&gt;F840 &amp; F840&lt;&gt;0, F840)</f>
        <v/>
      </c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42"/>
      <c r="B841" s="36"/>
      <c r="C841" s="33"/>
      <c r="D841" s="38"/>
      <c r="E841" s="33"/>
      <c r="F841" s="38"/>
      <c r="G841" s="33"/>
      <c r="H841" s="47"/>
      <c r="I841" s="47"/>
      <c r="J841" s="33"/>
      <c r="K841" s="34" t="str">
        <f t="array" ref="K841">IFS(D841&lt;=F841, D841, D841&gt;F841 &amp; F841&lt;&gt;0, F841)</f>
        <v/>
      </c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42"/>
      <c r="B842" s="36"/>
      <c r="C842" s="33"/>
      <c r="D842" s="38"/>
      <c r="E842" s="33"/>
      <c r="F842" s="38"/>
      <c r="G842" s="33"/>
      <c r="H842" s="47"/>
      <c r="I842" s="47"/>
      <c r="J842" s="33"/>
      <c r="K842" s="34" t="str">
        <f t="array" ref="K842">IFS(D842&lt;=F842, D842, D842&gt;F842 &amp; F842&lt;&gt;0, F842)</f>
        <v/>
      </c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2"/>
      <c r="B843" s="36"/>
      <c r="C843" s="33"/>
      <c r="D843" s="38"/>
      <c r="E843" s="33"/>
      <c r="F843" s="38"/>
      <c r="G843" s="33"/>
      <c r="H843" s="47"/>
      <c r="I843" s="47"/>
      <c r="J843" s="33"/>
      <c r="K843" s="34" t="str">
        <f t="array" ref="K843">IFS(D843&lt;=F843, D843, D843&gt;F843 &amp; F843&lt;&gt;0, F843)</f>
        <v/>
      </c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2"/>
      <c r="B844" s="36"/>
      <c r="C844" s="33"/>
      <c r="D844" s="38"/>
      <c r="E844" s="33"/>
      <c r="F844" s="38"/>
      <c r="G844" s="33"/>
      <c r="H844" s="47"/>
      <c r="I844" s="47"/>
      <c r="J844" s="33"/>
      <c r="K844" s="34" t="str">
        <f t="array" ref="K844">IFS(D844&lt;=F844, D844, D844&gt;F844 &amp; F844&lt;&gt;0, F844)</f>
        <v/>
      </c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2"/>
      <c r="B845" s="36"/>
      <c r="C845" s="33"/>
      <c r="D845" s="38"/>
      <c r="E845" s="33"/>
      <c r="F845" s="38"/>
      <c r="G845" s="33"/>
      <c r="H845" s="47"/>
      <c r="I845" s="47"/>
      <c r="J845" s="33"/>
      <c r="K845" s="34" t="str">
        <f t="array" ref="K845">IFS(D845&lt;=F845, D845, D845&gt;F845 &amp; F845&lt;&gt;0, F845)</f>
        <v/>
      </c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2"/>
      <c r="B846" s="36"/>
      <c r="C846" s="33"/>
      <c r="D846" s="38"/>
      <c r="E846" s="33"/>
      <c r="F846" s="38"/>
      <c r="G846" s="33"/>
      <c r="H846" s="47"/>
      <c r="I846" s="47"/>
      <c r="J846" s="33"/>
      <c r="K846" s="34" t="str">
        <f t="array" ref="K846">IFS(D846&lt;=F846, D846, D846&gt;F846 &amp; F846&lt;&gt;0, F846)</f>
        <v/>
      </c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42"/>
      <c r="B847" s="36"/>
      <c r="C847" s="33"/>
      <c r="D847" s="38"/>
      <c r="E847" s="33"/>
      <c r="F847" s="38"/>
      <c r="G847" s="33"/>
      <c r="H847" s="47"/>
      <c r="I847" s="47"/>
      <c r="J847" s="33"/>
      <c r="K847" s="34" t="str">
        <f t="array" ref="K847">IFS(D847&lt;=F847, D847, D847&gt;F847 &amp; F847&lt;&gt;0, F847)</f>
        <v/>
      </c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2"/>
      <c r="B848" s="36"/>
      <c r="C848" s="33"/>
      <c r="D848" s="38"/>
      <c r="E848" s="33"/>
      <c r="F848" s="38"/>
      <c r="G848" s="33"/>
      <c r="H848" s="47"/>
      <c r="I848" s="47"/>
      <c r="J848" s="33"/>
      <c r="K848" s="34" t="str">
        <f t="array" ref="K848">IFS(D848&lt;=F848, D848, D848&gt;F848 &amp; F848&lt;&gt;0, F848)</f>
        <v/>
      </c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2"/>
      <c r="B849" s="36"/>
      <c r="C849" s="33"/>
      <c r="D849" s="38"/>
      <c r="E849" s="33"/>
      <c r="F849" s="38"/>
      <c r="G849" s="33"/>
      <c r="H849" s="47"/>
      <c r="I849" s="47"/>
      <c r="J849" s="33"/>
      <c r="K849" s="34" t="str">
        <f t="array" ref="K849">IFS(D849&lt;=F849, D849, D849&gt;F849 &amp; F849&lt;&gt;0, F849)</f>
        <v/>
      </c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2"/>
      <c r="B850" s="36"/>
      <c r="C850" s="33"/>
      <c r="D850" s="38"/>
      <c r="E850" s="33"/>
      <c r="F850" s="38"/>
      <c r="G850" s="33"/>
      <c r="H850" s="47"/>
      <c r="I850" s="47"/>
      <c r="J850" s="33"/>
      <c r="K850" s="34" t="str">
        <f t="array" ref="K850">IFS(D850&lt;=F850, D850, D850&gt;F850 &amp; F850&lt;&gt;0, F850)</f>
        <v/>
      </c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42"/>
      <c r="B851" s="36"/>
      <c r="C851" s="33"/>
      <c r="D851" s="38"/>
      <c r="E851" s="33"/>
      <c r="F851" s="38"/>
      <c r="G851" s="33"/>
      <c r="H851" s="47"/>
      <c r="I851" s="47"/>
      <c r="J851" s="33"/>
      <c r="K851" s="34" t="str">
        <f t="array" ref="K851">IFS(D851&lt;=F851, D851, D851&gt;F851 &amp; F851&lt;&gt;0, F851)</f>
        <v/>
      </c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42"/>
      <c r="B852" s="36"/>
      <c r="C852" s="33"/>
      <c r="D852" s="38"/>
      <c r="E852" s="33"/>
      <c r="F852" s="38"/>
      <c r="G852" s="33"/>
      <c r="H852" s="47"/>
      <c r="I852" s="47"/>
      <c r="J852" s="33"/>
      <c r="K852" s="34" t="str">
        <f t="array" ref="K852">IFS(D852&lt;=F852, D852, D852&gt;F852 &amp; F852&lt;&gt;0, F852)</f>
        <v/>
      </c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42"/>
      <c r="B853" s="36"/>
      <c r="C853" s="33"/>
      <c r="D853" s="38"/>
      <c r="E853" s="33"/>
      <c r="F853" s="38"/>
      <c r="G853" s="33"/>
      <c r="H853" s="47"/>
      <c r="I853" s="47"/>
      <c r="J853" s="33"/>
      <c r="K853" s="34" t="str">
        <f t="array" ref="K853">IFS(D853&lt;=F853, D853, D853&gt;F853 &amp; F853&lt;&gt;0, F853)</f>
        <v/>
      </c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2"/>
      <c r="B854" s="36"/>
      <c r="C854" s="33"/>
      <c r="D854" s="38"/>
      <c r="E854" s="33"/>
      <c r="F854" s="38"/>
      <c r="G854" s="33"/>
      <c r="H854" s="47"/>
      <c r="I854" s="47"/>
      <c r="J854" s="33"/>
      <c r="K854" s="34" t="str">
        <f t="array" ref="K854">IFS(D854&lt;=F854, D854, D854&gt;F854 &amp; F854&lt;&gt;0, F854)</f>
        <v/>
      </c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42"/>
      <c r="B855" s="36"/>
      <c r="C855" s="33"/>
      <c r="D855" s="38"/>
      <c r="E855" s="33"/>
      <c r="F855" s="38"/>
      <c r="G855" s="33"/>
      <c r="H855" s="47"/>
      <c r="I855" s="47"/>
      <c r="J855" s="33"/>
      <c r="K855" s="34" t="str">
        <f t="array" ref="K855">IFS(D855&lt;=F855, D855, D855&gt;F855 &amp; F855&lt;&gt;0, F855)</f>
        <v/>
      </c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42"/>
      <c r="B856" s="36"/>
      <c r="C856" s="33"/>
      <c r="D856" s="38"/>
      <c r="E856" s="33"/>
      <c r="F856" s="38"/>
      <c r="G856" s="33"/>
      <c r="H856" s="47"/>
      <c r="I856" s="47"/>
      <c r="J856" s="33"/>
      <c r="K856" s="34" t="str">
        <f t="array" ref="K856">IFS(D856&lt;=F856, D856, D856&gt;F856 &amp; F856&lt;&gt;0, F856)</f>
        <v/>
      </c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42"/>
      <c r="B857" s="36"/>
      <c r="C857" s="33"/>
      <c r="D857" s="38"/>
      <c r="E857" s="33"/>
      <c r="F857" s="38"/>
      <c r="G857" s="33"/>
      <c r="H857" s="47"/>
      <c r="I857" s="47"/>
      <c r="J857" s="33"/>
      <c r="K857" s="34" t="str">
        <f t="array" ref="K857">IFS(D857&lt;=F857, D857, D857&gt;F857 &amp; F857&lt;&gt;0, F857)</f>
        <v/>
      </c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42"/>
      <c r="B858" s="36"/>
      <c r="C858" s="33"/>
      <c r="D858" s="38"/>
      <c r="E858" s="33"/>
      <c r="F858" s="38"/>
      <c r="G858" s="33"/>
      <c r="H858" s="47"/>
      <c r="I858" s="47"/>
      <c r="J858" s="33"/>
      <c r="K858" s="34" t="str">
        <f t="array" ref="K858">IFS(D858&lt;=F858, D858, D858&gt;F858 &amp; F858&lt;&gt;0, F858)</f>
        <v/>
      </c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42"/>
      <c r="B859" s="36"/>
      <c r="C859" s="33"/>
      <c r="D859" s="38"/>
      <c r="E859" s="33"/>
      <c r="F859" s="38"/>
      <c r="G859" s="33"/>
      <c r="H859" s="47"/>
      <c r="I859" s="47"/>
      <c r="J859" s="33"/>
      <c r="K859" s="34" t="str">
        <f t="array" ref="K859">IFS(D859&lt;=F859, D859, D859&gt;F859 &amp; F859&lt;&gt;0, F859)</f>
        <v/>
      </c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42"/>
      <c r="B860" s="36"/>
      <c r="C860" s="33"/>
      <c r="D860" s="38"/>
      <c r="E860" s="33"/>
      <c r="F860" s="38"/>
      <c r="G860" s="33"/>
      <c r="H860" s="47"/>
      <c r="I860" s="47"/>
      <c r="J860" s="33"/>
      <c r="K860" s="34" t="str">
        <f t="array" ref="K860">IFS(D860&lt;=F860, D860, D860&gt;F860 &amp; F860&lt;&gt;0, F860)</f>
        <v/>
      </c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42"/>
      <c r="B861" s="36"/>
      <c r="C861" s="33"/>
      <c r="D861" s="38"/>
      <c r="E861" s="33"/>
      <c r="F861" s="38"/>
      <c r="G861" s="33"/>
      <c r="H861" s="47"/>
      <c r="I861" s="47"/>
      <c r="J861" s="33"/>
      <c r="K861" s="34" t="str">
        <f t="array" ref="K861">IFS(D861&lt;=F861, D861, D861&gt;F861 &amp; F861&lt;&gt;0, F861)</f>
        <v/>
      </c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42"/>
      <c r="B862" s="36"/>
      <c r="C862" s="33"/>
      <c r="D862" s="38"/>
      <c r="E862" s="33"/>
      <c r="F862" s="38"/>
      <c r="G862" s="33"/>
      <c r="H862" s="47"/>
      <c r="I862" s="47"/>
      <c r="J862" s="33"/>
      <c r="K862" s="34" t="str">
        <f t="array" ref="K862">IFS(D862&lt;=F862, D862, D862&gt;F862 &amp; F862&lt;&gt;0, F862)</f>
        <v/>
      </c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42"/>
      <c r="B863" s="36"/>
      <c r="C863" s="33"/>
      <c r="D863" s="38"/>
      <c r="E863" s="33"/>
      <c r="F863" s="38"/>
      <c r="G863" s="33"/>
      <c r="H863" s="47"/>
      <c r="I863" s="47"/>
      <c r="J863" s="33"/>
      <c r="K863" s="34" t="str">
        <f t="array" ref="K863">IFS(D863&lt;=F863, D863, D863&gt;F863 &amp; F863&lt;&gt;0, F863)</f>
        <v/>
      </c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42"/>
      <c r="B864" s="36"/>
      <c r="C864" s="33"/>
      <c r="D864" s="38"/>
      <c r="E864" s="33"/>
      <c r="F864" s="38"/>
      <c r="G864" s="33"/>
      <c r="H864" s="47"/>
      <c r="I864" s="47"/>
      <c r="J864" s="33"/>
      <c r="K864" s="34" t="str">
        <f t="array" ref="K864">IFS(D864&lt;=F864, D864, D864&gt;F864 &amp; F864&lt;&gt;0, F864)</f>
        <v/>
      </c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42"/>
      <c r="B865" s="36"/>
      <c r="C865" s="33"/>
      <c r="D865" s="38"/>
      <c r="E865" s="33"/>
      <c r="F865" s="38"/>
      <c r="G865" s="33"/>
      <c r="H865" s="47"/>
      <c r="I865" s="47"/>
      <c r="J865" s="33"/>
      <c r="K865" s="34" t="str">
        <f t="array" ref="K865">IFS(D865&lt;=F865, D865, D865&gt;F865 &amp; F865&lt;&gt;0, F865)</f>
        <v/>
      </c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42"/>
      <c r="B866" s="36"/>
      <c r="C866" s="33"/>
      <c r="D866" s="38"/>
      <c r="E866" s="33"/>
      <c r="F866" s="38"/>
      <c r="G866" s="33"/>
      <c r="H866" s="47"/>
      <c r="I866" s="47"/>
      <c r="J866" s="33"/>
      <c r="K866" s="34" t="str">
        <f t="array" ref="K866">IFS(D866&lt;=F866, D866, D866&gt;F866 &amp; F866&lt;&gt;0, F866)</f>
        <v/>
      </c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42"/>
      <c r="B867" s="36"/>
      <c r="C867" s="33"/>
      <c r="D867" s="38"/>
      <c r="E867" s="33"/>
      <c r="F867" s="38"/>
      <c r="G867" s="33"/>
      <c r="H867" s="47"/>
      <c r="I867" s="47"/>
      <c r="J867" s="33"/>
      <c r="K867" s="34" t="str">
        <f t="array" ref="K867">IFS(D867&lt;=F867, D867, D867&gt;F867 &amp; F867&lt;&gt;0, F867)</f>
        <v/>
      </c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42"/>
      <c r="B868" s="36"/>
      <c r="C868" s="33"/>
      <c r="D868" s="38"/>
      <c r="E868" s="33"/>
      <c r="F868" s="38"/>
      <c r="G868" s="33"/>
      <c r="H868" s="47"/>
      <c r="I868" s="47"/>
      <c r="J868" s="33"/>
      <c r="K868" s="34" t="str">
        <f t="array" ref="K868">IFS(D868&lt;=F868, D868, D868&gt;F868 &amp; F868&lt;&gt;0, F868)</f>
        <v/>
      </c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42"/>
      <c r="B869" s="36"/>
      <c r="C869" s="33"/>
      <c r="D869" s="38"/>
      <c r="E869" s="33"/>
      <c r="F869" s="38"/>
      <c r="G869" s="33"/>
      <c r="H869" s="47"/>
      <c r="I869" s="47"/>
      <c r="J869" s="33"/>
      <c r="K869" s="34" t="str">
        <f t="array" ref="K869">IFS(D869&lt;=F869, D869, D869&gt;F869 &amp; F869&lt;&gt;0, F869)</f>
        <v/>
      </c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42"/>
      <c r="B870" s="36"/>
      <c r="C870" s="33"/>
      <c r="D870" s="38"/>
      <c r="E870" s="33"/>
      <c r="F870" s="38"/>
      <c r="G870" s="33"/>
      <c r="H870" s="47"/>
      <c r="I870" s="47"/>
      <c r="J870" s="33"/>
      <c r="K870" s="34" t="str">
        <f t="array" ref="K870">IFS(D870&lt;=F870, D870, D870&gt;F870 &amp; F870&lt;&gt;0, F870)</f>
        <v/>
      </c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42"/>
      <c r="B871" s="36"/>
      <c r="C871" s="33"/>
      <c r="D871" s="38"/>
      <c r="E871" s="33"/>
      <c r="F871" s="38"/>
      <c r="G871" s="33"/>
      <c r="H871" s="47"/>
      <c r="I871" s="47"/>
      <c r="J871" s="33"/>
      <c r="K871" s="34" t="str">
        <f t="array" ref="K871">IFS(D871&lt;=F871, D871, D871&gt;F871 &amp; F871&lt;&gt;0, F871)</f>
        <v/>
      </c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42"/>
      <c r="B872" s="36"/>
      <c r="C872" s="33"/>
      <c r="D872" s="38"/>
      <c r="E872" s="33"/>
      <c r="F872" s="38"/>
      <c r="G872" s="33"/>
      <c r="H872" s="47"/>
      <c r="I872" s="47"/>
      <c r="J872" s="33"/>
      <c r="K872" s="34" t="str">
        <f t="array" ref="K872">IFS(D872&lt;=F872, D872, D872&gt;F872 &amp; F872&lt;&gt;0, F872)</f>
        <v/>
      </c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42"/>
      <c r="B873" s="36"/>
      <c r="C873" s="33"/>
      <c r="D873" s="38"/>
      <c r="E873" s="33"/>
      <c r="F873" s="38"/>
      <c r="G873" s="33"/>
      <c r="H873" s="47"/>
      <c r="I873" s="47"/>
      <c r="J873" s="33"/>
      <c r="K873" s="34" t="str">
        <f t="array" ref="K873">IFS(D873&lt;=F873, D873, D873&gt;F873 &amp; F873&lt;&gt;0, F873)</f>
        <v/>
      </c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42"/>
      <c r="B874" s="36"/>
      <c r="C874" s="33"/>
      <c r="D874" s="38"/>
      <c r="E874" s="33"/>
      <c r="F874" s="38"/>
      <c r="G874" s="33"/>
      <c r="H874" s="47"/>
      <c r="I874" s="47"/>
      <c r="J874" s="33"/>
      <c r="K874" s="34" t="str">
        <f t="array" ref="K874">IFS(D874&lt;=F874, D874, D874&gt;F874 &amp; F874&lt;&gt;0, F874)</f>
        <v/>
      </c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42"/>
      <c r="B875" s="36"/>
      <c r="C875" s="33"/>
      <c r="D875" s="38"/>
      <c r="E875" s="33"/>
      <c r="F875" s="38"/>
      <c r="G875" s="33"/>
      <c r="H875" s="47"/>
      <c r="I875" s="47"/>
      <c r="J875" s="33"/>
      <c r="K875" s="34" t="str">
        <f t="array" ref="K875">IFS(D875&lt;=F875, D875, D875&gt;F875 &amp; F875&lt;&gt;0, F875)</f>
        <v/>
      </c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42"/>
      <c r="B876" s="36"/>
      <c r="C876" s="33"/>
      <c r="D876" s="38"/>
      <c r="E876" s="33"/>
      <c r="F876" s="38"/>
      <c r="G876" s="33"/>
      <c r="H876" s="47"/>
      <c r="I876" s="47"/>
      <c r="J876" s="33"/>
      <c r="K876" s="34" t="str">
        <f t="array" ref="K876">IFS(D876&lt;=F876, D876, D876&gt;F876 &amp; F876&lt;&gt;0, F876)</f>
        <v/>
      </c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42"/>
      <c r="B877" s="36"/>
      <c r="C877" s="33"/>
      <c r="D877" s="38"/>
      <c r="E877" s="33"/>
      <c r="F877" s="38"/>
      <c r="G877" s="33"/>
      <c r="H877" s="47"/>
      <c r="I877" s="47"/>
      <c r="J877" s="33"/>
      <c r="K877" s="34" t="str">
        <f t="array" ref="K877">IFS(D877&lt;=F877, D877, D877&gt;F877 &amp; F877&lt;&gt;0, F877)</f>
        <v/>
      </c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42"/>
      <c r="B878" s="36"/>
      <c r="C878" s="33"/>
      <c r="D878" s="38"/>
      <c r="E878" s="33"/>
      <c r="F878" s="38"/>
      <c r="G878" s="33"/>
      <c r="H878" s="47"/>
      <c r="I878" s="47"/>
      <c r="J878" s="33"/>
      <c r="K878" s="34" t="str">
        <f t="array" ref="K878">IFS(D878&lt;=F878, D878, D878&gt;F878 &amp; F878&lt;&gt;0, F878)</f>
        <v/>
      </c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42"/>
      <c r="B879" s="36"/>
      <c r="C879" s="33"/>
      <c r="D879" s="38"/>
      <c r="E879" s="33"/>
      <c r="F879" s="38"/>
      <c r="G879" s="33"/>
      <c r="H879" s="47"/>
      <c r="I879" s="47"/>
      <c r="J879" s="33"/>
      <c r="K879" s="34" t="str">
        <f t="array" ref="K879">IFS(D879&lt;=F879, D879, D879&gt;F879 &amp; F879&lt;&gt;0, F879)</f>
        <v/>
      </c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42"/>
      <c r="B880" s="36"/>
      <c r="C880" s="33"/>
      <c r="D880" s="38"/>
      <c r="E880" s="33"/>
      <c r="F880" s="38"/>
      <c r="G880" s="33"/>
      <c r="H880" s="47"/>
      <c r="I880" s="47"/>
      <c r="J880" s="33"/>
      <c r="K880" s="34" t="str">
        <f t="array" ref="K880">IFS(D880&lt;=F880, D880, D880&gt;F880 &amp; F880&lt;&gt;0, F880)</f>
        <v/>
      </c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42"/>
      <c r="B881" s="36"/>
      <c r="C881" s="33"/>
      <c r="D881" s="38"/>
      <c r="E881" s="33"/>
      <c r="F881" s="38"/>
      <c r="G881" s="33"/>
      <c r="H881" s="47"/>
      <c r="I881" s="47"/>
      <c r="J881" s="33"/>
      <c r="K881" s="34" t="str">
        <f t="array" ref="K881">IFS(D881&lt;=F881, D881, D881&gt;F881 &amp; F881&lt;&gt;0, F881)</f>
        <v/>
      </c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42"/>
      <c r="B882" s="36"/>
      <c r="C882" s="33"/>
      <c r="D882" s="38"/>
      <c r="E882" s="33"/>
      <c r="F882" s="38"/>
      <c r="G882" s="33"/>
      <c r="H882" s="47"/>
      <c r="I882" s="47"/>
      <c r="J882" s="33"/>
      <c r="K882" s="34" t="str">
        <f t="array" ref="K882">IFS(D882&lt;=F882, D882, D882&gt;F882 &amp; F882&lt;&gt;0, F882)</f>
        <v/>
      </c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42"/>
      <c r="B883" s="36"/>
      <c r="C883" s="33"/>
      <c r="D883" s="38"/>
      <c r="E883" s="33"/>
      <c r="F883" s="38"/>
      <c r="G883" s="33"/>
      <c r="H883" s="47"/>
      <c r="I883" s="47"/>
      <c r="J883" s="33"/>
      <c r="K883" s="34" t="str">
        <f t="array" ref="K883">IFS(D883&lt;=F883, D883, D883&gt;F883 &amp; F883&lt;&gt;0, F883)</f>
        <v/>
      </c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42"/>
      <c r="B884" s="36"/>
      <c r="C884" s="33"/>
      <c r="D884" s="38"/>
      <c r="E884" s="33"/>
      <c r="F884" s="38"/>
      <c r="G884" s="33"/>
      <c r="H884" s="47"/>
      <c r="I884" s="47"/>
      <c r="J884" s="33"/>
      <c r="K884" s="34" t="str">
        <f t="array" ref="K884">IFS(D884&lt;=F884, D884, D884&gt;F884 &amp; F884&lt;&gt;0, F884)</f>
        <v/>
      </c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42"/>
      <c r="B885" s="36"/>
      <c r="C885" s="33"/>
      <c r="D885" s="38"/>
      <c r="E885" s="33"/>
      <c r="F885" s="38"/>
      <c r="G885" s="33"/>
      <c r="H885" s="47"/>
      <c r="I885" s="47"/>
      <c r="J885" s="33"/>
      <c r="K885" s="34" t="str">
        <f t="array" ref="K885">IFS(D885&lt;=F885, D885, D885&gt;F885 &amp; F885&lt;&gt;0, F885)</f>
        <v/>
      </c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42"/>
      <c r="B886" s="36"/>
      <c r="C886" s="33"/>
      <c r="D886" s="38"/>
      <c r="E886" s="33"/>
      <c r="F886" s="38"/>
      <c r="G886" s="33"/>
      <c r="H886" s="47"/>
      <c r="I886" s="47"/>
      <c r="J886" s="33"/>
      <c r="K886" s="34" t="str">
        <f t="array" ref="K886">IFS(D886&lt;=F886, D886, D886&gt;F886 &amp; F886&lt;&gt;0, F886)</f>
        <v/>
      </c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42"/>
      <c r="B887" s="36"/>
      <c r="C887" s="33"/>
      <c r="D887" s="38"/>
      <c r="E887" s="33"/>
      <c r="F887" s="38"/>
      <c r="G887" s="33"/>
      <c r="H887" s="47"/>
      <c r="I887" s="47"/>
      <c r="J887" s="33"/>
      <c r="K887" s="34" t="str">
        <f t="array" ref="K887">IFS(D887&lt;=F887, D887, D887&gt;F887 &amp; F887&lt;&gt;0, F887)</f>
        <v/>
      </c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42"/>
      <c r="B888" s="36"/>
      <c r="C888" s="33"/>
      <c r="D888" s="38"/>
      <c r="E888" s="33"/>
      <c r="F888" s="38"/>
      <c r="G888" s="33"/>
      <c r="H888" s="47"/>
      <c r="I888" s="47"/>
      <c r="J888" s="33"/>
      <c r="K888" s="34" t="str">
        <f t="array" ref="K888">IFS(D888&lt;=F888, D888, D888&gt;F888 &amp; F888&lt;&gt;0, F888)</f>
        <v/>
      </c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42"/>
      <c r="B889" s="36"/>
      <c r="C889" s="33"/>
      <c r="D889" s="38"/>
      <c r="E889" s="33"/>
      <c r="F889" s="38"/>
      <c r="G889" s="33"/>
      <c r="H889" s="47"/>
      <c r="I889" s="47"/>
      <c r="J889" s="33"/>
      <c r="K889" s="34" t="str">
        <f t="array" ref="K889">IFS(D889&lt;=F889, D889, D889&gt;F889 &amp; F889&lt;&gt;0, F889)</f>
        <v/>
      </c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42"/>
      <c r="B890" s="36"/>
      <c r="C890" s="33"/>
      <c r="D890" s="38"/>
      <c r="E890" s="33"/>
      <c r="F890" s="38"/>
      <c r="G890" s="33"/>
      <c r="H890" s="47"/>
      <c r="I890" s="47"/>
      <c r="J890" s="33"/>
      <c r="K890" s="34" t="str">
        <f t="array" ref="K890">IFS(D890&lt;=F890, D890, D890&gt;F890 &amp; F890&lt;&gt;0, F890)</f>
        <v/>
      </c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42"/>
      <c r="B891" s="36"/>
      <c r="C891" s="33"/>
      <c r="D891" s="38"/>
      <c r="E891" s="33"/>
      <c r="F891" s="38"/>
      <c r="G891" s="33"/>
      <c r="H891" s="47"/>
      <c r="I891" s="47"/>
      <c r="J891" s="33"/>
      <c r="K891" s="34" t="str">
        <f t="array" ref="K891">IFS(D891&lt;=F891, D891, D891&gt;F891 &amp; F891&lt;&gt;0, F891)</f>
        <v/>
      </c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42"/>
      <c r="B892" s="36"/>
      <c r="C892" s="33"/>
      <c r="D892" s="38"/>
      <c r="E892" s="33"/>
      <c r="F892" s="38"/>
      <c r="G892" s="33"/>
      <c r="H892" s="47"/>
      <c r="I892" s="47"/>
      <c r="J892" s="33"/>
      <c r="K892" s="34" t="str">
        <f t="array" ref="K892">IFS(D892&lt;=F892, D892, D892&gt;F892 &amp; F892&lt;&gt;0, F892)</f>
        <v/>
      </c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42"/>
      <c r="B893" s="36"/>
      <c r="C893" s="33"/>
      <c r="D893" s="38"/>
      <c r="E893" s="33"/>
      <c r="F893" s="38"/>
      <c r="G893" s="33"/>
      <c r="H893" s="47"/>
      <c r="I893" s="47"/>
      <c r="J893" s="33"/>
      <c r="K893" s="34" t="str">
        <f t="array" ref="K893">IFS(D893&lt;=F893, D893, D893&gt;F893 &amp; F893&lt;&gt;0, F893)</f>
        <v/>
      </c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42"/>
      <c r="B894" s="36"/>
      <c r="C894" s="33"/>
      <c r="D894" s="38"/>
      <c r="E894" s="33"/>
      <c r="F894" s="38"/>
      <c r="G894" s="33"/>
      <c r="H894" s="47"/>
      <c r="I894" s="47"/>
      <c r="J894" s="33"/>
      <c r="K894" s="34" t="str">
        <f t="array" ref="K894">IFS(D894&lt;=F894, D894, D894&gt;F894 &amp; F894&lt;&gt;0, F894)</f>
        <v/>
      </c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42"/>
      <c r="B895" s="36"/>
      <c r="C895" s="33"/>
      <c r="D895" s="38"/>
      <c r="E895" s="33"/>
      <c r="F895" s="38"/>
      <c r="G895" s="33"/>
      <c r="H895" s="47"/>
      <c r="I895" s="47"/>
      <c r="J895" s="33"/>
      <c r="K895" s="34" t="str">
        <f t="array" ref="K895">IFS(D895&lt;=F895, D895, D895&gt;F895 &amp; F895&lt;&gt;0, F895)</f>
        <v/>
      </c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42"/>
      <c r="B896" s="36"/>
      <c r="C896" s="33"/>
      <c r="D896" s="38"/>
      <c r="E896" s="33"/>
      <c r="F896" s="38"/>
      <c r="G896" s="33"/>
      <c r="H896" s="47"/>
      <c r="I896" s="47"/>
      <c r="J896" s="33"/>
      <c r="K896" s="34" t="str">
        <f t="array" ref="K896">IFS(D896&lt;=F896, D896, D896&gt;F896 &amp; F896&lt;&gt;0, F896)</f>
        <v/>
      </c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42"/>
      <c r="B897" s="36"/>
      <c r="C897" s="33"/>
      <c r="D897" s="38"/>
      <c r="E897" s="33"/>
      <c r="F897" s="38"/>
      <c r="G897" s="33"/>
      <c r="H897" s="47"/>
      <c r="I897" s="47"/>
      <c r="J897" s="33"/>
      <c r="K897" s="34" t="str">
        <f t="array" ref="K897">IFS(D897&lt;=F897, D897, D897&gt;F897 &amp; F897&lt;&gt;0, F897)</f>
        <v/>
      </c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42"/>
      <c r="B898" s="36"/>
      <c r="C898" s="33"/>
      <c r="D898" s="38"/>
      <c r="E898" s="33"/>
      <c r="F898" s="38"/>
      <c r="G898" s="33"/>
      <c r="H898" s="47"/>
      <c r="I898" s="47"/>
      <c r="J898" s="33"/>
      <c r="K898" s="34" t="str">
        <f t="array" ref="K898">IFS(D898&lt;=F898, D898, D898&gt;F898 &amp; F898&lt;&gt;0, F898)</f>
        <v/>
      </c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42"/>
      <c r="B899" s="36"/>
      <c r="C899" s="33"/>
      <c r="D899" s="38"/>
      <c r="E899" s="33"/>
      <c r="F899" s="38"/>
      <c r="G899" s="33"/>
      <c r="H899" s="47"/>
      <c r="I899" s="47"/>
      <c r="J899" s="33"/>
      <c r="K899" s="34" t="str">
        <f t="array" ref="K899">IFS(D899&lt;=F899, D899, D899&gt;F899 &amp; F899&lt;&gt;0, F899)</f>
        <v/>
      </c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42"/>
      <c r="B900" s="36"/>
      <c r="C900" s="33"/>
      <c r="D900" s="38"/>
      <c r="E900" s="33"/>
      <c r="F900" s="38"/>
      <c r="G900" s="33"/>
      <c r="H900" s="47"/>
      <c r="I900" s="47"/>
      <c r="J900" s="33"/>
      <c r="K900" s="34" t="str">
        <f t="array" ref="K900">IFS(D900&lt;=F900, D900, D900&gt;F900 &amp; F900&lt;&gt;0, F900)</f>
        <v/>
      </c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42"/>
      <c r="B901" s="36"/>
      <c r="C901" s="33"/>
      <c r="D901" s="38"/>
      <c r="E901" s="33"/>
      <c r="F901" s="38"/>
      <c r="G901" s="33"/>
      <c r="H901" s="47"/>
      <c r="I901" s="47"/>
      <c r="J901" s="33"/>
      <c r="K901" s="34" t="str">
        <f t="array" ref="K901">IFS(D901&lt;=F901, D901, D901&gt;F901 &amp; F901&lt;&gt;0, F901)</f>
        <v/>
      </c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42"/>
      <c r="B902" s="36"/>
      <c r="C902" s="33"/>
      <c r="D902" s="38"/>
      <c r="E902" s="33"/>
      <c r="F902" s="38"/>
      <c r="G902" s="33"/>
      <c r="H902" s="47"/>
      <c r="I902" s="47"/>
      <c r="J902" s="33"/>
      <c r="K902" s="34" t="str">
        <f t="array" ref="K902">IFS(D902&lt;=F902, D902, D902&gt;F902 &amp; F902&lt;&gt;0, F902)</f>
        <v/>
      </c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42"/>
      <c r="B903" s="36"/>
      <c r="C903" s="33"/>
      <c r="D903" s="38"/>
      <c r="E903" s="33"/>
      <c r="F903" s="38"/>
      <c r="G903" s="33"/>
      <c r="H903" s="47"/>
      <c r="I903" s="47"/>
      <c r="J903" s="33"/>
      <c r="K903" s="34" t="str">
        <f t="array" ref="K903">IFS(D903&lt;=F903, D903, D903&gt;F903 &amp; F903&lt;&gt;0, F903)</f>
        <v/>
      </c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42"/>
      <c r="B904" s="36"/>
      <c r="C904" s="33"/>
      <c r="D904" s="38"/>
      <c r="E904" s="33"/>
      <c r="F904" s="38"/>
      <c r="G904" s="33"/>
      <c r="H904" s="47"/>
      <c r="I904" s="47"/>
      <c r="J904" s="33"/>
      <c r="K904" s="34" t="str">
        <f t="array" ref="K904">IFS(D904&lt;=F904, D904, D904&gt;F904 &amp; F904&lt;&gt;0, F904)</f>
        <v/>
      </c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42"/>
      <c r="B905" s="36"/>
      <c r="C905" s="33"/>
      <c r="D905" s="38"/>
      <c r="E905" s="33"/>
      <c r="F905" s="38"/>
      <c r="G905" s="33"/>
      <c r="H905" s="47"/>
      <c r="I905" s="47"/>
      <c r="J905" s="33"/>
      <c r="K905" s="34" t="str">
        <f t="array" ref="K905">IFS(D905&lt;=F905, D905, D905&gt;F905 &amp; F905&lt;&gt;0, F905)</f>
        <v/>
      </c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42"/>
      <c r="B906" s="36"/>
      <c r="C906" s="33"/>
      <c r="D906" s="38"/>
      <c r="E906" s="33"/>
      <c r="F906" s="38"/>
      <c r="G906" s="33"/>
      <c r="H906" s="47"/>
      <c r="I906" s="47"/>
      <c r="J906" s="33"/>
      <c r="K906" s="34" t="str">
        <f t="array" ref="K906">IFS(D906&lt;=F906, D906, D906&gt;F906 &amp; F906&lt;&gt;0, F906)</f>
        <v/>
      </c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42"/>
      <c r="B907" s="36"/>
      <c r="C907" s="33"/>
      <c r="D907" s="38"/>
      <c r="E907" s="33"/>
      <c r="F907" s="38"/>
      <c r="G907" s="33"/>
      <c r="H907" s="47"/>
      <c r="I907" s="47"/>
      <c r="J907" s="33"/>
      <c r="K907" s="34" t="str">
        <f t="array" ref="K907">IFS(D907&lt;=F907, D907, D907&gt;F907 &amp; F907&lt;&gt;0, F907)</f>
        <v/>
      </c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42"/>
      <c r="B908" s="36"/>
      <c r="C908" s="33"/>
      <c r="D908" s="38"/>
      <c r="E908" s="33"/>
      <c r="F908" s="38"/>
      <c r="G908" s="33"/>
      <c r="H908" s="47"/>
      <c r="I908" s="47"/>
      <c r="J908" s="33"/>
      <c r="K908" s="34" t="str">
        <f t="array" ref="K908">IFS(D908&lt;=F908, D908, D908&gt;F908 &amp; F908&lt;&gt;0, F908)</f>
        <v/>
      </c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42"/>
      <c r="B909" s="36"/>
      <c r="C909" s="33"/>
      <c r="D909" s="38"/>
      <c r="E909" s="33"/>
      <c r="F909" s="38"/>
      <c r="G909" s="33"/>
      <c r="H909" s="47"/>
      <c r="I909" s="47"/>
      <c r="J909" s="33"/>
      <c r="K909" s="34" t="str">
        <f t="array" ref="K909">IFS(D909&lt;=F909, D909, D909&gt;F909 &amp; F909&lt;&gt;0, F909)</f>
        <v/>
      </c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42"/>
      <c r="B910" s="36"/>
      <c r="C910" s="33"/>
      <c r="D910" s="38"/>
      <c r="E910" s="33"/>
      <c r="F910" s="38"/>
      <c r="G910" s="33"/>
      <c r="H910" s="47"/>
      <c r="I910" s="47"/>
      <c r="J910" s="33"/>
      <c r="K910" s="34" t="str">
        <f t="array" ref="K910">IFS(D910&lt;=F910, D910, D910&gt;F910 &amp; F910&lt;&gt;0, F910)</f>
        <v/>
      </c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42"/>
      <c r="B911" s="36"/>
      <c r="C911" s="33"/>
      <c r="D911" s="38"/>
      <c r="E911" s="33"/>
      <c r="F911" s="38"/>
      <c r="G911" s="33"/>
      <c r="H911" s="47"/>
      <c r="I911" s="47"/>
      <c r="J911" s="33"/>
      <c r="K911" s="34" t="str">
        <f t="array" ref="K911">IFS(D911&lt;=F911, D911, D911&gt;F911 &amp; F911&lt;&gt;0, F911)</f>
        <v/>
      </c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42"/>
      <c r="B912" s="36"/>
      <c r="C912" s="33"/>
      <c r="D912" s="38"/>
      <c r="E912" s="33"/>
      <c r="F912" s="38"/>
      <c r="G912" s="33"/>
      <c r="H912" s="47"/>
      <c r="I912" s="47"/>
      <c r="J912" s="33"/>
      <c r="K912" s="34" t="str">
        <f t="array" ref="K912">IFS(D912&lt;=F912, D912, D912&gt;F912 &amp; F912&lt;&gt;0, F912)</f>
        <v/>
      </c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42"/>
      <c r="B913" s="36"/>
      <c r="C913" s="33"/>
      <c r="D913" s="38"/>
      <c r="E913" s="33"/>
      <c r="F913" s="38"/>
      <c r="G913" s="33"/>
      <c r="H913" s="47"/>
      <c r="I913" s="47"/>
      <c r="J913" s="33"/>
      <c r="K913" s="34" t="str">
        <f t="array" ref="K913">IFS(D913&lt;=F913, D913, D913&gt;F913 &amp; F913&lt;&gt;0, F913)</f>
        <v/>
      </c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42"/>
      <c r="B914" s="36"/>
      <c r="C914" s="33"/>
      <c r="D914" s="38"/>
      <c r="E914" s="33"/>
      <c r="F914" s="38"/>
      <c r="G914" s="33"/>
      <c r="H914" s="47"/>
      <c r="I914" s="47"/>
      <c r="J914" s="33"/>
      <c r="K914" s="34" t="str">
        <f t="array" ref="K914">IFS(D914&lt;=F914, D914, D914&gt;F914 &amp; F914&lt;&gt;0, F914)</f>
        <v/>
      </c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42"/>
      <c r="B915" s="36"/>
      <c r="C915" s="33"/>
      <c r="D915" s="38"/>
      <c r="E915" s="33"/>
      <c r="F915" s="38"/>
      <c r="G915" s="33"/>
      <c r="H915" s="47"/>
      <c r="I915" s="47"/>
      <c r="J915" s="33"/>
      <c r="K915" s="34" t="str">
        <f t="array" ref="K915">IFS(D915&lt;=F915, D915, D915&gt;F915 &amp; F915&lt;&gt;0, F915)</f>
        <v/>
      </c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42"/>
      <c r="B916" s="36"/>
      <c r="C916" s="33"/>
      <c r="D916" s="38"/>
      <c r="E916" s="33"/>
      <c r="F916" s="38"/>
      <c r="G916" s="33"/>
      <c r="H916" s="47"/>
      <c r="I916" s="47"/>
      <c r="J916" s="33"/>
      <c r="K916" s="34" t="str">
        <f t="array" ref="K916">IFS(D916&lt;=F916, D916, D916&gt;F916 &amp; F916&lt;&gt;0, F916)</f>
        <v/>
      </c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42"/>
      <c r="B917" s="36"/>
      <c r="C917" s="33"/>
      <c r="D917" s="38"/>
      <c r="E917" s="33"/>
      <c r="F917" s="38"/>
      <c r="G917" s="33"/>
      <c r="H917" s="47"/>
      <c r="I917" s="47"/>
      <c r="J917" s="33"/>
      <c r="K917" s="34" t="str">
        <f t="array" ref="K917">IFS(D917&lt;=F917, D917, D917&gt;F917 &amp; F917&lt;&gt;0, F917)</f>
        <v/>
      </c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42"/>
      <c r="B918" s="36"/>
      <c r="C918" s="33"/>
      <c r="D918" s="38"/>
      <c r="E918" s="33"/>
      <c r="F918" s="38"/>
      <c r="G918" s="33"/>
      <c r="H918" s="47"/>
      <c r="I918" s="47"/>
      <c r="J918" s="33"/>
      <c r="K918" s="34" t="str">
        <f t="array" ref="K918">IFS(D918&lt;=F918, D918, D918&gt;F918 &amp; F918&lt;&gt;0, F918)</f>
        <v/>
      </c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42"/>
      <c r="B919" s="36"/>
      <c r="C919" s="33"/>
      <c r="D919" s="38"/>
      <c r="E919" s="33"/>
      <c r="F919" s="38"/>
      <c r="G919" s="33"/>
      <c r="H919" s="47"/>
      <c r="I919" s="47"/>
      <c r="J919" s="33"/>
      <c r="K919" s="34" t="str">
        <f t="array" ref="K919">IFS(D919&lt;=F919, D919, D919&gt;F919 &amp; F919&lt;&gt;0, F919)</f>
        <v/>
      </c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42"/>
      <c r="B920" s="36"/>
      <c r="C920" s="33"/>
      <c r="D920" s="38"/>
      <c r="E920" s="33"/>
      <c r="F920" s="38"/>
      <c r="G920" s="33"/>
      <c r="H920" s="47"/>
      <c r="I920" s="47"/>
      <c r="J920" s="33"/>
      <c r="K920" s="34" t="str">
        <f t="array" ref="K920">IFS(D920&lt;=F920, D920, D920&gt;F920 &amp; F920&lt;&gt;0, F920)</f>
        <v/>
      </c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42"/>
      <c r="B921" s="36"/>
      <c r="C921" s="33"/>
      <c r="D921" s="38"/>
      <c r="E921" s="33"/>
      <c r="F921" s="38"/>
      <c r="G921" s="33"/>
      <c r="H921" s="47"/>
      <c r="I921" s="47"/>
      <c r="J921" s="33"/>
      <c r="K921" s="34" t="str">
        <f t="array" ref="K921">IFS(D921&lt;=F921, D921, D921&gt;F921 &amp; F921&lt;&gt;0, F921)</f>
        <v/>
      </c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42"/>
      <c r="B922" s="36"/>
      <c r="C922" s="33"/>
      <c r="D922" s="38"/>
      <c r="E922" s="33"/>
      <c r="F922" s="38"/>
      <c r="G922" s="33"/>
      <c r="H922" s="47"/>
      <c r="I922" s="47"/>
      <c r="J922" s="33"/>
      <c r="K922" s="34" t="str">
        <f t="array" ref="K922">IFS(D922&lt;=F922, D922, D922&gt;F922 &amp; F922&lt;&gt;0, F922)</f>
        <v/>
      </c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42"/>
      <c r="B923" s="36"/>
      <c r="C923" s="33"/>
      <c r="D923" s="38"/>
      <c r="E923" s="33"/>
      <c r="F923" s="38"/>
      <c r="G923" s="33"/>
      <c r="H923" s="47"/>
      <c r="I923" s="47"/>
      <c r="J923" s="33"/>
      <c r="K923" s="34" t="str">
        <f t="array" ref="K923">IFS(D923&lt;=F923, D923, D923&gt;F923 &amp; F923&lt;&gt;0, F923)</f>
        <v/>
      </c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42"/>
      <c r="B924" s="36"/>
      <c r="C924" s="33"/>
      <c r="D924" s="38"/>
      <c r="E924" s="33"/>
      <c r="F924" s="38"/>
      <c r="G924" s="33"/>
      <c r="H924" s="47"/>
      <c r="I924" s="47"/>
      <c r="J924" s="33"/>
      <c r="K924" s="34" t="str">
        <f t="array" ref="K924">IFS(D924&lt;=F924, D924, D924&gt;F924 &amp; F924&lt;&gt;0, F924)</f>
        <v/>
      </c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42"/>
      <c r="B925" s="36"/>
      <c r="C925" s="33"/>
      <c r="D925" s="38"/>
      <c r="E925" s="33"/>
      <c r="F925" s="38"/>
      <c r="G925" s="33"/>
      <c r="H925" s="47"/>
      <c r="I925" s="47"/>
      <c r="J925" s="33"/>
      <c r="K925" s="34" t="str">
        <f t="array" ref="K925">IFS(D925&lt;=F925, D925, D925&gt;F925 &amp; F925&lt;&gt;0, F925)</f>
        <v/>
      </c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42"/>
      <c r="B926" s="36"/>
      <c r="C926" s="33"/>
      <c r="D926" s="38"/>
      <c r="E926" s="33"/>
      <c r="F926" s="38"/>
      <c r="G926" s="33"/>
      <c r="H926" s="47"/>
      <c r="I926" s="47"/>
      <c r="J926" s="33"/>
      <c r="K926" s="34" t="str">
        <f t="array" ref="K926">IFS(D926&lt;=F926, D926, D926&gt;F926 &amp; F926&lt;&gt;0, F926)</f>
        <v/>
      </c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42"/>
      <c r="B927" s="36"/>
      <c r="C927" s="33"/>
      <c r="D927" s="38"/>
      <c r="E927" s="33"/>
      <c r="F927" s="38"/>
      <c r="G927" s="33"/>
      <c r="H927" s="47"/>
      <c r="I927" s="47"/>
      <c r="J927" s="33"/>
      <c r="K927" s="34" t="str">
        <f t="array" ref="K927">IFS(D927&lt;=F927, D927, D927&gt;F927 &amp; F927&lt;&gt;0, F927)</f>
        <v/>
      </c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42"/>
      <c r="B928" s="36"/>
      <c r="C928" s="33"/>
      <c r="D928" s="38"/>
      <c r="E928" s="33"/>
      <c r="F928" s="38"/>
      <c r="G928" s="33"/>
      <c r="H928" s="47"/>
      <c r="I928" s="47"/>
      <c r="J928" s="33"/>
      <c r="K928" s="34" t="str">
        <f t="array" ref="K928">IFS(D928&lt;=F928, D928, D928&gt;F928 &amp; F928&lt;&gt;0, F928)</f>
        <v/>
      </c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42"/>
      <c r="B929" s="36"/>
      <c r="C929" s="33"/>
      <c r="D929" s="38"/>
      <c r="E929" s="33"/>
      <c r="F929" s="38"/>
      <c r="G929" s="33"/>
      <c r="H929" s="47"/>
      <c r="I929" s="47"/>
      <c r="J929" s="33"/>
      <c r="K929" s="34" t="str">
        <f t="array" ref="K929">IFS(D929&lt;=F929, D929, D929&gt;F929 &amp; F929&lt;&gt;0, F929)</f>
        <v/>
      </c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42"/>
      <c r="B930" s="36"/>
      <c r="C930" s="33"/>
      <c r="D930" s="38"/>
      <c r="E930" s="33"/>
      <c r="F930" s="38"/>
      <c r="G930" s="33"/>
      <c r="H930" s="47"/>
      <c r="I930" s="47"/>
      <c r="J930" s="33"/>
      <c r="K930" s="34" t="str">
        <f t="array" ref="K930">IFS(D930&lt;=F930, D930, D930&gt;F930 &amp; F930&lt;&gt;0, F930)</f>
        <v/>
      </c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42"/>
      <c r="B931" s="36"/>
      <c r="C931" s="33"/>
      <c r="D931" s="38"/>
      <c r="E931" s="33"/>
      <c r="F931" s="38"/>
      <c r="G931" s="33"/>
      <c r="H931" s="47"/>
      <c r="I931" s="47"/>
      <c r="J931" s="33"/>
      <c r="K931" s="34" t="str">
        <f t="array" ref="K931">IFS(D931&lt;=F931, D931, D931&gt;F931 &amp; F931&lt;&gt;0, F931)</f>
        <v/>
      </c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42"/>
      <c r="B932" s="36"/>
      <c r="C932" s="33"/>
      <c r="D932" s="38"/>
      <c r="E932" s="33"/>
      <c r="F932" s="38"/>
      <c r="G932" s="33"/>
      <c r="H932" s="47"/>
      <c r="I932" s="47"/>
      <c r="J932" s="33"/>
      <c r="K932" s="34" t="str">
        <f t="array" ref="K932">IFS(D932&lt;=F932, D932, D932&gt;F932 &amp; F932&lt;&gt;0, F932)</f>
        <v/>
      </c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42"/>
      <c r="B933" s="36"/>
      <c r="C933" s="33"/>
      <c r="D933" s="38"/>
      <c r="E933" s="33"/>
      <c r="F933" s="38"/>
      <c r="G933" s="33"/>
      <c r="H933" s="47"/>
      <c r="I933" s="47"/>
      <c r="J933" s="33"/>
      <c r="K933" s="34" t="str">
        <f t="array" ref="K933">IFS(D933&lt;=F933, D933, D933&gt;F933 &amp; F933&lt;&gt;0, F933)</f>
        <v/>
      </c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42"/>
      <c r="B934" s="36"/>
      <c r="C934" s="33"/>
      <c r="D934" s="38"/>
      <c r="E934" s="33"/>
      <c r="F934" s="38"/>
      <c r="G934" s="33"/>
      <c r="H934" s="47"/>
      <c r="I934" s="47"/>
      <c r="J934" s="33"/>
      <c r="K934" s="34" t="str">
        <f t="array" ref="K934">IFS(D934&lt;=F934, D934, D934&gt;F934 &amp; F934&lt;&gt;0, F934)</f>
        <v/>
      </c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42"/>
      <c r="B935" s="36"/>
      <c r="C935" s="33"/>
      <c r="D935" s="38"/>
      <c r="E935" s="33"/>
      <c r="F935" s="38"/>
      <c r="G935" s="33"/>
      <c r="H935" s="47"/>
      <c r="I935" s="47"/>
      <c r="J935" s="33"/>
      <c r="K935" s="34" t="str">
        <f t="array" ref="K935">IFS(D935&lt;=F935, D935, D935&gt;F935 &amp; F935&lt;&gt;0, F935)</f>
        <v/>
      </c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42"/>
      <c r="B936" s="36"/>
      <c r="C936" s="33"/>
      <c r="D936" s="38"/>
      <c r="E936" s="33"/>
      <c r="F936" s="38"/>
      <c r="G936" s="33"/>
      <c r="H936" s="47"/>
      <c r="I936" s="47"/>
      <c r="J936" s="33"/>
      <c r="K936" s="34" t="str">
        <f t="array" ref="K936">IFS(D936&lt;=F936, D936, D936&gt;F936 &amp; F936&lt;&gt;0, F936)</f>
        <v/>
      </c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42"/>
      <c r="B937" s="36"/>
      <c r="C937" s="33"/>
      <c r="D937" s="38"/>
      <c r="E937" s="33"/>
      <c r="F937" s="38"/>
      <c r="G937" s="33"/>
      <c r="H937" s="47"/>
      <c r="I937" s="47"/>
      <c r="J937" s="33"/>
      <c r="K937" s="34" t="str">
        <f t="array" ref="K937">IFS(D937&lt;=F937, D937, D937&gt;F937 &amp; F937&lt;&gt;0, F937)</f>
        <v/>
      </c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42"/>
      <c r="B938" s="36"/>
      <c r="C938" s="33"/>
      <c r="D938" s="38"/>
      <c r="E938" s="33"/>
      <c r="F938" s="38"/>
      <c r="G938" s="33"/>
      <c r="H938" s="47"/>
      <c r="I938" s="47"/>
      <c r="J938" s="33"/>
      <c r="K938" s="34" t="str">
        <f t="array" ref="K938">IFS(D938&lt;=F938, D938, D938&gt;F938 &amp; F938&lt;&gt;0, F938)</f>
        <v/>
      </c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42"/>
      <c r="B939" s="36"/>
      <c r="C939" s="33"/>
      <c r="D939" s="38"/>
      <c r="E939" s="33"/>
      <c r="F939" s="38"/>
      <c r="G939" s="33"/>
      <c r="H939" s="47"/>
      <c r="I939" s="47"/>
      <c r="J939" s="33"/>
      <c r="K939" s="34" t="str">
        <f t="array" ref="K939">IFS(D939&lt;=F939, D939, D939&gt;F939 &amp; F939&lt;&gt;0, F939)</f>
        <v/>
      </c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42"/>
      <c r="B940" s="36"/>
      <c r="C940" s="33"/>
      <c r="D940" s="38"/>
      <c r="E940" s="33"/>
      <c r="F940" s="38"/>
      <c r="G940" s="33"/>
      <c r="H940" s="47"/>
      <c r="I940" s="47"/>
      <c r="J940" s="33"/>
      <c r="K940" s="34" t="str">
        <f t="array" ref="K940">IFS(D940&lt;=F940, D940, D940&gt;F940 &amp; F940&lt;&gt;0, F940)</f>
        <v/>
      </c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42"/>
      <c r="B941" s="36"/>
      <c r="C941" s="33"/>
      <c r="D941" s="38"/>
      <c r="E941" s="33"/>
      <c r="F941" s="38"/>
      <c r="G941" s="33"/>
      <c r="H941" s="47"/>
      <c r="I941" s="47"/>
      <c r="J941" s="33"/>
      <c r="K941" s="34" t="str">
        <f t="array" ref="K941">IFS(D941&lt;=F941, D941, D941&gt;F941 &amp; F941&lt;&gt;0, F941)</f>
        <v/>
      </c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42"/>
      <c r="B942" s="36"/>
      <c r="C942" s="33"/>
      <c r="D942" s="38"/>
      <c r="E942" s="33"/>
      <c r="F942" s="38"/>
      <c r="G942" s="33"/>
      <c r="H942" s="47"/>
      <c r="I942" s="47"/>
      <c r="J942" s="33"/>
      <c r="K942" s="34" t="str">
        <f t="array" ref="K942">IFS(D942&lt;=F942, D942, D942&gt;F942 &amp; F942&lt;&gt;0, F942)</f>
        <v/>
      </c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42"/>
      <c r="B943" s="36"/>
      <c r="C943" s="33"/>
      <c r="D943" s="38"/>
      <c r="E943" s="33"/>
      <c r="F943" s="38"/>
      <c r="G943" s="33"/>
      <c r="H943" s="47"/>
      <c r="I943" s="47"/>
      <c r="J943" s="33"/>
      <c r="K943" s="34" t="str">
        <f t="array" ref="K943">IFS(D943&lt;=F943, D943, D943&gt;F943 &amp; F943&lt;&gt;0, F943)</f>
        <v/>
      </c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42"/>
      <c r="B944" s="36"/>
      <c r="C944" s="33"/>
      <c r="D944" s="38"/>
      <c r="E944" s="33"/>
      <c r="F944" s="38"/>
      <c r="G944" s="33"/>
      <c r="H944" s="47"/>
      <c r="I944" s="47"/>
      <c r="J944" s="33"/>
      <c r="K944" s="34" t="str">
        <f t="array" ref="K944">IFS(D944&lt;=F944, D944, D944&gt;F944 &amp; F944&lt;&gt;0, F944)</f>
        <v/>
      </c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42"/>
      <c r="B945" s="36"/>
      <c r="C945" s="33"/>
      <c r="D945" s="38"/>
      <c r="E945" s="33"/>
      <c r="F945" s="38"/>
      <c r="G945" s="33"/>
      <c r="H945" s="47"/>
      <c r="I945" s="47"/>
      <c r="J945" s="33"/>
      <c r="K945" s="34" t="str">
        <f t="array" ref="K945">IFS(D945&lt;=F945, D945, D945&gt;F945 &amp; F945&lt;&gt;0, F945)</f>
        <v/>
      </c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42"/>
      <c r="B946" s="36"/>
      <c r="C946" s="33"/>
      <c r="D946" s="38"/>
      <c r="E946" s="33"/>
      <c r="F946" s="38"/>
      <c r="G946" s="33"/>
      <c r="H946" s="47"/>
      <c r="I946" s="47"/>
      <c r="J946" s="33"/>
      <c r="K946" s="34" t="str">
        <f t="array" ref="K946">IFS(D946&lt;=F946, D946, D946&gt;F946 &amp; F946&lt;&gt;0, F946)</f>
        <v/>
      </c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42"/>
      <c r="B947" s="36"/>
      <c r="C947" s="33"/>
      <c r="D947" s="38"/>
      <c r="E947" s="33"/>
      <c r="F947" s="38"/>
      <c r="G947" s="33"/>
      <c r="H947" s="47"/>
      <c r="I947" s="47"/>
      <c r="J947" s="33"/>
      <c r="K947" s="34" t="str">
        <f t="array" ref="K947">IFS(D947&lt;=F947, D947, D947&gt;F947 &amp; F947&lt;&gt;0, F947)</f>
        <v/>
      </c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42"/>
      <c r="B948" s="36"/>
      <c r="C948" s="33"/>
      <c r="D948" s="38"/>
      <c r="E948" s="33"/>
      <c r="F948" s="38"/>
      <c r="G948" s="33"/>
      <c r="H948" s="47"/>
      <c r="I948" s="47"/>
      <c r="J948" s="33"/>
      <c r="K948" s="34" t="str">
        <f t="array" ref="K948">IFS(D948&lt;=F948, D948, D948&gt;F948 &amp; F948&lt;&gt;0, F948)</f>
        <v/>
      </c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42"/>
      <c r="B949" s="36"/>
      <c r="C949" s="33"/>
      <c r="D949" s="38"/>
      <c r="E949" s="33"/>
      <c r="F949" s="38"/>
      <c r="G949" s="33"/>
      <c r="H949" s="47"/>
      <c r="I949" s="47"/>
      <c r="J949" s="33"/>
      <c r="K949" s="34" t="str">
        <f t="array" ref="K949">IFS(D949&lt;=F949, D949, D949&gt;F949 &amp; F949&lt;&gt;0, F949)</f>
        <v/>
      </c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42"/>
      <c r="B950" s="36"/>
      <c r="C950" s="33"/>
      <c r="D950" s="38"/>
      <c r="E950" s="33"/>
      <c r="F950" s="38"/>
      <c r="G950" s="33"/>
      <c r="H950" s="47"/>
      <c r="I950" s="47"/>
      <c r="J950" s="33"/>
      <c r="K950" s="34" t="str">
        <f t="array" ref="K950">IFS(D950&lt;=F950, D950, D950&gt;F950 &amp; F950&lt;&gt;0, F950)</f>
        <v/>
      </c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42"/>
      <c r="B951" s="36"/>
      <c r="C951" s="33"/>
      <c r="D951" s="38"/>
      <c r="E951" s="33"/>
      <c r="F951" s="38"/>
      <c r="G951" s="33"/>
      <c r="H951" s="47"/>
      <c r="I951" s="47"/>
      <c r="J951" s="33"/>
      <c r="K951" s="34" t="str">
        <f t="array" ref="K951">IFS(D951&lt;=F951, D951, D951&gt;F951 &amp; F951&lt;&gt;0, F951)</f>
        <v/>
      </c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42"/>
      <c r="B952" s="36"/>
      <c r="C952" s="33"/>
      <c r="D952" s="38"/>
      <c r="E952" s="33"/>
      <c r="F952" s="38"/>
      <c r="G952" s="33"/>
      <c r="H952" s="47"/>
      <c r="I952" s="47"/>
      <c r="J952" s="33"/>
      <c r="K952" s="34" t="str">
        <f t="array" ref="K952">IFS(D952&lt;=F952, D952, D952&gt;F952 &amp; F952&lt;&gt;0, F952)</f>
        <v/>
      </c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42"/>
      <c r="B953" s="36"/>
      <c r="C953" s="33"/>
      <c r="D953" s="38"/>
      <c r="E953" s="33"/>
      <c r="F953" s="38"/>
      <c r="G953" s="33"/>
      <c r="H953" s="47"/>
      <c r="I953" s="47"/>
      <c r="J953" s="33"/>
      <c r="K953" s="34" t="str">
        <f t="array" ref="K953">IFS(D953&lt;=F953, D953, D953&gt;F953 &amp; F953&lt;&gt;0, F953)</f>
        <v/>
      </c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42"/>
      <c r="B954" s="36"/>
      <c r="C954" s="33"/>
      <c r="D954" s="38"/>
      <c r="E954" s="33"/>
      <c r="F954" s="38"/>
      <c r="G954" s="33"/>
      <c r="H954" s="47"/>
      <c r="I954" s="47"/>
      <c r="J954" s="33"/>
      <c r="K954" s="34" t="str">
        <f t="array" ref="K954">IFS(D954&lt;=F954, D954, D954&gt;F954 &amp; F954&lt;&gt;0, F954)</f>
        <v/>
      </c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42"/>
      <c r="B955" s="36"/>
      <c r="C955" s="33"/>
      <c r="D955" s="38"/>
      <c r="E955" s="33"/>
      <c r="F955" s="38"/>
      <c r="G955" s="33"/>
      <c r="H955" s="47"/>
      <c r="I955" s="47"/>
      <c r="J955" s="33"/>
      <c r="K955" s="34" t="str">
        <f t="array" ref="K955">IFS(D955&lt;=F955, D955, D955&gt;F955 &amp; F955&lt;&gt;0, F955)</f>
        <v/>
      </c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42"/>
      <c r="B956" s="36"/>
      <c r="C956" s="33"/>
      <c r="D956" s="38"/>
      <c r="E956" s="33"/>
      <c r="F956" s="38"/>
      <c r="G956" s="33"/>
      <c r="H956" s="47"/>
      <c r="I956" s="47"/>
      <c r="J956" s="33"/>
      <c r="K956" s="34" t="str">
        <f t="array" ref="K956">IFS(D956&lt;=F956, D956, D956&gt;F956 &amp; F956&lt;&gt;0, F956)</f>
        <v/>
      </c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42"/>
      <c r="B957" s="36"/>
      <c r="C957" s="33"/>
      <c r="D957" s="38"/>
      <c r="E957" s="33"/>
      <c r="F957" s="38"/>
      <c r="G957" s="33"/>
      <c r="H957" s="47"/>
      <c r="I957" s="47"/>
      <c r="J957" s="33"/>
      <c r="K957" s="34" t="str">
        <f t="array" ref="K957">IFS(D957&lt;=F957, D957, D957&gt;F957 &amp; F957&lt;&gt;0, F957)</f>
        <v/>
      </c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42"/>
      <c r="B958" s="36"/>
      <c r="C958" s="33"/>
      <c r="D958" s="38"/>
      <c r="E958" s="33"/>
      <c r="F958" s="38"/>
      <c r="G958" s="33"/>
      <c r="H958" s="47"/>
      <c r="I958" s="47"/>
      <c r="J958" s="33"/>
      <c r="K958" s="34" t="str">
        <f t="array" ref="K958">IFS(D958&lt;=F958, D958, D958&gt;F958 &amp; F958&lt;&gt;0, F958)</f>
        <v/>
      </c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42"/>
      <c r="B959" s="36"/>
      <c r="C959" s="33"/>
      <c r="D959" s="38"/>
      <c r="E959" s="33"/>
      <c r="F959" s="38"/>
      <c r="G959" s="33"/>
      <c r="H959" s="47"/>
      <c r="I959" s="47"/>
      <c r="J959" s="33"/>
      <c r="K959" s="34" t="str">
        <f t="array" ref="K959">IFS(D959&lt;=F959, D959, D959&gt;F959 &amp; F959&lt;&gt;0, F959)</f>
        <v/>
      </c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42"/>
      <c r="B960" s="36"/>
      <c r="C960" s="33"/>
      <c r="D960" s="38"/>
      <c r="E960" s="33"/>
      <c r="F960" s="38"/>
      <c r="G960" s="33"/>
      <c r="H960" s="47"/>
      <c r="I960" s="47"/>
      <c r="J960" s="33"/>
      <c r="K960" s="34" t="str">
        <f t="array" ref="K960">IFS(D960&lt;=F960, D960, D960&gt;F960 &amp; F960&lt;&gt;0, F960)</f>
        <v/>
      </c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42"/>
      <c r="B961" s="36"/>
      <c r="C961" s="33"/>
      <c r="D961" s="38"/>
      <c r="E961" s="33"/>
      <c r="F961" s="38"/>
      <c r="G961" s="33"/>
      <c r="H961" s="47"/>
      <c r="I961" s="47"/>
      <c r="J961" s="33"/>
      <c r="K961" s="34" t="str">
        <f t="array" ref="K961">IFS(D961&lt;=F961, D961, D961&gt;F961 &amp; F961&lt;&gt;0, F961)</f>
        <v/>
      </c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42"/>
      <c r="B962" s="36"/>
      <c r="C962" s="33"/>
      <c r="D962" s="38"/>
      <c r="E962" s="33"/>
      <c r="F962" s="38"/>
      <c r="G962" s="33"/>
      <c r="H962" s="47"/>
      <c r="I962" s="47"/>
      <c r="J962" s="33"/>
      <c r="K962" s="34" t="str">
        <f t="array" ref="K962">IFS(D962&lt;=F962, D962, D962&gt;F962 &amp; F962&lt;&gt;0, F962)</f>
        <v/>
      </c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42"/>
      <c r="B963" s="36"/>
      <c r="C963" s="33"/>
      <c r="D963" s="38"/>
      <c r="E963" s="33"/>
      <c r="F963" s="38"/>
      <c r="G963" s="33"/>
      <c r="H963" s="47"/>
      <c r="I963" s="47"/>
      <c r="J963" s="33"/>
      <c r="K963" s="34" t="str">
        <f t="array" ref="K963">IFS(D963&lt;=F963, D963, D963&gt;F963 &amp; F963&lt;&gt;0, F963)</f>
        <v/>
      </c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42"/>
      <c r="B964" s="36"/>
      <c r="C964" s="33"/>
      <c r="D964" s="38"/>
      <c r="E964" s="33"/>
      <c r="F964" s="38"/>
      <c r="G964" s="33"/>
      <c r="H964" s="47"/>
      <c r="I964" s="47"/>
      <c r="J964" s="33"/>
      <c r="K964" s="34" t="str">
        <f t="array" ref="K964">IFS(D964&lt;=F964, D964, D964&gt;F964 &amp; F964&lt;&gt;0, F964)</f>
        <v/>
      </c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42"/>
      <c r="B965" s="36"/>
      <c r="C965" s="33"/>
      <c r="D965" s="38"/>
      <c r="E965" s="33"/>
      <c r="F965" s="38"/>
      <c r="G965" s="33"/>
      <c r="H965" s="47"/>
      <c r="I965" s="47"/>
      <c r="J965" s="33"/>
      <c r="K965" s="34" t="str">
        <f t="array" ref="K965">IFS(D965&lt;=F965, D965, D965&gt;F965 &amp; F965&lt;&gt;0, F965)</f>
        <v/>
      </c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42"/>
      <c r="B966" s="36"/>
      <c r="C966" s="33"/>
      <c r="D966" s="38"/>
      <c r="E966" s="33"/>
      <c r="F966" s="38"/>
      <c r="G966" s="33"/>
      <c r="H966" s="47"/>
      <c r="I966" s="47"/>
      <c r="J966" s="33"/>
      <c r="K966" s="34" t="str">
        <f t="array" ref="K966">IFS(D966&lt;=F966, D966, D966&gt;F966 &amp; F966&lt;&gt;0, F966)</f>
        <v/>
      </c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42"/>
      <c r="B967" s="36"/>
      <c r="C967" s="33"/>
      <c r="D967" s="38"/>
      <c r="E967" s="33"/>
      <c r="F967" s="38"/>
      <c r="G967" s="33"/>
      <c r="H967" s="47"/>
      <c r="I967" s="47"/>
      <c r="J967" s="33"/>
      <c r="K967" s="34" t="str">
        <f t="array" ref="K967">IFS(D967&lt;=F967, D967, D967&gt;F967 &amp; F967&lt;&gt;0, F967)</f>
        <v/>
      </c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42"/>
      <c r="B968" s="36"/>
      <c r="C968" s="33"/>
      <c r="D968" s="38"/>
      <c r="E968" s="33"/>
      <c r="F968" s="38"/>
      <c r="G968" s="33"/>
      <c r="H968" s="47"/>
      <c r="I968" s="47"/>
      <c r="J968" s="33"/>
      <c r="K968" s="34" t="str">
        <f t="array" ref="K968">IFS(D968&lt;=F968, D968, D968&gt;F968 &amp; F968&lt;&gt;0, F968)</f>
        <v/>
      </c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42"/>
      <c r="B969" s="36"/>
      <c r="C969" s="33"/>
      <c r="D969" s="38"/>
      <c r="E969" s="33"/>
      <c r="F969" s="38"/>
      <c r="G969" s="33"/>
      <c r="H969" s="47"/>
      <c r="I969" s="47"/>
      <c r="J969" s="33"/>
      <c r="K969" s="34" t="str">
        <f t="array" ref="K969">IFS(D969&lt;=F969, D969, D969&gt;F969 &amp; F969&lt;&gt;0, F969)</f>
        <v/>
      </c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42"/>
      <c r="B970" s="36"/>
      <c r="C970" s="33"/>
      <c r="D970" s="38"/>
      <c r="E970" s="33"/>
      <c r="F970" s="38"/>
      <c r="G970" s="33"/>
      <c r="H970" s="47"/>
      <c r="I970" s="47"/>
      <c r="J970" s="33"/>
      <c r="K970" s="34" t="str">
        <f t="array" ref="K970">IFS(D970&lt;=F970, D970, D970&gt;F970 &amp; F970&lt;&gt;0, F970)</f>
        <v/>
      </c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42"/>
      <c r="B971" s="36"/>
      <c r="C971" s="33"/>
      <c r="D971" s="38"/>
      <c r="E971" s="33"/>
      <c r="F971" s="38"/>
      <c r="G971" s="33"/>
      <c r="H971" s="47"/>
      <c r="I971" s="47"/>
      <c r="J971" s="33"/>
      <c r="K971" s="34" t="str">
        <f t="array" ref="K971">IFS(D971&lt;=F971, D971, D971&gt;F971 &amp; F971&lt;&gt;0, F971)</f>
        <v/>
      </c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42"/>
      <c r="B972" s="36"/>
      <c r="C972" s="33"/>
      <c r="D972" s="38"/>
      <c r="E972" s="33"/>
      <c r="F972" s="38"/>
      <c r="G972" s="33"/>
      <c r="H972" s="47"/>
      <c r="I972" s="47"/>
      <c r="J972" s="33"/>
      <c r="K972" s="34" t="str">
        <f t="array" ref="K972">IFS(D972&lt;=F972, D972, D972&gt;F972 &amp; F972&lt;&gt;0, F972)</f>
        <v/>
      </c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42"/>
      <c r="B973" s="36"/>
      <c r="C973" s="33"/>
      <c r="D973" s="38"/>
      <c r="E973" s="33"/>
      <c r="F973" s="38"/>
      <c r="G973" s="33"/>
      <c r="H973" s="47"/>
      <c r="I973" s="47"/>
      <c r="J973" s="33"/>
      <c r="K973" s="34" t="str">
        <f t="array" ref="K973">IFS(D973&lt;=F973, D973, D973&gt;F973 &amp; F973&lt;&gt;0, F973)</f>
        <v/>
      </c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42"/>
      <c r="B974" s="36"/>
      <c r="C974" s="33"/>
      <c r="D974" s="38"/>
      <c r="E974" s="33"/>
      <c r="F974" s="38"/>
      <c r="G974" s="33"/>
      <c r="H974" s="47"/>
      <c r="I974" s="47"/>
      <c r="J974" s="33"/>
      <c r="K974" s="34" t="str">
        <f t="array" ref="K974">IFS(D974&lt;=F974, D974, D974&gt;F974 &amp; F974&lt;&gt;0, F974)</f>
        <v/>
      </c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42"/>
      <c r="B975" s="36"/>
      <c r="C975" s="33"/>
      <c r="D975" s="38"/>
      <c r="E975" s="33"/>
      <c r="F975" s="38"/>
      <c r="G975" s="33"/>
      <c r="H975" s="47"/>
      <c r="I975" s="47"/>
      <c r="J975" s="33"/>
      <c r="K975" s="34" t="str">
        <f t="array" ref="K975">IFS(D975&lt;=F975, D975, D975&gt;F975 &amp; F975&lt;&gt;0, F975)</f>
        <v/>
      </c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42"/>
      <c r="B976" s="36"/>
      <c r="C976" s="33"/>
      <c r="D976" s="38"/>
      <c r="E976" s="33"/>
      <c r="F976" s="38"/>
      <c r="G976" s="33"/>
      <c r="H976" s="47"/>
      <c r="I976" s="47"/>
      <c r="J976" s="33"/>
      <c r="K976" s="34" t="str">
        <f t="array" ref="K976">IFS(D976&lt;=F976, D976, D976&gt;F976 &amp; F976&lt;&gt;0, F976)</f>
        <v/>
      </c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42"/>
      <c r="B977" s="36"/>
      <c r="C977" s="33"/>
      <c r="D977" s="38"/>
      <c r="E977" s="33"/>
      <c r="F977" s="38"/>
      <c r="G977" s="33"/>
      <c r="H977" s="47"/>
      <c r="I977" s="47"/>
      <c r="J977" s="33"/>
      <c r="K977" s="34" t="str">
        <f t="array" ref="K977">IFS(D977&lt;=F977, D977, D977&gt;F977 &amp; F977&lt;&gt;0, F977)</f>
        <v/>
      </c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42"/>
      <c r="B978" s="36"/>
      <c r="C978" s="33"/>
      <c r="D978" s="38"/>
      <c r="E978" s="33"/>
      <c r="F978" s="38"/>
      <c r="G978" s="33"/>
      <c r="H978" s="47"/>
      <c r="I978" s="47"/>
      <c r="J978" s="33"/>
      <c r="K978" s="34" t="str">
        <f t="array" ref="K978">IFS(D978&lt;=F978, D978, D978&gt;F978 &amp; F978&lt;&gt;0, F978)</f>
        <v/>
      </c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42"/>
      <c r="B979" s="36"/>
      <c r="C979" s="33"/>
      <c r="D979" s="38"/>
      <c r="E979" s="33"/>
      <c r="F979" s="38"/>
      <c r="G979" s="33"/>
      <c r="H979" s="47"/>
      <c r="I979" s="47"/>
      <c r="J979" s="33"/>
      <c r="K979" s="34" t="str">
        <f t="array" ref="K979">IFS(D979&lt;=F979, D979, D979&gt;F979 &amp; F979&lt;&gt;0, F979)</f>
        <v/>
      </c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42"/>
      <c r="B980" s="36"/>
      <c r="C980" s="33"/>
      <c r="D980" s="38"/>
      <c r="E980" s="33"/>
      <c r="F980" s="38"/>
      <c r="G980" s="33"/>
      <c r="H980" s="47"/>
      <c r="I980" s="47"/>
      <c r="J980" s="33"/>
      <c r="K980" s="34" t="str">
        <f t="array" ref="K980">IFS(D980&lt;=F980, D980, D980&gt;F980 &amp; F980&lt;&gt;0, F980)</f>
        <v/>
      </c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42"/>
      <c r="B981" s="36"/>
      <c r="C981" s="33"/>
      <c r="D981" s="38"/>
      <c r="E981" s="33"/>
      <c r="F981" s="38"/>
      <c r="G981" s="33"/>
      <c r="H981" s="47"/>
      <c r="I981" s="47"/>
      <c r="J981" s="33"/>
      <c r="K981" s="34" t="str">
        <f t="array" ref="K981">IFS(D981&lt;=F981, D981, D981&gt;F981 &amp; F981&lt;&gt;0, F981)</f>
        <v/>
      </c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42"/>
      <c r="B982" s="36"/>
      <c r="C982" s="33"/>
      <c r="D982" s="38"/>
      <c r="E982" s="33"/>
      <c r="F982" s="38"/>
      <c r="G982" s="33"/>
      <c r="H982" s="47"/>
      <c r="I982" s="47"/>
      <c r="J982" s="33"/>
      <c r="K982" s="34" t="str">
        <f t="array" ref="K982">IFS(D982&lt;=F982, D982, D982&gt;F982 &amp; F982&lt;&gt;0, F982)</f>
        <v/>
      </c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42"/>
      <c r="B983" s="36"/>
      <c r="C983" s="33"/>
      <c r="D983" s="38"/>
      <c r="E983" s="33"/>
      <c r="F983" s="38"/>
      <c r="G983" s="33"/>
      <c r="H983" s="47"/>
      <c r="I983" s="47"/>
      <c r="J983" s="33"/>
      <c r="K983" s="34" t="str">
        <f t="array" ref="K983">IFS(D983&lt;=F983, D983, D983&gt;F983 &amp; F983&lt;&gt;0, F983)</f>
        <v/>
      </c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42"/>
      <c r="B984" s="36"/>
      <c r="C984" s="33"/>
      <c r="D984" s="38"/>
      <c r="E984" s="33"/>
      <c r="F984" s="38"/>
      <c r="G984" s="33"/>
      <c r="H984" s="47"/>
      <c r="I984" s="47"/>
      <c r="J984" s="33"/>
      <c r="K984" s="34" t="str">
        <f t="array" ref="K984">IFS(D984&lt;=F984, D984, D984&gt;F984 &amp; F984&lt;&gt;0, F984)</f>
        <v/>
      </c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42"/>
      <c r="B985" s="36"/>
      <c r="C985" s="33"/>
      <c r="D985" s="38"/>
      <c r="E985" s="33"/>
      <c r="F985" s="38"/>
      <c r="G985" s="33"/>
      <c r="H985" s="47"/>
      <c r="I985" s="47"/>
      <c r="J985" s="33"/>
      <c r="K985" s="34" t="str">
        <f t="array" ref="K985">IFS(D985&lt;=F985, D985, D985&gt;F985 &amp; F985&lt;&gt;0, F985)</f>
        <v/>
      </c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42"/>
      <c r="B986" s="36"/>
      <c r="C986" s="33"/>
      <c r="D986" s="38"/>
      <c r="E986" s="33"/>
      <c r="F986" s="38"/>
      <c r="G986" s="33"/>
      <c r="H986" s="47"/>
      <c r="I986" s="47"/>
      <c r="J986" s="33"/>
      <c r="K986" s="34" t="str">
        <f t="array" ref="K986">IFS(D986&lt;=F986, D986, D986&gt;F986 &amp; F986&lt;&gt;0, F986)</f>
        <v/>
      </c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42"/>
      <c r="B987" s="36"/>
      <c r="C987" s="33"/>
      <c r="D987" s="38"/>
      <c r="E987" s="33"/>
      <c r="F987" s="38"/>
      <c r="G987" s="33"/>
      <c r="H987" s="47"/>
      <c r="I987" s="47"/>
      <c r="J987" s="33"/>
      <c r="K987" s="34" t="str">
        <f t="array" ref="K987">IFS(D987&lt;=F987, D987, D987&gt;F987 &amp; F987&lt;&gt;0, F987)</f>
        <v/>
      </c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42"/>
      <c r="B988" s="36"/>
      <c r="C988" s="33"/>
      <c r="D988" s="38"/>
      <c r="E988" s="33"/>
      <c r="F988" s="38"/>
      <c r="G988" s="33"/>
      <c r="H988" s="47"/>
      <c r="I988" s="47"/>
      <c r="J988" s="33"/>
      <c r="K988" s="34" t="str">
        <f t="array" ref="K988">IFS(D988&lt;=F988, D988, D988&gt;F988 &amp; F988&lt;&gt;0, F988)</f>
        <v/>
      </c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42"/>
      <c r="B989" s="36"/>
      <c r="C989" s="33"/>
      <c r="D989" s="38"/>
      <c r="E989" s="33"/>
      <c r="F989" s="38"/>
      <c r="G989" s="33"/>
      <c r="H989" s="47"/>
      <c r="I989" s="47"/>
      <c r="J989" s="33"/>
      <c r="K989" s="34" t="str">
        <f t="array" ref="K989">IFS(D989&lt;=F989, D989, D989&gt;F989 &amp; F989&lt;&gt;0, F989)</f>
        <v/>
      </c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42"/>
      <c r="B990" s="36"/>
      <c r="C990" s="33"/>
      <c r="D990" s="38"/>
      <c r="E990" s="33"/>
      <c r="F990" s="38"/>
      <c r="G990" s="33"/>
      <c r="H990" s="47"/>
      <c r="I990" s="47"/>
      <c r="J990" s="33"/>
      <c r="K990" s="34" t="str">
        <f t="array" ref="K990">IFS(D990&lt;=F990, D990, D990&gt;F990 &amp; F990&lt;&gt;0, F990)</f>
        <v/>
      </c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42"/>
      <c r="B991" s="36"/>
      <c r="C991" s="33"/>
      <c r="D991" s="38"/>
      <c r="E991" s="33"/>
      <c r="F991" s="38"/>
      <c r="G991" s="33"/>
      <c r="H991" s="47"/>
      <c r="I991" s="47"/>
      <c r="J991" s="33"/>
      <c r="K991" s="34" t="str">
        <f t="array" ref="K991">IFS(D991&lt;=F991, D991, D991&gt;F991 &amp; F991&lt;&gt;0, F991)</f>
        <v/>
      </c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42"/>
      <c r="B992" s="36"/>
      <c r="C992" s="33"/>
      <c r="D992" s="38"/>
      <c r="E992" s="33"/>
      <c r="F992" s="38"/>
      <c r="G992" s="33"/>
      <c r="H992" s="47"/>
      <c r="I992" s="47"/>
      <c r="J992" s="33"/>
      <c r="K992" s="34" t="str">
        <f t="array" ref="K992">IFS(D992&lt;=F992, D992, D992&gt;F992 &amp; F992&lt;&gt;0, F992)</f>
        <v/>
      </c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42"/>
      <c r="B993" s="36"/>
      <c r="C993" s="33"/>
      <c r="D993" s="38"/>
      <c r="E993" s="33"/>
      <c r="F993" s="38"/>
      <c r="G993" s="33"/>
      <c r="H993" s="47"/>
      <c r="I993" s="47"/>
      <c r="J993" s="33"/>
      <c r="K993" s="34" t="str">
        <f t="array" ref="K993">IFS(D993&lt;=F993, D993, D993&gt;F993 &amp; F993&lt;&gt;0, F993)</f>
        <v/>
      </c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42"/>
      <c r="B994" s="36"/>
      <c r="C994" s="33"/>
      <c r="D994" s="38"/>
      <c r="E994" s="33"/>
      <c r="F994" s="38"/>
      <c r="G994" s="33"/>
      <c r="H994" s="47"/>
      <c r="I994" s="47"/>
      <c r="J994" s="33"/>
      <c r="K994" s="34" t="str">
        <f t="array" ref="K994">IFS(D994&lt;=F994, D994, D994&gt;F994 &amp; F994&lt;&gt;0, F994)</f>
        <v/>
      </c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5.75" customHeight="1">
      <c r="A995" s="42"/>
      <c r="B995" s="36"/>
      <c r="C995" s="33"/>
      <c r="D995" s="38"/>
      <c r="E995" s="33"/>
      <c r="F995" s="38"/>
      <c r="G995" s="33"/>
      <c r="H995" s="47"/>
      <c r="I995" s="47"/>
      <c r="J995" s="33"/>
      <c r="K995" s="34" t="str">
        <f t="array" ref="K995">IFS(D995&lt;=F995, D995, D995&gt;F995 &amp; F995&lt;&gt;0, F995)</f>
        <v/>
      </c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42"/>
      <c r="B996" s="36"/>
      <c r="C996" s="33"/>
      <c r="D996" s="38"/>
      <c r="E996" s="33"/>
      <c r="F996" s="38"/>
      <c r="G996" s="33"/>
      <c r="H996" s="47"/>
      <c r="I996" s="47"/>
      <c r="J996" s="33"/>
      <c r="K996" s="34" t="str">
        <f t="array" ref="K996">IFS(D996&lt;=F996, D996, D996&gt;F996 &amp; F996&lt;&gt;0, F996)</f>
        <v/>
      </c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42"/>
      <c r="B997" s="36"/>
      <c r="C997" s="33"/>
      <c r="D997" s="38"/>
      <c r="E997" s="33"/>
      <c r="F997" s="38"/>
      <c r="G997" s="33"/>
      <c r="H997" s="47"/>
      <c r="I997" s="47"/>
      <c r="J997" s="33"/>
      <c r="K997" s="34" t="str">
        <f t="array" ref="K997">IFS(D997&lt;=F997, D997, D997&gt;F997 &amp; F997&lt;&gt;0, F997)</f>
        <v/>
      </c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42"/>
      <c r="B998" s="36"/>
      <c r="C998" s="33"/>
      <c r="D998" s="38"/>
      <c r="E998" s="33"/>
      <c r="F998" s="38"/>
      <c r="G998" s="33"/>
      <c r="H998" s="47"/>
      <c r="I998" s="47"/>
      <c r="J998" s="33"/>
      <c r="K998" s="34" t="str">
        <f t="array" ref="K998">IFS(D998&lt;=F998, D998, D998&gt;F998 &amp; F998&lt;&gt;0, F998)</f>
        <v/>
      </c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42"/>
      <c r="B999" s="36"/>
      <c r="C999" s="33"/>
      <c r="D999" s="38"/>
      <c r="E999" s="33"/>
      <c r="F999" s="38"/>
      <c r="G999" s="33"/>
      <c r="H999" s="47"/>
      <c r="I999" s="47"/>
      <c r="J999" s="33"/>
      <c r="K999" s="34" t="str">
        <f t="array" ref="K999">IFS(D999&lt;=F999, D999, D999&gt;F999 &amp; F999&lt;&gt;0, F999)</f>
        <v/>
      </c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48"/>
      <c r="B1000" s="49"/>
      <c r="C1000" s="50"/>
      <c r="D1000" s="44"/>
      <c r="E1000" s="50"/>
      <c r="F1000" s="44"/>
      <c r="G1000" s="33"/>
      <c r="H1000" s="47"/>
      <c r="I1000" s="47"/>
      <c r="J1000" s="33"/>
      <c r="K1000" s="34" t="str">
        <f t="array" ref="K1000">IFS(D1000&lt;=F1000, D1000, D1000&gt;F1000 &amp; F1000&lt;&gt;0, F1000)</f>
        <v/>
      </c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autoFilter ref="$A$1:$I$130"/>
  <mergeCells count="3">
    <mergeCell ref="C1:D1"/>
    <mergeCell ref="E1:F1"/>
    <mergeCell ref="G1:H1"/>
  </mergeCell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78"/>
    <col customWidth="1" min="2" max="2" width="27.56"/>
    <col customWidth="1" min="3" max="6" width="13.78"/>
    <col customWidth="1" min="7" max="7" width="19.44"/>
    <col customWidth="1" min="8" max="8" width="20.67"/>
    <col customWidth="1" min="9" max="10" width="6.89"/>
    <col customWidth="1" min="11" max="11" width="9.67"/>
    <col customWidth="1" min="12" max="12" width="13.78"/>
    <col customWidth="1" min="13" max="26" width="6.89"/>
  </cols>
  <sheetData>
    <row r="1" ht="15.75" customHeight="1">
      <c r="A1" s="28" t="s">
        <v>28</v>
      </c>
      <c r="B1" s="29" t="s">
        <v>29</v>
      </c>
      <c r="C1" s="30" t="s">
        <v>30</v>
      </c>
      <c r="D1" s="2"/>
      <c r="E1" s="30" t="s">
        <v>31</v>
      </c>
      <c r="F1" s="2"/>
      <c r="G1" s="31" t="s">
        <v>32</v>
      </c>
      <c r="H1" s="2"/>
      <c r="I1" s="32" t="s">
        <v>33</v>
      </c>
      <c r="J1" s="33"/>
      <c r="K1" s="51" t="s">
        <v>86</v>
      </c>
      <c r="L1" s="52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42"/>
      <c r="B2" s="36"/>
      <c r="C2" s="33"/>
      <c r="D2" s="38"/>
      <c r="E2" s="33"/>
      <c r="F2" s="38"/>
      <c r="G2" s="37" t="s">
        <v>24</v>
      </c>
      <c r="H2" s="38">
        <f>SUM(D:D) - SUM(K:K)</f>
        <v>0</v>
      </c>
      <c r="I2" s="39"/>
      <c r="J2" s="33"/>
      <c r="K2" s="34" t="str">
        <f t="array" ref="K2">IFS(D2&lt;=F2, D2, D2&gt;F2 &amp; F2&lt;&gt;0, F2)</f>
        <v/>
      </c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2"/>
      <c r="B3" s="36"/>
      <c r="C3" s="33"/>
      <c r="D3" s="38"/>
      <c r="E3" s="33"/>
      <c r="F3" s="38"/>
      <c r="G3" s="40" t="s">
        <v>26</v>
      </c>
      <c r="H3" s="38">
        <f>SUM(F:F) - SUM(K:K)</f>
        <v>0</v>
      </c>
      <c r="I3" s="41"/>
      <c r="J3" s="33"/>
      <c r="K3" s="34" t="str">
        <f t="array" ref="K3">IFS(D3&lt;=F3, D3, D3&gt;F3 &amp; F3&lt;&gt;0, F3)</f>
        <v/>
      </c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5.75" customHeight="1">
      <c r="A4" s="42"/>
      <c r="B4" s="36"/>
      <c r="C4" s="33"/>
      <c r="D4" s="38"/>
      <c r="E4" s="33"/>
      <c r="F4" s="38"/>
      <c r="G4" s="43" t="s">
        <v>27</v>
      </c>
      <c r="H4" s="44">
        <f>H2-H3</f>
        <v>0</v>
      </c>
      <c r="I4" s="45"/>
      <c r="J4" s="33"/>
      <c r="K4" s="34" t="str">
        <f t="array" ref="K4">IFS(D4&lt;=F4, D4, D4&gt;F4 &amp; F4&lt;&gt;0, F4)</f>
        <v/>
      </c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2"/>
      <c r="B5" s="36"/>
      <c r="C5" s="33"/>
      <c r="D5" s="38"/>
      <c r="E5" s="33"/>
      <c r="F5" s="38"/>
      <c r="G5" s="40" t="s">
        <v>1</v>
      </c>
      <c r="H5" s="38">
        <f>'2024.11'!H5 + SUMIF(C:C, "C", D:D) - SUMIF(E:E, "C", F:F)</f>
        <v>1202</v>
      </c>
      <c r="I5" s="39">
        <f>H5-'2024.11'!H5</f>
        <v>0</v>
      </c>
      <c r="J5" s="33"/>
      <c r="K5" s="34" t="str">
        <f t="array" ref="K5">IFS(D5&lt;=F5, D5, D5&gt;F5 &amp; F5&lt;&gt;0, F5)</f>
        <v/>
      </c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2"/>
      <c r="B6" s="36"/>
      <c r="C6" s="33"/>
      <c r="D6" s="38"/>
      <c r="E6" s="33"/>
      <c r="F6" s="38"/>
      <c r="G6" s="40" t="s">
        <v>2</v>
      </c>
      <c r="H6" s="38">
        <f>'2024.11'!H6 + SUMIF(C:C, "E", D:D) - SUMIF(E:E, "E", F:F)</f>
        <v>354</v>
      </c>
      <c r="I6" s="39">
        <f>H6-'2024.11'!H6</f>
        <v>0</v>
      </c>
      <c r="J6" s="33"/>
      <c r="K6" s="34" t="str">
        <f t="array" ref="K6">IFS(D6&lt;=F6, D6, D6&gt;F6 &amp; F6&lt;&gt;0, F6)</f>
        <v/>
      </c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42"/>
      <c r="B7" s="36"/>
      <c r="C7" s="33"/>
      <c r="D7" s="38"/>
      <c r="E7" s="33"/>
      <c r="F7" s="38"/>
      <c r="G7" s="40" t="s">
        <v>3</v>
      </c>
      <c r="H7" s="38">
        <f>'2024.11'!H7 + SUMIF(C:C, "A", D:D) - SUMIF(E:E, "A", F:F)</f>
        <v>15</v>
      </c>
      <c r="I7" s="39">
        <f>H7-'2024.11'!H7</f>
        <v>0</v>
      </c>
      <c r="J7" s="33"/>
      <c r="K7" s="34" t="str">
        <f t="array" ref="K7">IFS(D7&lt;=F7, D7, D7&gt;F7 &amp; F7&lt;&gt;0, F7)</f>
        <v/>
      </c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2"/>
      <c r="B8" s="36"/>
      <c r="C8" s="33"/>
      <c r="D8" s="38"/>
      <c r="E8" s="33"/>
      <c r="F8" s="38"/>
      <c r="G8" s="36" t="s">
        <v>4</v>
      </c>
      <c r="H8" s="38">
        <f>'2024.11'!H8 + SUMIF(C:C, "O", D:D) - SUMIF(E:E, "O", F:F)</f>
        <v>107976</v>
      </c>
      <c r="I8" s="39">
        <f>H8-'2024.11'!H8</f>
        <v>0</v>
      </c>
      <c r="J8" s="33"/>
      <c r="K8" s="34" t="str">
        <f t="array" ref="K8">IFS(D8&lt;=F8, D8, D8&gt;F8 &amp; F8&lt;&gt;0, F8)</f>
        <v/>
      </c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42"/>
      <c r="B9" s="36"/>
      <c r="C9" s="33"/>
      <c r="D9" s="38"/>
      <c r="E9" s="33"/>
      <c r="F9" s="38"/>
      <c r="G9" s="36" t="s">
        <v>5</v>
      </c>
      <c r="H9" s="38">
        <f>'2024.11'!H9 + SUMIF(C:C, "H", D:D) - SUMIF(E:E, "H", F:F)</f>
        <v>69636</v>
      </c>
      <c r="I9" s="39">
        <f>H9-'2024.11'!H9</f>
        <v>0</v>
      </c>
      <c r="J9" s="33"/>
      <c r="K9" s="34" t="str">
        <f t="array" ref="K9">IFS(D9&lt;=F9, D9, D9&gt;F9 &amp; F9&lt;&gt;0, F9)</f>
        <v/>
      </c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2"/>
      <c r="B10" s="36"/>
      <c r="C10" s="33"/>
      <c r="D10" s="38"/>
      <c r="E10" s="33"/>
      <c r="F10" s="38"/>
      <c r="G10" s="36" t="s">
        <v>6</v>
      </c>
      <c r="H10" s="38">
        <f>'2024.11'!H10 + SUMIF(C:C, "I", D:D) - SUMIF(E:E, "I", F:F)</f>
        <v>1952</v>
      </c>
      <c r="I10" s="39">
        <f>H10-'2024.11'!H10</f>
        <v>0</v>
      </c>
      <c r="J10" s="33"/>
      <c r="K10" s="34" t="str">
        <f t="array" ref="K10">IFS(D10&lt;=F10, D10, D10&gt;F10 &amp; F10&lt;&gt;0, F10)</f>
        <v/>
      </c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42"/>
      <c r="B11" s="36"/>
      <c r="C11" s="33"/>
      <c r="D11" s="38"/>
      <c r="E11" s="33"/>
      <c r="F11" s="38"/>
      <c r="G11" s="40" t="s">
        <v>7</v>
      </c>
      <c r="H11" s="38">
        <f>'2024.11'!H11 + SUMIF(C:C, "D", D:D) - SUMIF(E:E, "D", F:F)</f>
        <v>77900</v>
      </c>
      <c r="I11" s="39">
        <f>H11-'2024.11'!H11</f>
        <v>0</v>
      </c>
      <c r="J11" s="33"/>
      <c r="K11" s="34" t="str">
        <f t="array" ref="K11">IFS(D11&lt;=F11, D11, D11&gt;F11 &amp; F11&lt;&gt;0, F11)</f>
        <v/>
      </c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5.75" customHeight="1">
      <c r="A12" s="42"/>
      <c r="B12" s="36"/>
      <c r="C12" s="33"/>
      <c r="D12" s="38"/>
      <c r="E12" s="33"/>
      <c r="F12" s="38"/>
      <c r="G12" s="40" t="s">
        <v>8</v>
      </c>
      <c r="H12" s="38">
        <f>'2024.11'!H12 + SUMIF(C:C, "AR", D:D) - SUMIF(E:E, "AR", F:F)</f>
        <v>4500</v>
      </c>
      <c r="I12" s="39">
        <f>H12-'2024.11'!H12</f>
        <v>0</v>
      </c>
      <c r="J12" s="33"/>
      <c r="K12" s="34" t="str">
        <f t="array" ref="K12">IFS(D12&lt;=F12, D12, D12&gt;F12 &amp; F12&lt;&gt;0, F12)</f>
        <v/>
      </c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5.75" customHeight="1">
      <c r="A13" s="42"/>
      <c r="B13" s="36"/>
      <c r="C13" s="33"/>
      <c r="D13" s="38"/>
      <c r="E13" s="33"/>
      <c r="F13" s="38"/>
      <c r="G13" s="43" t="s">
        <v>9</v>
      </c>
      <c r="H13" s="45">
        <f>'2024.11'!H13 - SUMIF(C:C, "AP", D:D) + SUMIF(E:E, "AP", F:F)</f>
        <v>10240</v>
      </c>
      <c r="I13" s="39">
        <f>H13-'2024.11'!H13</f>
        <v>0</v>
      </c>
      <c r="J13" s="33"/>
      <c r="K13" s="34" t="str">
        <f t="array" ref="K13">IFS(D13&lt;=F13, D13, D13&gt;F13 &amp; F13&lt;&gt;0, F13)</f>
        <v/>
      </c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2"/>
      <c r="B14" s="36"/>
      <c r="C14" s="33"/>
      <c r="D14" s="38"/>
      <c r="E14" s="33"/>
      <c r="F14" s="38"/>
      <c r="G14" s="43" t="s">
        <v>10</v>
      </c>
      <c r="H14" s="44">
        <f>SUM(H5:H12)-H13</f>
        <v>253295</v>
      </c>
      <c r="I14" s="46">
        <f>H14-'2024.11'!H14</f>
        <v>0</v>
      </c>
      <c r="J14" s="33"/>
      <c r="K14" s="34" t="str">
        <f t="array" ref="K14">IFS(D14&lt;=F14, D14, D14&gt;F14 &amp; F14&lt;&gt;0, F14)</f>
        <v/>
      </c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42"/>
      <c r="B15" s="36"/>
      <c r="C15" s="33"/>
      <c r="D15" s="38"/>
      <c r="E15" s="33"/>
      <c r="F15" s="38"/>
      <c r="G15" s="33"/>
      <c r="H15" s="47"/>
      <c r="I15" s="47"/>
      <c r="J15" s="33"/>
      <c r="K15" s="34" t="str">
        <f t="array" ref="K15">IFS(D15&lt;=F15, D15, D15&gt;F15 &amp; F15&lt;&gt;0, F15)</f>
        <v/>
      </c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42"/>
      <c r="B16" s="36"/>
      <c r="C16" s="33"/>
      <c r="D16" s="38"/>
      <c r="E16" s="33"/>
      <c r="F16" s="38"/>
      <c r="G16" s="33"/>
      <c r="H16" s="47"/>
      <c r="I16" s="47"/>
      <c r="J16" s="33"/>
      <c r="K16" s="34" t="str">
        <f t="array" ref="K16">IFS(D16&lt;=F16, D16, D16&gt;F16 &amp; F16&lt;&gt;0, F16)</f>
        <v/>
      </c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42"/>
      <c r="B17" s="36"/>
      <c r="C17" s="33"/>
      <c r="D17" s="38"/>
      <c r="E17" s="33"/>
      <c r="F17" s="38"/>
      <c r="G17" s="33"/>
      <c r="H17" s="47"/>
      <c r="I17" s="47"/>
      <c r="J17" s="33"/>
      <c r="K17" s="34" t="str">
        <f t="array" ref="K17">IFS(D17&lt;=F17, D17, D17&gt;F17 &amp; F17&lt;&gt;0, F17)</f>
        <v/>
      </c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2"/>
      <c r="B18" s="36"/>
      <c r="C18" s="33"/>
      <c r="D18" s="38"/>
      <c r="E18" s="33"/>
      <c r="F18" s="38"/>
      <c r="G18" s="33"/>
      <c r="H18" s="47"/>
      <c r="I18" s="47"/>
      <c r="J18" s="33"/>
      <c r="K18" s="34" t="str">
        <f t="array" ref="K18">IFS(D18&lt;=F18, D18, D18&gt;F18 &amp; F18&lt;&gt;0, F18)</f>
        <v/>
      </c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5.75" customHeight="1">
      <c r="A19" s="42"/>
      <c r="B19" s="36"/>
      <c r="C19" s="33"/>
      <c r="D19" s="38"/>
      <c r="E19" s="33"/>
      <c r="F19" s="38"/>
      <c r="G19" s="33"/>
      <c r="H19" s="47"/>
      <c r="I19" s="47"/>
      <c r="J19" s="33"/>
      <c r="K19" s="34" t="str">
        <f t="array" ref="K19">IFS(D19&lt;=F19, D19, D19&gt;F19 &amp; F19&lt;&gt;0, F19)</f>
        <v/>
      </c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15.75" customHeight="1">
      <c r="A20" s="42"/>
      <c r="B20" s="36"/>
      <c r="C20" s="33"/>
      <c r="D20" s="38"/>
      <c r="E20" s="33"/>
      <c r="F20" s="38"/>
      <c r="G20" s="33"/>
      <c r="H20" s="47"/>
      <c r="I20" s="47"/>
      <c r="J20" s="33"/>
      <c r="K20" s="34" t="str">
        <f t="array" ref="K20">IFS(D20&lt;=F20, D20, D20&gt;F20 &amp; F20&lt;&gt;0, F20)</f>
        <v/>
      </c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2"/>
      <c r="B21" s="36"/>
      <c r="C21" s="33"/>
      <c r="D21" s="38"/>
      <c r="E21" s="33"/>
      <c r="F21" s="38"/>
      <c r="G21" s="33"/>
      <c r="H21" s="47"/>
      <c r="I21" s="47"/>
      <c r="J21" s="33"/>
      <c r="K21" s="34" t="str">
        <f t="array" ref="K21">IFS(D21&lt;=F21, D21, D21&gt;F21 &amp; F21&lt;&gt;0, F21)</f>
        <v/>
      </c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42"/>
      <c r="B22" s="36"/>
      <c r="C22" s="33"/>
      <c r="D22" s="38"/>
      <c r="E22" s="33"/>
      <c r="F22" s="38"/>
      <c r="G22" s="33"/>
      <c r="H22" s="47"/>
      <c r="I22" s="47"/>
      <c r="J22" s="33"/>
      <c r="K22" s="34" t="str">
        <f t="array" ref="K22">IFS(D22&lt;=F22, D22, D22&gt;F22 &amp; F22&lt;&gt;0, F22)</f>
        <v/>
      </c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2"/>
      <c r="B23" s="36"/>
      <c r="C23" s="33"/>
      <c r="D23" s="38"/>
      <c r="E23" s="33"/>
      <c r="F23" s="38"/>
      <c r="G23" s="33"/>
      <c r="H23" s="47"/>
      <c r="I23" s="47"/>
      <c r="J23" s="33"/>
      <c r="K23" s="34" t="str">
        <f t="array" ref="K23">IFS(D23&lt;=F23, D23, D23&gt;F23 &amp; F23&lt;&gt;0, F23)</f>
        <v/>
      </c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2"/>
      <c r="B24" s="36"/>
      <c r="C24" s="33"/>
      <c r="D24" s="38"/>
      <c r="E24" s="33"/>
      <c r="F24" s="38"/>
      <c r="G24" s="33"/>
      <c r="H24" s="47"/>
      <c r="I24" s="47"/>
      <c r="J24" s="33"/>
      <c r="K24" s="34" t="str">
        <f t="array" ref="K24">IFS(D24&lt;=F24, D24, D24&gt;F24 &amp; F24&lt;&gt;0, F24)</f>
        <v/>
      </c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2"/>
      <c r="B25" s="36"/>
      <c r="C25" s="33"/>
      <c r="D25" s="38"/>
      <c r="E25" s="33"/>
      <c r="F25" s="38"/>
      <c r="G25" s="33"/>
      <c r="H25" s="47"/>
      <c r="I25" s="47"/>
      <c r="J25" s="33"/>
      <c r="K25" s="34" t="str">
        <f t="array" ref="K25">IFS(D25&lt;=F25, D25, D25&gt;F25 &amp; F25&lt;&gt;0, F25)</f>
        <v/>
      </c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42"/>
      <c r="B26" s="36"/>
      <c r="C26" s="33"/>
      <c r="D26" s="38"/>
      <c r="E26" s="33"/>
      <c r="F26" s="38"/>
      <c r="G26" s="33"/>
      <c r="H26" s="47"/>
      <c r="I26" s="47"/>
      <c r="J26" s="33"/>
      <c r="K26" s="34" t="str">
        <f t="array" ref="K26">IFS(D26&lt;=F26, D26, D26&gt;F26 &amp; F26&lt;&gt;0, F26)</f>
        <v/>
      </c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42"/>
      <c r="B27" s="36"/>
      <c r="C27" s="33"/>
      <c r="D27" s="38"/>
      <c r="E27" s="33"/>
      <c r="F27" s="38"/>
      <c r="G27" s="33"/>
      <c r="H27" s="47"/>
      <c r="I27" s="47"/>
      <c r="J27" s="33"/>
      <c r="K27" s="34" t="str">
        <f t="array" ref="K27">IFS(D27&lt;=F27, D27, D27&gt;F27 &amp; F27&lt;&gt;0, F27)</f>
        <v/>
      </c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42"/>
      <c r="B28" s="36"/>
      <c r="C28" s="33"/>
      <c r="D28" s="38"/>
      <c r="E28" s="33"/>
      <c r="F28" s="38"/>
      <c r="G28" s="33"/>
      <c r="H28" s="47"/>
      <c r="I28" s="47"/>
      <c r="J28" s="33"/>
      <c r="K28" s="34" t="str">
        <f t="array" ref="K28">IFS(D28&lt;=F28, D28, D28&gt;F28 &amp; F28&lt;&gt;0, F28)</f>
        <v/>
      </c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2"/>
      <c r="B29" s="36"/>
      <c r="C29" s="33"/>
      <c r="D29" s="38"/>
      <c r="E29" s="33"/>
      <c r="F29" s="38"/>
      <c r="G29" s="33"/>
      <c r="H29" s="47"/>
      <c r="I29" s="47"/>
      <c r="J29" s="33"/>
      <c r="K29" s="34" t="str">
        <f t="array" ref="K29">IFS(D29&lt;=F29, D29, D29&gt;F29 &amp; F29&lt;&gt;0, F29)</f>
        <v/>
      </c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42"/>
      <c r="B30" s="36"/>
      <c r="C30" s="33"/>
      <c r="D30" s="38"/>
      <c r="E30" s="33"/>
      <c r="F30" s="38"/>
      <c r="G30" s="33"/>
      <c r="H30" s="47"/>
      <c r="I30" s="47"/>
      <c r="J30" s="33"/>
      <c r="K30" s="34" t="str">
        <f t="array" ref="K30">IFS(D30&lt;=F30, D30, D30&gt;F30 &amp; F30&lt;&gt;0, F30)</f>
        <v/>
      </c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42"/>
      <c r="B31" s="36"/>
      <c r="C31" s="33"/>
      <c r="D31" s="38"/>
      <c r="E31" s="33"/>
      <c r="F31" s="38"/>
      <c r="G31" s="33"/>
      <c r="H31" s="47"/>
      <c r="I31" s="47"/>
      <c r="J31" s="33"/>
      <c r="K31" s="34" t="str">
        <f t="array" ref="K31">IFS(D31&lt;=F31, D31, D31&gt;F31 &amp; F31&lt;&gt;0, F31)</f>
        <v/>
      </c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42"/>
      <c r="B32" s="36"/>
      <c r="C32" s="33"/>
      <c r="D32" s="38"/>
      <c r="E32" s="33"/>
      <c r="F32" s="38"/>
      <c r="G32" s="33"/>
      <c r="H32" s="47"/>
      <c r="I32" s="47"/>
      <c r="J32" s="33"/>
      <c r="K32" s="34" t="str">
        <f t="array" ref="K32">IFS(D32&lt;=F32, D32, D32&gt;F32 &amp; F32&lt;&gt;0, F32)</f>
        <v/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2"/>
      <c r="B33" s="36"/>
      <c r="C33" s="33"/>
      <c r="D33" s="38"/>
      <c r="E33" s="33"/>
      <c r="F33" s="38"/>
      <c r="G33" s="33"/>
      <c r="H33" s="47"/>
      <c r="I33" s="47"/>
      <c r="J33" s="33"/>
      <c r="K33" s="34" t="str">
        <f t="array" ref="K33">IFS(D33&lt;=F33, D33, D33&gt;F33 &amp; F33&lt;&gt;0, F33)</f>
        <v/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5.75" customHeight="1">
      <c r="A34" s="42"/>
      <c r="B34" s="36"/>
      <c r="C34" s="33"/>
      <c r="D34" s="38"/>
      <c r="E34" s="33"/>
      <c r="F34" s="38"/>
      <c r="G34" s="33"/>
      <c r="H34" s="47"/>
      <c r="I34" s="47"/>
      <c r="J34" s="33"/>
      <c r="K34" s="34" t="str">
        <f t="array" ref="K34">IFS(D34&lt;=F34, D34, D34&gt;F34 &amp; F34&lt;&gt;0, F34)</f>
        <v/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5.75" customHeight="1">
      <c r="A35" s="42"/>
      <c r="B35" s="36"/>
      <c r="C35" s="33"/>
      <c r="D35" s="38"/>
      <c r="E35" s="33"/>
      <c r="F35" s="38"/>
      <c r="G35" s="33"/>
      <c r="H35" s="47"/>
      <c r="I35" s="47"/>
      <c r="J35" s="33"/>
      <c r="K35" s="34" t="str">
        <f t="array" ref="K35">IFS(D35&lt;=F35, D35, D35&gt;F35 &amp; F35&lt;&gt;0, F35)</f>
        <v/>
      </c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2"/>
      <c r="B36" s="36"/>
      <c r="C36" s="33"/>
      <c r="D36" s="38"/>
      <c r="E36" s="33"/>
      <c r="F36" s="38"/>
      <c r="G36" s="33"/>
      <c r="H36" s="47"/>
      <c r="I36" s="47"/>
      <c r="J36" s="33"/>
      <c r="K36" s="34" t="str">
        <f t="array" ref="K36">IFS(D36&lt;=F36, D36, D36&gt;F36 &amp; F36&lt;&gt;0, F36)</f>
        <v/>
      </c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42"/>
      <c r="B37" s="36"/>
      <c r="C37" s="33"/>
      <c r="D37" s="38"/>
      <c r="E37" s="33"/>
      <c r="F37" s="38"/>
      <c r="G37" s="33"/>
      <c r="H37" s="47"/>
      <c r="I37" s="47"/>
      <c r="J37" s="33"/>
      <c r="K37" s="34" t="str">
        <f t="array" ref="K37">IFS(D37&lt;=F37, D37, D37&gt;F37 &amp; F37&lt;&gt;0, F37)</f>
        <v/>
      </c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2"/>
      <c r="B38" s="36"/>
      <c r="C38" s="33"/>
      <c r="D38" s="38"/>
      <c r="E38" s="33"/>
      <c r="F38" s="38"/>
      <c r="G38" s="33"/>
      <c r="H38" s="47"/>
      <c r="I38" s="47"/>
      <c r="J38" s="33"/>
      <c r="K38" s="34" t="str">
        <f t="array" ref="K38">IFS(D38&lt;=F38, D38, D38&gt;F38 &amp; F38&lt;&gt;0, F38)</f>
        <v/>
      </c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2"/>
      <c r="B39" s="36"/>
      <c r="C39" s="33"/>
      <c r="D39" s="38"/>
      <c r="E39" s="33"/>
      <c r="F39" s="38"/>
      <c r="G39" s="33"/>
      <c r="H39" s="47"/>
      <c r="I39" s="47"/>
      <c r="J39" s="33"/>
      <c r="K39" s="34" t="str">
        <f t="array" ref="K39">IFS(D39&lt;=F39, D39, D39&gt;F39 &amp; F39&lt;&gt;0, F39)</f>
        <v/>
      </c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2"/>
      <c r="B40" s="36"/>
      <c r="C40" s="33"/>
      <c r="D40" s="38"/>
      <c r="E40" s="33"/>
      <c r="F40" s="38"/>
      <c r="G40" s="33"/>
      <c r="H40" s="47"/>
      <c r="I40" s="47"/>
      <c r="J40" s="33"/>
      <c r="K40" s="34" t="str">
        <f t="array" ref="K40">IFS(D40&lt;=F40, D40, D40&gt;F40 &amp; F40&lt;&gt;0, F40)</f>
        <v/>
      </c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42"/>
      <c r="B41" s="36"/>
      <c r="C41" s="33"/>
      <c r="D41" s="38"/>
      <c r="E41" s="33"/>
      <c r="F41" s="38"/>
      <c r="G41" s="33"/>
      <c r="H41" s="47"/>
      <c r="I41" s="47"/>
      <c r="J41" s="33"/>
      <c r="K41" s="34" t="str">
        <f t="array" ref="K41">IFS(D41&lt;=F41, D41, D41&gt;F41 &amp; F41&lt;&gt;0, F41)</f>
        <v/>
      </c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42"/>
      <c r="B42" s="36"/>
      <c r="C42" s="33"/>
      <c r="D42" s="38"/>
      <c r="E42" s="33"/>
      <c r="F42" s="38"/>
      <c r="G42" s="33"/>
      <c r="H42" s="47"/>
      <c r="I42" s="47"/>
      <c r="J42" s="33"/>
      <c r="K42" s="34" t="str">
        <f t="array" ref="K42">IFS(D42&lt;=F42, D42, D42&gt;F42 &amp; F42&lt;&gt;0, F42)</f>
        <v/>
      </c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42"/>
      <c r="B43" s="36"/>
      <c r="C43" s="33"/>
      <c r="D43" s="38"/>
      <c r="E43" s="33"/>
      <c r="F43" s="38"/>
      <c r="G43" s="33"/>
      <c r="H43" s="47"/>
      <c r="I43" s="47"/>
      <c r="J43" s="33"/>
      <c r="K43" s="34" t="str">
        <f t="array" ref="K43">IFS(D43&lt;=F43, D43, D43&gt;F43 &amp; F43&lt;&gt;0, F43)</f>
        <v/>
      </c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2"/>
      <c r="B44" s="36"/>
      <c r="C44" s="33"/>
      <c r="D44" s="38"/>
      <c r="E44" s="33"/>
      <c r="F44" s="38"/>
      <c r="G44" s="33"/>
      <c r="H44" s="47"/>
      <c r="I44" s="47"/>
      <c r="J44" s="33"/>
      <c r="K44" s="34" t="str">
        <f t="array" ref="K44">IFS(D44&lt;=F44, D44, D44&gt;F44 &amp; F44&lt;&gt;0, F44)</f>
        <v/>
      </c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42"/>
      <c r="B45" s="36"/>
      <c r="C45" s="33"/>
      <c r="D45" s="38"/>
      <c r="E45" s="33"/>
      <c r="F45" s="38"/>
      <c r="G45" s="33"/>
      <c r="H45" s="47"/>
      <c r="I45" s="47"/>
      <c r="J45" s="33"/>
      <c r="K45" s="34" t="str">
        <f t="array" ref="K45">IFS(D45&lt;=F45, D45, D45&gt;F45 &amp; F45&lt;&gt;0, F45)</f>
        <v/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42"/>
      <c r="B46" s="36"/>
      <c r="C46" s="33"/>
      <c r="D46" s="38"/>
      <c r="E46" s="33"/>
      <c r="F46" s="38"/>
      <c r="G46" s="33"/>
      <c r="H46" s="47"/>
      <c r="I46" s="47"/>
      <c r="J46" s="33"/>
      <c r="K46" s="34" t="str">
        <f t="array" ref="K46">IFS(D46&lt;=F46, D46, D46&gt;F46 &amp; F46&lt;&gt;0, F46)</f>
        <v/>
      </c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42"/>
      <c r="B47" s="36"/>
      <c r="C47" s="33"/>
      <c r="D47" s="38"/>
      <c r="E47" s="33"/>
      <c r="F47" s="38"/>
      <c r="G47" s="33"/>
      <c r="H47" s="47"/>
      <c r="I47" s="47"/>
      <c r="J47" s="33"/>
      <c r="K47" s="34" t="str">
        <f t="array" ref="K47">IFS(D47&lt;=F47, D47, D47&gt;F47 &amp; F47&lt;&gt;0, F47)</f>
        <v/>
      </c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2"/>
      <c r="B48" s="36"/>
      <c r="C48" s="33"/>
      <c r="D48" s="38"/>
      <c r="E48" s="33"/>
      <c r="F48" s="38"/>
      <c r="G48" s="33"/>
      <c r="H48" s="47"/>
      <c r="I48" s="47"/>
      <c r="J48" s="33"/>
      <c r="K48" s="34" t="str">
        <f t="array" ref="K48">IFS(D48&lt;=F48, D48, D48&gt;F48 &amp; F48&lt;&gt;0, F48)</f>
        <v/>
      </c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5.75" customHeight="1">
      <c r="A49" s="42"/>
      <c r="B49" s="36"/>
      <c r="C49" s="33"/>
      <c r="D49" s="38"/>
      <c r="E49" s="33"/>
      <c r="F49" s="38"/>
      <c r="G49" s="33"/>
      <c r="H49" s="47"/>
      <c r="I49" s="47"/>
      <c r="J49" s="33"/>
      <c r="K49" s="34" t="str">
        <f t="array" ref="K49">IFS(D49&lt;=F49, D49, D49&gt;F49 &amp; F49&lt;&gt;0, F49)</f>
        <v/>
      </c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5.75" customHeight="1">
      <c r="A50" s="42"/>
      <c r="B50" s="36"/>
      <c r="C50" s="33"/>
      <c r="D50" s="38"/>
      <c r="E50" s="33"/>
      <c r="F50" s="38"/>
      <c r="G50" s="33"/>
      <c r="H50" s="47"/>
      <c r="I50" s="47"/>
      <c r="J50" s="33"/>
      <c r="K50" s="34" t="str">
        <f t="array" ref="K50">IFS(D50&lt;=F50, D50, D50&gt;F50 &amp; F50&lt;&gt;0, F50)</f>
        <v/>
      </c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2"/>
      <c r="B51" s="36"/>
      <c r="C51" s="33"/>
      <c r="D51" s="38"/>
      <c r="E51" s="33"/>
      <c r="F51" s="38"/>
      <c r="G51" s="33"/>
      <c r="H51" s="47"/>
      <c r="I51" s="47"/>
      <c r="J51" s="33"/>
      <c r="K51" s="34" t="str">
        <f t="array" ref="K51">IFS(D51&lt;=F51, D51, D51&gt;F51 &amp; F51&lt;&gt;0, F51)</f>
        <v/>
      </c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42"/>
      <c r="B52" s="36"/>
      <c r="C52" s="33"/>
      <c r="D52" s="38"/>
      <c r="E52" s="33"/>
      <c r="F52" s="38"/>
      <c r="G52" s="33"/>
      <c r="H52" s="47"/>
      <c r="I52" s="47"/>
      <c r="J52" s="33"/>
      <c r="K52" s="34" t="str">
        <f t="array" ref="K52">IFS(D52&lt;=F52, D52, D52&gt;F52 &amp; F52&lt;&gt;0, F52)</f>
        <v/>
      </c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2"/>
      <c r="B53" s="36"/>
      <c r="C53" s="33"/>
      <c r="D53" s="38"/>
      <c r="E53" s="33"/>
      <c r="F53" s="38"/>
      <c r="G53" s="33"/>
      <c r="H53" s="47"/>
      <c r="I53" s="47"/>
      <c r="J53" s="33"/>
      <c r="K53" s="34" t="str">
        <f t="array" ref="K53">IFS(D53&lt;=F53, D53, D53&gt;F53 &amp; F53&lt;&gt;0, F53)</f>
        <v/>
      </c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2"/>
      <c r="B54" s="36"/>
      <c r="C54" s="33"/>
      <c r="D54" s="38"/>
      <c r="E54" s="33"/>
      <c r="F54" s="38"/>
      <c r="G54" s="33"/>
      <c r="H54" s="47"/>
      <c r="I54" s="47"/>
      <c r="J54" s="33"/>
      <c r="K54" s="34" t="str">
        <f t="array" ref="K54">IFS(D54&lt;=F54, D54, D54&gt;F54 &amp; F54&lt;&gt;0, F54)</f>
        <v/>
      </c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2"/>
      <c r="B55" s="36"/>
      <c r="C55" s="33"/>
      <c r="D55" s="38"/>
      <c r="E55" s="33"/>
      <c r="F55" s="38"/>
      <c r="G55" s="33"/>
      <c r="H55" s="47"/>
      <c r="I55" s="47"/>
      <c r="J55" s="33"/>
      <c r="K55" s="34" t="str">
        <f t="array" ref="K55">IFS(D55&lt;=F55, D55, D55&gt;F55 &amp; F55&lt;&gt;0, F55)</f>
        <v/>
      </c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42"/>
      <c r="B56" s="36"/>
      <c r="C56" s="33"/>
      <c r="D56" s="38"/>
      <c r="E56" s="33"/>
      <c r="F56" s="38"/>
      <c r="G56" s="33"/>
      <c r="H56" s="47"/>
      <c r="I56" s="47"/>
      <c r="J56" s="33"/>
      <c r="K56" s="34" t="str">
        <f t="array" ref="K56">IFS(D56&lt;=F56, D56, D56&gt;F56 &amp; F56&lt;&gt;0, F56)</f>
        <v/>
      </c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42"/>
      <c r="B57" s="36"/>
      <c r="C57" s="33"/>
      <c r="D57" s="38"/>
      <c r="E57" s="33"/>
      <c r="F57" s="38"/>
      <c r="G57" s="33"/>
      <c r="H57" s="47"/>
      <c r="I57" s="47"/>
      <c r="J57" s="33"/>
      <c r="K57" s="34" t="str">
        <f t="array" ref="K57">IFS(D57&lt;=F57, D57, D57&gt;F57 &amp; F57&lt;&gt;0, F57)</f>
        <v/>
      </c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5.75" customHeight="1">
      <c r="A58" s="42"/>
      <c r="B58" s="36"/>
      <c r="C58" s="33"/>
      <c r="D58" s="38"/>
      <c r="E58" s="33"/>
      <c r="F58" s="38"/>
      <c r="G58" s="33"/>
      <c r="H58" s="47"/>
      <c r="I58" s="47"/>
      <c r="J58" s="33"/>
      <c r="K58" s="34" t="str">
        <f t="array" ref="K58">IFS(D58&lt;=F58, D58, D58&gt;F58 &amp; F58&lt;&gt;0, F58)</f>
        <v/>
      </c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2"/>
      <c r="B59" s="36"/>
      <c r="C59" s="33"/>
      <c r="D59" s="38"/>
      <c r="E59" s="33"/>
      <c r="F59" s="38"/>
      <c r="G59" s="33"/>
      <c r="H59" s="47"/>
      <c r="I59" s="47"/>
      <c r="J59" s="33"/>
      <c r="K59" s="34" t="str">
        <f t="array" ref="K59">IFS(D59&lt;=F59, D59, D59&gt;F59 &amp; F59&lt;&gt;0, F59)</f>
        <v/>
      </c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42"/>
      <c r="B60" s="36"/>
      <c r="C60" s="33"/>
      <c r="D60" s="38"/>
      <c r="E60" s="33"/>
      <c r="F60" s="38"/>
      <c r="G60" s="33"/>
      <c r="H60" s="47"/>
      <c r="I60" s="47"/>
      <c r="J60" s="33"/>
      <c r="K60" s="34" t="str">
        <f t="array" ref="K60">IFS(D60&lt;=F60, D60, D60&gt;F60 &amp; F60&lt;&gt;0, F60)</f>
        <v/>
      </c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42"/>
      <c r="B61" s="36"/>
      <c r="C61" s="33"/>
      <c r="D61" s="38"/>
      <c r="E61" s="33"/>
      <c r="F61" s="38"/>
      <c r="G61" s="33"/>
      <c r="H61" s="47"/>
      <c r="I61" s="47"/>
      <c r="J61" s="33"/>
      <c r="K61" s="34" t="str">
        <f t="array" ref="K61">IFS(D61&lt;=F61, D61, D61&gt;F61 &amp; F61&lt;&gt;0, F61)</f>
        <v/>
      </c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42"/>
      <c r="B62" s="36"/>
      <c r="C62" s="33"/>
      <c r="D62" s="38"/>
      <c r="E62" s="33"/>
      <c r="F62" s="38"/>
      <c r="G62" s="33"/>
      <c r="H62" s="47"/>
      <c r="I62" s="47"/>
      <c r="J62" s="33"/>
      <c r="K62" s="34" t="str">
        <f t="array" ref="K62">IFS(D62&lt;=F62, D62, D62&gt;F62 &amp; F62&lt;&gt;0, F62)</f>
        <v/>
      </c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2"/>
      <c r="B63" s="36"/>
      <c r="C63" s="33"/>
      <c r="D63" s="38"/>
      <c r="E63" s="33"/>
      <c r="F63" s="38"/>
      <c r="G63" s="33"/>
      <c r="H63" s="47"/>
      <c r="I63" s="47"/>
      <c r="J63" s="33"/>
      <c r="K63" s="34" t="str">
        <f t="array" ref="K63">IFS(D63&lt;=F63, D63, D63&gt;F63 &amp; F63&lt;&gt;0, F63)</f>
        <v/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2"/>
      <c r="B64" s="36"/>
      <c r="C64" s="33"/>
      <c r="D64" s="38"/>
      <c r="E64" s="33"/>
      <c r="F64" s="38"/>
      <c r="G64" s="33"/>
      <c r="H64" s="47"/>
      <c r="I64" s="47"/>
      <c r="J64" s="33"/>
      <c r="K64" s="34" t="str">
        <f t="array" ref="K64">IFS(D64&lt;=F64, D64, D64&gt;F64 &amp; F64&lt;&gt;0, F64)</f>
        <v/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5.75" customHeight="1">
      <c r="A65" s="42"/>
      <c r="B65" s="36"/>
      <c r="C65" s="33"/>
      <c r="D65" s="38"/>
      <c r="E65" s="33"/>
      <c r="F65" s="38"/>
      <c r="G65" s="33"/>
      <c r="H65" s="47"/>
      <c r="I65" s="47"/>
      <c r="J65" s="33"/>
      <c r="K65" s="34" t="str">
        <f t="array" ref="K65">IFS(D65&lt;=F65, D65, D65&gt;F65 &amp; F65&lt;&gt;0, F65)</f>
        <v/>
      </c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2"/>
      <c r="B66" s="36"/>
      <c r="C66" s="33"/>
      <c r="D66" s="38"/>
      <c r="E66" s="33"/>
      <c r="F66" s="38"/>
      <c r="G66" s="33"/>
      <c r="H66" s="47"/>
      <c r="I66" s="47"/>
      <c r="J66" s="33"/>
      <c r="K66" s="34" t="str">
        <f t="array" ref="K66">IFS(D66&lt;=F66, D66, D66&gt;F66 &amp; F66&lt;&gt;0, F66)</f>
        <v/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42"/>
      <c r="B67" s="36"/>
      <c r="C67" s="33"/>
      <c r="D67" s="38"/>
      <c r="E67" s="33"/>
      <c r="F67" s="38"/>
      <c r="G67" s="33"/>
      <c r="H67" s="47"/>
      <c r="I67" s="47"/>
      <c r="J67" s="33"/>
      <c r="K67" s="34" t="str">
        <f t="array" ref="K67">IFS(D67&lt;=F67, D67, D67&gt;F67 &amp; F67&lt;&gt;0, F67)</f>
        <v/>
      </c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2"/>
      <c r="B68" s="36"/>
      <c r="C68" s="33"/>
      <c r="D68" s="38"/>
      <c r="E68" s="33"/>
      <c r="F68" s="38"/>
      <c r="G68" s="33"/>
      <c r="H68" s="47"/>
      <c r="I68" s="47"/>
      <c r="J68" s="33"/>
      <c r="K68" s="34" t="str">
        <f t="array" ref="K68">IFS(D68&lt;=F68, D68, D68&gt;F68 &amp; F68&lt;&gt;0, F68)</f>
        <v/>
      </c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2"/>
      <c r="B69" s="36"/>
      <c r="C69" s="33"/>
      <c r="D69" s="38"/>
      <c r="E69" s="33"/>
      <c r="F69" s="38"/>
      <c r="G69" s="33"/>
      <c r="H69" s="47"/>
      <c r="I69" s="47"/>
      <c r="J69" s="33"/>
      <c r="K69" s="34" t="str">
        <f t="array" ref="K69">IFS(D69&lt;=F69, D69, D69&gt;F69 &amp; F69&lt;&gt;0, F69)</f>
        <v/>
      </c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2"/>
      <c r="B70" s="36"/>
      <c r="C70" s="33"/>
      <c r="D70" s="38"/>
      <c r="E70" s="33"/>
      <c r="F70" s="38"/>
      <c r="G70" s="33"/>
      <c r="H70" s="47"/>
      <c r="I70" s="47"/>
      <c r="J70" s="33"/>
      <c r="K70" s="34" t="str">
        <f t="array" ref="K70">IFS(D70&lt;=F70, D70, D70&gt;F70 &amp; F70&lt;&gt;0, F70)</f>
        <v/>
      </c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42"/>
      <c r="B71" s="36"/>
      <c r="C71" s="33"/>
      <c r="D71" s="38"/>
      <c r="E71" s="33"/>
      <c r="F71" s="38"/>
      <c r="G71" s="33"/>
      <c r="H71" s="47"/>
      <c r="I71" s="47"/>
      <c r="J71" s="33"/>
      <c r="K71" s="34" t="str">
        <f t="array" ref="K71">IFS(D71&lt;=F71, D71, D71&gt;F71 &amp; F71&lt;&gt;0, F71)</f>
        <v/>
      </c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42"/>
      <c r="B72" s="36"/>
      <c r="C72" s="33"/>
      <c r="D72" s="38"/>
      <c r="E72" s="33"/>
      <c r="F72" s="38"/>
      <c r="G72" s="33"/>
      <c r="H72" s="47"/>
      <c r="I72" s="47"/>
      <c r="J72" s="33"/>
      <c r="K72" s="34" t="str">
        <f t="array" ref="K72">IFS(D72&lt;=F72, D72, D72&gt;F72 &amp; F72&lt;&gt;0, F72)</f>
        <v/>
      </c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5.75" customHeight="1">
      <c r="A73" s="42"/>
      <c r="B73" s="36"/>
      <c r="C73" s="33"/>
      <c r="D73" s="38"/>
      <c r="E73" s="33"/>
      <c r="F73" s="38"/>
      <c r="G73" s="33"/>
      <c r="H73" s="47"/>
      <c r="I73" s="47"/>
      <c r="J73" s="33"/>
      <c r="K73" s="34" t="str">
        <f t="array" ref="K73">IFS(D73&lt;=F73, D73, D73&gt;F73 &amp; F73&lt;&gt;0, F73)</f>
        <v/>
      </c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2"/>
      <c r="B74" s="36"/>
      <c r="C74" s="33"/>
      <c r="D74" s="38"/>
      <c r="E74" s="33"/>
      <c r="F74" s="38"/>
      <c r="G74" s="33"/>
      <c r="H74" s="47"/>
      <c r="I74" s="47"/>
      <c r="J74" s="33"/>
      <c r="K74" s="34" t="str">
        <f t="array" ref="K74">IFS(D74&lt;=F74, D74, D74&gt;F74 &amp; F74&lt;&gt;0, F74)</f>
        <v/>
      </c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42"/>
      <c r="B75" s="36"/>
      <c r="C75" s="33"/>
      <c r="D75" s="38"/>
      <c r="E75" s="33"/>
      <c r="F75" s="38"/>
      <c r="G75" s="33"/>
      <c r="H75" s="47"/>
      <c r="I75" s="47"/>
      <c r="J75" s="33"/>
      <c r="K75" s="34" t="str">
        <f t="array" ref="K75">IFS(D75&lt;=F75, D75, D75&gt;F75 &amp; F75&lt;&gt;0, F75)</f>
        <v/>
      </c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42"/>
      <c r="B76" s="36"/>
      <c r="C76" s="33"/>
      <c r="D76" s="38"/>
      <c r="E76" s="33"/>
      <c r="F76" s="38"/>
      <c r="G76" s="33"/>
      <c r="H76" s="47"/>
      <c r="I76" s="47"/>
      <c r="J76" s="33"/>
      <c r="K76" s="34" t="str">
        <f t="array" ref="K76">IFS(D76&lt;=F76, D76, D76&gt;F76 &amp; F76&lt;&gt;0, F76)</f>
        <v/>
      </c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5.75" customHeight="1">
      <c r="A77" s="42"/>
      <c r="B77" s="36"/>
      <c r="C77" s="33"/>
      <c r="D77" s="38"/>
      <c r="E77" s="33"/>
      <c r="F77" s="38"/>
      <c r="G77" s="33"/>
      <c r="H77" s="47"/>
      <c r="I77" s="47"/>
      <c r="J77" s="33"/>
      <c r="K77" s="34" t="str">
        <f t="array" ref="K77">IFS(D77&lt;=F77, D77, D77&gt;F77 &amp; F77&lt;&gt;0, F77)</f>
        <v/>
      </c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2"/>
      <c r="B78" s="36"/>
      <c r="C78" s="33"/>
      <c r="D78" s="38"/>
      <c r="E78" s="33"/>
      <c r="F78" s="38"/>
      <c r="G78" s="33"/>
      <c r="H78" s="47"/>
      <c r="I78" s="47"/>
      <c r="J78" s="33"/>
      <c r="K78" s="34" t="str">
        <f t="array" ref="K78">IFS(D78&lt;=F78, D78, D78&gt;F78 &amp; F78&lt;&gt;0, F78)</f>
        <v/>
      </c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5.75" customHeight="1">
      <c r="A79" s="42"/>
      <c r="B79" s="36"/>
      <c r="C79" s="33"/>
      <c r="D79" s="38"/>
      <c r="E79" s="33"/>
      <c r="F79" s="38"/>
      <c r="G79" s="33"/>
      <c r="H79" s="47"/>
      <c r="I79" s="47"/>
      <c r="J79" s="33"/>
      <c r="K79" s="34" t="str">
        <f t="array" ref="K79">IFS(D79&lt;=F79, D79, D79&gt;F79 &amp; F79&lt;&gt;0, F79)</f>
        <v/>
      </c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5.75" customHeight="1">
      <c r="A80" s="42"/>
      <c r="B80" s="36"/>
      <c r="C80" s="33"/>
      <c r="D80" s="38"/>
      <c r="E80" s="33"/>
      <c r="F80" s="38"/>
      <c r="G80" s="33"/>
      <c r="H80" s="47"/>
      <c r="I80" s="47"/>
      <c r="J80" s="33"/>
      <c r="K80" s="34" t="str">
        <f t="array" ref="K80">IFS(D80&lt;=F80, D80, D80&gt;F80 &amp; F80&lt;&gt;0, F80)</f>
        <v/>
      </c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2"/>
      <c r="B81" s="36"/>
      <c r="C81" s="33"/>
      <c r="D81" s="38"/>
      <c r="E81" s="33"/>
      <c r="F81" s="38"/>
      <c r="G81" s="33"/>
      <c r="H81" s="47"/>
      <c r="I81" s="47"/>
      <c r="J81" s="33"/>
      <c r="K81" s="34" t="str">
        <f t="array" ref="K81">IFS(D81&lt;=F81, D81, D81&gt;F81 &amp; F81&lt;&gt;0, F81)</f>
        <v/>
      </c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42"/>
      <c r="B82" s="36"/>
      <c r="C82" s="33"/>
      <c r="D82" s="38"/>
      <c r="E82" s="33"/>
      <c r="F82" s="38"/>
      <c r="G82" s="33"/>
      <c r="H82" s="47"/>
      <c r="I82" s="47"/>
      <c r="J82" s="33"/>
      <c r="K82" s="34" t="str">
        <f t="array" ref="K82">IFS(D82&lt;=F82, D82, D82&gt;F82 &amp; F82&lt;&gt;0, F82)</f>
        <v/>
      </c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2"/>
      <c r="B83" s="36"/>
      <c r="C83" s="33"/>
      <c r="D83" s="38"/>
      <c r="E83" s="33"/>
      <c r="F83" s="38"/>
      <c r="G83" s="33"/>
      <c r="H83" s="47"/>
      <c r="I83" s="47"/>
      <c r="J83" s="33"/>
      <c r="K83" s="34" t="str">
        <f t="array" ref="K83">IFS(D83&lt;=F83, D83, D83&gt;F83 &amp; F83&lt;&gt;0, F83)</f>
        <v/>
      </c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2"/>
      <c r="B84" s="36"/>
      <c r="C84" s="33"/>
      <c r="D84" s="38"/>
      <c r="E84" s="33"/>
      <c r="F84" s="38"/>
      <c r="G84" s="33"/>
      <c r="H84" s="47"/>
      <c r="I84" s="47"/>
      <c r="J84" s="33"/>
      <c r="K84" s="34" t="str">
        <f t="array" ref="K84">IFS(D84&lt;=F84, D84, D84&gt;F84 &amp; F84&lt;&gt;0, F84)</f>
        <v/>
      </c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2"/>
      <c r="B85" s="36"/>
      <c r="C85" s="33"/>
      <c r="D85" s="38"/>
      <c r="E85" s="33"/>
      <c r="F85" s="38"/>
      <c r="G85" s="33"/>
      <c r="H85" s="47"/>
      <c r="I85" s="47"/>
      <c r="J85" s="33"/>
      <c r="K85" s="34" t="str">
        <f t="array" ref="K85">IFS(D85&lt;=F85, D85, D85&gt;F85 &amp; F85&lt;&gt;0, F85)</f>
        <v/>
      </c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5.75" customHeight="1">
      <c r="A86" s="42"/>
      <c r="B86" s="36"/>
      <c r="C86" s="33"/>
      <c r="D86" s="38"/>
      <c r="E86" s="33"/>
      <c r="F86" s="38"/>
      <c r="G86" s="33"/>
      <c r="H86" s="47"/>
      <c r="I86" s="47"/>
      <c r="J86" s="33"/>
      <c r="K86" s="34" t="str">
        <f t="array" ref="K86">IFS(D86&lt;=F86, D86, D86&gt;F86 &amp; F86&lt;&gt;0, F86)</f>
        <v/>
      </c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5.75" customHeight="1">
      <c r="A87" s="42"/>
      <c r="B87" s="36"/>
      <c r="C87" s="33"/>
      <c r="D87" s="38"/>
      <c r="E87" s="33"/>
      <c r="F87" s="38"/>
      <c r="G87" s="33"/>
      <c r="H87" s="47"/>
      <c r="I87" s="47"/>
      <c r="J87" s="33"/>
      <c r="K87" s="34" t="str">
        <f t="array" ref="K87">IFS(D87&lt;=F87, D87, D87&gt;F87 &amp; F87&lt;&gt;0, F87)</f>
        <v/>
      </c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5.75" customHeight="1">
      <c r="A88" s="42"/>
      <c r="B88" s="36"/>
      <c r="C88" s="33"/>
      <c r="D88" s="38"/>
      <c r="E88" s="33"/>
      <c r="F88" s="38"/>
      <c r="G88" s="33"/>
      <c r="H88" s="47"/>
      <c r="I88" s="47"/>
      <c r="J88" s="33"/>
      <c r="K88" s="34" t="str">
        <f t="array" ref="K88">IFS(D88&lt;=F88, D88, D88&gt;F88 &amp; F88&lt;&gt;0, F88)</f>
        <v/>
      </c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2"/>
      <c r="B89" s="36"/>
      <c r="C89" s="33"/>
      <c r="D89" s="38"/>
      <c r="E89" s="33"/>
      <c r="F89" s="38"/>
      <c r="G89" s="33"/>
      <c r="H89" s="47"/>
      <c r="I89" s="47"/>
      <c r="J89" s="33"/>
      <c r="K89" s="34" t="str">
        <f t="array" ref="K89">IFS(D89&lt;=F89, D89, D89&gt;F89 &amp; F89&lt;&gt;0, F89)</f>
        <v/>
      </c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42"/>
      <c r="B90" s="36"/>
      <c r="C90" s="33"/>
      <c r="D90" s="38"/>
      <c r="E90" s="33"/>
      <c r="F90" s="38"/>
      <c r="G90" s="33"/>
      <c r="H90" s="47"/>
      <c r="I90" s="47"/>
      <c r="J90" s="33"/>
      <c r="K90" s="34" t="str">
        <f t="array" ref="K90">IFS(D90&lt;=F90, D90, D90&gt;F90 &amp; F90&lt;&gt;0, F90)</f>
        <v/>
      </c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42"/>
      <c r="B91" s="36"/>
      <c r="C91" s="33"/>
      <c r="D91" s="38"/>
      <c r="E91" s="33"/>
      <c r="F91" s="38"/>
      <c r="G91" s="33"/>
      <c r="H91" s="47"/>
      <c r="I91" s="47"/>
      <c r="J91" s="33"/>
      <c r="K91" s="34" t="str">
        <f t="array" ref="K91">IFS(D91&lt;=F91, D91, D91&gt;F91 &amp; F91&lt;&gt;0, F91)</f>
        <v/>
      </c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42"/>
      <c r="B92" s="36"/>
      <c r="C92" s="33"/>
      <c r="D92" s="38"/>
      <c r="E92" s="33"/>
      <c r="F92" s="38"/>
      <c r="G92" s="33"/>
      <c r="H92" s="47"/>
      <c r="I92" s="47"/>
      <c r="J92" s="33"/>
      <c r="K92" s="34" t="str">
        <f t="array" ref="K92">IFS(D92&lt;=F92, D92, D92&gt;F92 &amp; F92&lt;&gt;0, F92)</f>
        <v/>
      </c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2"/>
      <c r="B93" s="36"/>
      <c r="C93" s="33"/>
      <c r="D93" s="38"/>
      <c r="E93" s="33"/>
      <c r="F93" s="38"/>
      <c r="G93" s="33"/>
      <c r="H93" s="47"/>
      <c r="I93" s="47"/>
      <c r="J93" s="33"/>
      <c r="K93" s="34" t="str">
        <f t="array" ref="K93">IFS(D93&lt;=F93, D93, D93&gt;F93 &amp; F93&lt;&gt;0, F93)</f>
        <v/>
      </c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5.75" customHeight="1">
      <c r="A94" s="42"/>
      <c r="B94" s="36"/>
      <c r="C94" s="33"/>
      <c r="D94" s="38"/>
      <c r="E94" s="33"/>
      <c r="F94" s="38"/>
      <c r="G94" s="33"/>
      <c r="H94" s="47"/>
      <c r="I94" s="47"/>
      <c r="J94" s="33"/>
      <c r="K94" s="34" t="str">
        <f t="array" ref="K94">IFS(D94&lt;=F94, D94, D94&gt;F94 &amp; F94&lt;&gt;0, F94)</f>
        <v/>
      </c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5.75" customHeight="1">
      <c r="A95" s="42"/>
      <c r="B95" s="36"/>
      <c r="C95" s="33"/>
      <c r="D95" s="38"/>
      <c r="E95" s="33"/>
      <c r="F95" s="38"/>
      <c r="G95" s="33"/>
      <c r="H95" s="47"/>
      <c r="I95" s="47"/>
      <c r="J95" s="33"/>
      <c r="K95" s="34" t="str">
        <f t="array" ref="K95">IFS(D95&lt;=F95, D95, D95&gt;F95 &amp; F95&lt;&gt;0, F95)</f>
        <v/>
      </c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2"/>
      <c r="B96" s="36"/>
      <c r="C96" s="33"/>
      <c r="D96" s="38"/>
      <c r="E96" s="33"/>
      <c r="F96" s="38"/>
      <c r="G96" s="33"/>
      <c r="H96" s="47"/>
      <c r="I96" s="47"/>
      <c r="J96" s="33"/>
      <c r="K96" s="34" t="str">
        <f t="array" ref="K96">IFS(D96&lt;=F96, D96, D96&gt;F96 &amp; F96&lt;&gt;0, F96)</f>
        <v/>
      </c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42" t="s">
        <v>115</v>
      </c>
      <c r="B97" s="36"/>
      <c r="C97" s="33"/>
      <c r="D97" s="38"/>
      <c r="E97" s="33"/>
      <c r="F97" s="38"/>
      <c r="G97" s="33"/>
      <c r="H97" s="47"/>
      <c r="I97" s="47"/>
      <c r="J97" s="33"/>
      <c r="K97" s="34" t="str">
        <f t="array" ref="K97">IFS(D97&lt;=F97, D97, D97&gt;F97 &amp; F97&lt;&gt;0, F97)</f>
        <v/>
      </c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2"/>
      <c r="B98" s="36"/>
      <c r="C98" s="33"/>
      <c r="D98" s="38"/>
      <c r="E98" s="33"/>
      <c r="F98" s="38"/>
      <c r="G98" s="33"/>
      <c r="H98" s="47"/>
      <c r="I98" s="47"/>
      <c r="J98" s="33"/>
      <c r="K98" s="34" t="str">
        <f t="array" ref="K98">IFS(D98&lt;=F98, D98, D98&gt;F98 &amp; F98&lt;&gt;0, F98)</f>
        <v/>
      </c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2"/>
      <c r="B99" s="36"/>
      <c r="C99" s="33"/>
      <c r="D99" s="38"/>
      <c r="E99" s="33"/>
      <c r="F99" s="38"/>
      <c r="G99" s="33"/>
      <c r="H99" s="47"/>
      <c r="I99" s="47"/>
      <c r="J99" s="33"/>
      <c r="K99" s="34" t="str">
        <f t="array" ref="K99">IFS(D99&lt;=F99, D99, D99&gt;F99 &amp; F99&lt;&gt;0, F99)</f>
        <v/>
      </c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2"/>
      <c r="B100" s="36"/>
      <c r="C100" s="33"/>
      <c r="D100" s="38"/>
      <c r="E100" s="33"/>
      <c r="F100" s="38"/>
      <c r="G100" s="33"/>
      <c r="H100" s="47"/>
      <c r="I100" s="47"/>
      <c r="J100" s="33"/>
      <c r="K100" s="34" t="str">
        <f t="array" ref="K100">IFS(D100&lt;=F100, D100, D100&gt;F100 &amp; F100&lt;&gt;0, F100)</f>
        <v/>
      </c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42"/>
      <c r="B101" s="36"/>
      <c r="C101" s="33"/>
      <c r="D101" s="38"/>
      <c r="E101" s="33"/>
      <c r="F101" s="38"/>
      <c r="G101" s="33"/>
      <c r="H101" s="47"/>
      <c r="I101" s="47"/>
      <c r="J101" s="33"/>
      <c r="K101" s="34" t="str">
        <f t="array" ref="K101">IFS(D101&lt;=F101, D101, D101&gt;F101 &amp; F101&lt;&gt;0, F101)</f>
        <v/>
      </c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42"/>
      <c r="B102" s="36"/>
      <c r="C102" s="33"/>
      <c r="D102" s="38"/>
      <c r="E102" s="33"/>
      <c r="F102" s="38"/>
      <c r="G102" s="33"/>
      <c r="H102" s="47"/>
      <c r="I102" s="47"/>
      <c r="J102" s="33"/>
      <c r="K102" s="34" t="str">
        <f t="array" ref="K102">IFS(D102&lt;=F102, D102, D102&gt;F102 &amp; F102&lt;&gt;0, F102)</f>
        <v/>
      </c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5.75" customHeight="1">
      <c r="A103" s="42"/>
      <c r="B103" s="36"/>
      <c r="C103" s="33"/>
      <c r="D103" s="38"/>
      <c r="E103" s="33"/>
      <c r="F103" s="38"/>
      <c r="G103" s="33"/>
      <c r="H103" s="47"/>
      <c r="I103" s="47"/>
      <c r="J103" s="33"/>
      <c r="K103" s="34" t="str">
        <f t="array" ref="K103">IFS(D103&lt;=F103, D103, D103&gt;F103 &amp; F103&lt;&gt;0, F103)</f>
        <v/>
      </c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2"/>
      <c r="B104" s="36"/>
      <c r="C104" s="33"/>
      <c r="D104" s="38"/>
      <c r="E104" s="33"/>
      <c r="F104" s="38"/>
      <c r="G104" s="33"/>
      <c r="H104" s="47"/>
      <c r="I104" s="47"/>
      <c r="J104" s="33"/>
      <c r="K104" s="34" t="str">
        <f t="array" ref="K104">IFS(D104&lt;=F104, D104, D104&gt;F104 &amp; F104&lt;&gt;0, F104)</f>
        <v/>
      </c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42"/>
      <c r="B105" s="36"/>
      <c r="C105" s="33"/>
      <c r="D105" s="38"/>
      <c r="E105" s="33"/>
      <c r="F105" s="38"/>
      <c r="G105" s="33"/>
      <c r="H105" s="47"/>
      <c r="I105" s="47"/>
      <c r="J105" s="33"/>
      <c r="K105" s="34" t="str">
        <f t="array" ref="K105">IFS(D105&lt;=F105, D105, D105&gt;F105 &amp; F105&lt;&gt;0, F105)</f>
        <v/>
      </c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42"/>
      <c r="B106" s="36"/>
      <c r="C106" s="33"/>
      <c r="D106" s="38"/>
      <c r="E106" s="33"/>
      <c r="F106" s="38"/>
      <c r="G106" s="33"/>
      <c r="H106" s="47"/>
      <c r="I106" s="47"/>
      <c r="J106" s="33"/>
      <c r="K106" s="34" t="str">
        <f t="array" ref="K106">IFS(D106&lt;=F106, D106, D106&gt;F106 &amp; F106&lt;&gt;0, F106)</f>
        <v/>
      </c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42"/>
      <c r="B107" s="36"/>
      <c r="C107" s="33"/>
      <c r="D107" s="38"/>
      <c r="E107" s="33"/>
      <c r="F107" s="38"/>
      <c r="G107" s="33"/>
      <c r="H107" s="47"/>
      <c r="I107" s="47"/>
      <c r="J107" s="33"/>
      <c r="K107" s="34" t="str">
        <f t="array" ref="K107">IFS(D107&lt;=F107, D107, D107&gt;F107 &amp; F107&lt;&gt;0, F107)</f>
        <v/>
      </c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2"/>
      <c r="B108" s="36"/>
      <c r="C108" s="33"/>
      <c r="D108" s="38"/>
      <c r="E108" s="33"/>
      <c r="F108" s="38"/>
      <c r="G108" s="33"/>
      <c r="H108" s="47"/>
      <c r="I108" s="47"/>
      <c r="J108" s="33"/>
      <c r="K108" s="34" t="str">
        <f t="array" ref="K108">IFS(D108&lt;=F108, D108, D108&gt;F108 &amp; F108&lt;&gt;0, F108)</f>
        <v/>
      </c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5.75" customHeight="1">
      <c r="A109" s="42"/>
      <c r="B109" s="36"/>
      <c r="C109" s="33"/>
      <c r="D109" s="38"/>
      <c r="E109" s="33"/>
      <c r="F109" s="38"/>
      <c r="G109" s="33"/>
      <c r="H109" s="47"/>
      <c r="I109" s="47"/>
      <c r="J109" s="33"/>
      <c r="K109" s="34" t="str">
        <f t="array" ref="K109">IFS(D109&lt;=F109, D109, D109&gt;F109 &amp; F109&lt;&gt;0, F109)</f>
        <v/>
      </c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2"/>
      <c r="B110" s="36"/>
      <c r="C110" s="33"/>
      <c r="D110" s="38"/>
      <c r="E110" s="33"/>
      <c r="F110" s="38"/>
      <c r="G110" s="33"/>
      <c r="H110" s="47"/>
      <c r="I110" s="47"/>
      <c r="J110" s="33"/>
      <c r="K110" s="34" t="str">
        <f t="array" ref="K110">IFS(D110&lt;=F110, D110, D110&gt;F110 &amp; F110&lt;&gt;0, F110)</f>
        <v/>
      </c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2"/>
      <c r="B111" s="36"/>
      <c r="C111" s="33"/>
      <c r="D111" s="38"/>
      <c r="E111" s="33"/>
      <c r="F111" s="38"/>
      <c r="G111" s="33"/>
      <c r="H111" s="47"/>
      <c r="I111" s="47"/>
      <c r="J111" s="33"/>
      <c r="K111" s="34" t="str">
        <f t="array" ref="K111">IFS(D111&lt;=F111, D111, D111&gt;F111 &amp; F111&lt;&gt;0, F111)</f>
        <v/>
      </c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42"/>
      <c r="B112" s="36"/>
      <c r="C112" s="33"/>
      <c r="D112" s="38"/>
      <c r="E112" s="33"/>
      <c r="F112" s="38"/>
      <c r="G112" s="33"/>
      <c r="H112" s="47"/>
      <c r="I112" s="47"/>
      <c r="J112" s="33"/>
      <c r="K112" s="34" t="str">
        <f t="array" ref="K112">IFS(D112&lt;=F112, D112, D112&gt;F112 &amp; F112&lt;&gt;0, F112)</f>
        <v/>
      </c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2"/>
      <c r="B113" s="36"/>
      <c r="C113" s="33"/>
      <c r="D113" s="38"/>
      <c r="E113" s="33"/>
      <c r="F113" s="38"/>
      <c r="G113" s="33"/>
      <c r="H113" s="47"/>
      <c r="I113" s="47"/>
      <c r="J113" s="33"/>
      <c r="K113" s="34" t="str">
        <f t="array" ref="K113">IFS(D113&lt;=F113, D113, D113&gt;F113 &amp; F113&lt;&gt;0, F113)</f>
        <v/>
      </c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2"/>
      <c r="B114" s="36"/>
      <c r="C114" s="33"/>
      <c r="D114" s="38"/>
      <c r="E114" s="33"/>
      <c r="F114" s="38"/>
      <c r="G114" s="33"/>
      <c r="H114" s="47"/>
      <c r="I114" s="47"/>
      <c r="J114" s="33"/>
      <c r="K114" s="34" t="str">
        <f t="array" ref="K114">IFS(D114&lt;=F114, D114, D114&gt;F114 &amp; F114&lt;&gt;0, F114)</f>
        <v/>
      </c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2"/>
      <c r="B115" s="36"/>
      <c r="C115" s="33"/>
      <c r="D115" s="38"/>
      <c r="E115" s="33"/>
      <c r="F115" s="38"/>
      <c r="G115" s="33"/>
      <c r="H115" s="47"/>
      <c r="I115" s="47"/>
      <c r="J115" s="33"/>
      <c r="K115" s="34" t="str">
        <f t="array" ref="K115">IFS(D115&lt;=F115, D115, D115&gt;F115 &amp; F115&lt;&gt;0, F115)</f>
        <v/>
      </c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42"/>
      <c r="B116" s="36"/>
      <c r="C116" s="33"/>
      <c r="D116" s="38"/>
      <c r="E116" s="33"/>
      <c r="F116" s="38"/>
      <c r="G116" s="33"/>
      <c r="H116" s="47"/>
      <c r="I116" s="47"/>
      <c r="J116" s="33"/>
      <c r="K116" s="34" t="str">
        <f t="array" ref="K116">IFS(D116&lt;=F116, D116, D116&gt;F116 &amp; F116&lt;&gt;0, F116)</f>
        <v/>
      </c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42"/>
      <c r="B117" s="36"/>
      <c r="C117" s="33"/>
      <c r="D117" s="38"/>
      <c r="E117" s="33"/>
      <c r="F117" s="38"/>
      <c r="G117" s="33"/>
      <c r="H117" s="47"/>
      <c r="I117" s="47"/>
      <c r="J117" s="33"/>
      <c r="K117" s="34" t="str">
        <f t="array" ref="K117">IFS(D117&lt;=F117, D117, D117&gt;F117 &amp; F117&lt;&gt;0, F117)</f>
        <v/>
      </c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5.75" customHeight="1">
      <c r="A118" s="42"/>
      <c r="B118" s="36"/>
      <c r="C118" s="33"/>
      <c r="D118" s="38"/>
      <c r="E118" s="33"/>
      <c r="F118" s="38"/>
      <c r="G118" s="33"/>
      <c r="H118" s="47"/>
      <c r="I118" s="47"/>
      <c r="J118" s="33"/>
      <c r="K118" s="34" t="str">
        <f t="array" ref="K118">IFS(D118&lt;=F118, D118, D118&gt;F118 &amp; F118&lt;&gt;0, F118)</f>
        <v/>
      </c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2"/>
      <c r="B119" s="36"/>
      <c r="C119" s="33"/>
      <c r="D119" s="38"/>
      <c r="E119" s="33"/>
      <c r="F119" s="38"/>
      <c r="G119" s="33"/>
      <c r="H119" s="47"/>
      <c r="I119" s="47"/>
      <c r="J119" s="33"/>
      <c r="K119" s="34" t="str">
        <f t="array" ref="K119">IFS(D119&lt;=F119, D119, D119&gt;F119 &amp; F119&lt;&gt;0, F119)</f>
        <v/>
      </c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42"/>
      <c r="B120" s="36"/>
      <c r="C120" s="33"/>
      <c r="D120" s="38"/>
      <c r="E120" s="33"/>
      <c r="F120" s="38"/>
      <c r="G120" s="33"/>
      <c r="H120" s="47"/>
      <c r="I120" s="47"/>
      <c r="J120" s="33"/>
      <c r="K120" s="34" t="str">
        <f t="array" ref="K120">IFS(D120&lt;=F120, D120, D120&gt;F120 &amp; F120&lt;&gt;0, F120)</f>
        <v/>
      </c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42"/>
      <c r="B121" s="36"/>
      <c r="C121" s="33"/>
      <c r="D121" s="38"/>
      <c r="E121" s="33"/>
      <c r="F121" s="38"/>
      <c r="G121" s="33"/>
      <c r="H121" s="47"/>
      <c r="I121" s="47"/>
      <c r="J121" s="33"/>
      <c r="K121" s="34" t="str">
        <f t="array" ref="K121">IFS(D121&lt;=F121, D121, D121&gt;F121 &amp; F121&lt;&gt;0, F121)</f>
        <v/>
      </c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42"/>
      <c r="B122" s="36"/>
      <c r="C122" s="33"/>
      <c r="D122" s="38"/>
      <c r="E122" s="33"/>
      <c r="F122" s="38"/>
      <c r="G122" s="33"/>
      <c r="H122" s="47"/>
      <c r="I122" s="47"/>
      <c r="J122" s="33"/>
      <c r="K122" s="34" t="str">
        <f t="array" ref="K122">IFS(D122&lt;=F122, D122, D122&gt;F122 &amp; F122&lt;&gt;0, F122)</f>
        <v/>
      </c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2"/>
      <c r="B123" s="36"/>
      <c r="C123" s="33"/>
      <c r="D123" s="38"/>
      <c r="E123" s="33"/>
      <c r="F123" s="38"/>
      <c r="G123" s="33"/>
      <c r="H123" s="47"/>
      <c r="I123" s="47"/>
      <c r="J123" s="33"/>
      <c r="K123" s="34" t="str">
        <f t="array" ref="K123">IFS(D123&lt;=F123, D123, D123&gt;F123 &amp; F123&lt;&gt;0, F123)</f>
        <v/>
      </c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5.75" customHeight="1">
      <c r="A124" s="42"/>
      <c r="B124" s="36"/>
      <c r="C124" s="33"/>
      <c r="D124" s="38"/>
      <c r="E124" s="33"/>
      <c r="F124" s="38"/>
      <c r="G124" s="33"/>
      <c r="H124" s="47"/>
      <c r="I124" s="47"/>
      <c r="J124" s="33"/>
      <c r="K124" s="34" t="str">
        <f t="array" ref="K124">IFS(D124&lt;=F124, D124, D124&gt;F124 &amp; F124&lt;&gt;0, F124)</f>
        <v/>
      </c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5.75" customHeight="1">
      <c r="A125" s="42"/>
      <c r="B125" s="36"/>
      <c r="C125" s="33"/>
      <c r="D125" s="38"/>
      <c r="E125" s="33"/>
      <c r="F125" s="38"/>
      <c r="G125" s="33"/>
      <c r="H125" s="47"/>
      <c r="I125" s="47"/>
      <c r="J125" s="33"/>
      <c r="K125" s="34" t="str">
        <f t="array" ref="K125">IFS(D125&lt;=F125, D125, D125&gt;F125 &amp; F125&lt;&gt;0, F125)</f>
        <v/>
      </c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2"/>
      <c r="B126" s="36"/>
      <c r="C126" s="33"/>
      <c r="D126" s="38"/>
      <c r="E126" s="33"/>
      <c r="F126" s="38"/>
      <c r="G126" s="33"/>
      <c r="H126" s="47"/>
      <c r="I126" s="47"/>
      <c r="J126" s="33"/>
      <c r="K126" s="34" t="str">
        <f t="array" ref="K126">IFS(D126&lt;=F126, D126, D126&gt;F126 &amp; F126&lt;&gt;0, F126)</f>
        <v/>
      </c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42"/>
      <c r="B127" s="36"/>
      <c r="C127" s="33"/>
      <c r="D127" s="38"/>
      <c r="E127" s="33"/>
      <c r="F127" s="38"/>
      <c r="G127" s="33"/>
      <c r="H127" s="47"/>
      <c r="I127" s="47"/>
      <c r="J127" s="33"/>
      <c r="K127" s="34" t="str">
        <f t="array" ref="K127">IFS(D127&lt;=F127, D127, D127&gt;F127 &amp; F127&lt;&gt;0, F127)</f>
        <v/>
      </c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2"/>
      <c r="B128" s="36"/>
      <c r="C128" s="33"/>
      <c r="D128" s="38"/>
      <c r="E128" s="33"/>
      <c r="F128" s="38"/>
      <c r="G128" s="33"/>
      <c r="H128" s="47"/>
      <c r="I128" s="47"/>
      <c r="J128" s="33"/>
      <c r="K128" s="34" t="str">
        <f t="array" ref="K128">IFS(D128&lt;=F128, D128, D128&gt;F128 &amp; F128&lt;&gt;0, F128)</f>
        <v/>
      </c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2"/>
      <c r="B129" s="36"/>
      <c r="C129" s="33"/>
      <c r="D129" s="38"/>
      <c r="E129" s="33"/>
      <c r="F129" s="38"/>
      <c r="G129" s="33"/>
      <c r="H129" s="47"/>
      <c r="I129" s="47"/>
      <c r="J129" s="33"/>
      <c r="K129" s="34" t="str">
        <f t="array" ref="K129">IFS(D129&lt;=F129, D129, D129&gt;F129 &amp; F129&lt;&gt;0, F129)</f>
        <v/>
      </c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2"/>
      <c r="B130" s="36"/>
      <c r="C130" s="33"/>
      <c r="D130" s="38"/>
      <c r="E130" s="33"/>
      <c r="F130" s="38"/>
      <c r="G130" s="33"/>
      <c r="H130" s="47"/>
      <c r="I130" s="47"/>
      <c r="J130" s="33"/>
      <c r="K130" s="34" t="str">
        <f t="array" ref="K130">IFS(D130&lt;=F130, D130, D130&gt;F130 &amp; F130&lt;&gt;0, F130)</f>
        <v/>
      </c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42"/>
      <c r="B131" s="36"/>
      <c r="C131" s="33"/>
      <c r="D131" s="38"/>
      <c r="E131" s="33"/>
      <c r="F131" s="38"/>
      <c r="G131" s="33"/>
      <c r="H131" s="47"/>
      <c r="I131" s="47"/>
      <c r="J131" s="33"/>
      <c r="K131" s="34" t="str">
        <f t="array" ref="K131">IFS(D131&lt;=F131, D131, D131&gt;F131 &amp; F131&lt;&gt;0, F131)</f>
        <v/>
      </c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42"/>
      <c r="B132" s="36"/>
      <c r="C132" s="33"/>
      <c r="D132" s="38"/>
      <c r="E132" s="33"/>
      <c r="F132" s="38"/>
      <c r="G132" s="33"/>
      <c r="H132" s="47"/>
      <c r="I132" s="47"/>
      <c r="J132" s="33"/>
      <c r="K132" s="34" t="str">
        <f t="array" ref="K132">IFS(D132&lt;=F132, D132, D132&gt;F132 &amp; F132&lt;&gt;0, F132)</f>
        <v/>
      </c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42"/>
      <c r="B133" s="36"/>
      <c r="C133" s="33"/>
      <c r="D133" s="38"/>
      <c r="E133" s="33"/>
      <c r="F133" s="38"/>
      <c r="G133" s="33"/>
      <c r="H133" s="47"/>
      <c r="I133" s="47"/>
      <c r="J133" s="33"/>
      <c r="K133" s="34" t="str">
        <f t="array" ref="K133">IFS(D133&lt;=F133, D133, D133&gt;F133 &amp; F133&lt;&gt;0, F133)</f>
        <v/>
      </c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2"/>
      <c r="B134" s="36"/>
      <c r="C134" s="33"/>
      <c r="D134" s="38"/>
      <c r="E134" s="33"/>
      <c r="F134" s="38"/>
      <c r="G134" s="33"/>
      <c r="H134" s="47"/>
      <c r="I134" s="47"/>
      <c r="J134" s="33"/>
      <c r="K134" s="34" t="str">
        <f t="array" ref="K134">IFS(D134&lt;=F134, D134, D134&gt;F134 &amp; F134&lt;&gt;0, F134)</f>
        <v/>
      </c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42"/>
      <c r="B135" s="36"/>
      <c r="C135" s="33"/>
      <c r="D135" s="38"/>
      <c r="E135" s="33"/>
      <c r="F135" s="38"/>
      <c r="G135" s="33"/>
      <c r="H135" s="47"/>
      <c r="I135" s="47"/>
      <c r="J135" s="33"/>
      <c r="K135" s="34" t="str">
        <f t="array" ref="K135">IFS(D135&lt;=F135, D135, D135&gt;F135 &amp; F135&lt;&gt;0, F135)</f>
        <v/>
      </c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42"/>
      <c r="B136" s="36"/>
      <c r="C136" s="33"/>
      <c r="D136" s="38"/>
      <c r="E136" s="33"/>
      <c r="F136" s="38"/>
      <c r="G136" s="33"/>
      <c r="H136" s="47"/>
      <c r="I136" s="47"/>
      <c r="J136" s="33"/>
      <c r="K136" s="34" t="str">
        <f t="array" ref="K136">IFS(D136&lt;=F136, D136, D136&gt;F136 &amp; F136&lt;&gt;0, F136)</f>
        <v/>
      </c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42"/>
      <c r="B137" s="36"/>
      <c r="C137" s="33"/>
      <c r="D137" s="38"/>
      <c r="E137" s="33"/>
      <c r="F137" s="38"/>
      <c r="G137" s="33"/>
      <c r="H137" s="47"/>
      <c r="I137" s="47"/>
      <c r="J137" s="33"/>
      <c r="K137" s="34" t="str">
        <f t="array" ref="K137">IFS(D137&lt;=F137, D137, D137&gt;F137 &amp; F137&lt;&gt;0, F137)</f>
        <v/>
      </c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2"/>
      <c r="B138" s="36"/>
      <c r="C138" s="33"/>
      <c r="D138" s="38"/>
      <c r="E138" s="33"/>
      <c r="F138" s="38"/>
      <c r="G138" s="33"/>
      <c r="H138" s="47"/>
      <c r="I138" s="47"/>
      <c r="J138" s="33"/>
      <c r="K138" s="34" t="str">
        <f t="array" ref="K138">IFS(D138&lt;=F138, D138, D138&gt;F138 &amp; F138&lt;&gt;0, F138)</f>
        <v/>
      </c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5.75" customHeight="1">
      <c r="A139" s="42"/>
      <c r="B139" s="36"/>
      <c r="C139" s="33"/>
      <c r="D139" s="38"/>
      <c r="E139" s="33"/>
      <c r="F139" s="38"/>
      <c r="G139" s="33"/>
      <c r="H139" s="47"/>
      <c r="I139" s="47"/>
      <c r="J139" s="33"/>
      <c r="K139" s="34" t="str">
        <f t="array" ref="K139">IFS(D139&lt;=F139, D139, D139&gt;F139 &amp; F139&lt;&gt;0, F139)</f>
        <v/>
      </c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5.75" customHeight="1">
      <c r="A140" s="42"/>
      <c r="B140" s="36"/>
      <c r="C140" s="33"/>
      <c r="D140" s="38"/>
      <c r="E140" s="33"/>
      <c r="F140" s="38"/>
      <c r="G140" s="33"/>
      <c r="H140" s="47"/>
      <c r="I140" s="47"/>
      <c r="J140" s="33"/>
      <c r="K140" s="34" t="str">
        <f t="array" ref="K140">IFS(D140&lt;=F140, D140, D140&gt;F140 &amp; F140&lt;&gt;0, F140)</f>
        <v/>
      </c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2"/>
      <c r="B141" s="36"/>
      <c r="C141" s="33"/>
      <c r="D141" s="38"/>
      <c r="E141" s="33"/>
      <c r="F141" s="38"/>
      <c r="G141" s="33"/>
      <c r="H141" s="47"/>
      <c r="I141" s="47"/>
      <c r="J141" s="33"/>
      <c r="K141" s="34" t="str">
        <f t="array" ref="K141">IFS(D141&lt;=F141, D141, D141&gt;F141 &amp; F141&lt;&gt;0, F141)</f>
        <v/>
      </c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42"/>
      <c r="B142" s="36"/>
      <c r="C142" s="33"/>
      <c r="D142" s="38"/>
      <c r="E142" s="33"/>
      <c r="F142" s="38"/>
      <c r="G142" s="33"/>
      <c r="H142" s="47"/>
      <c r="I142" s="47"/>
      <c r="J142" s="33"/>
      <c r="K142" s="34" t="str">
        <f t="array" ref="K142">IFS(D142&lt;=F142, D142, D142&gt;F142 &amp; F142&lt;&gt;0, F142)</f>
        <v/>
      </c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2"/>
      <c r="B143" s="36"/>
      <c r="C143" s="33"/>
      <c r="D143" s="38"/>
      <c r="E143" s="33"/>
      <c r="F143" s="38"/>
      <c r="G143" s="33"/>
      <c r="H143" s="47"/>
      <c r="I143" s="47"/>
      <c r="J143" s="33"/>
      <c r="K143" s="34" t="str">
        <f t="array" ref="K143">IFS(D143&lt;=F143, D143, D143&gt;F143 &amp; F143&lt;&gt;0, F143)</f>
        <v/>
      </c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2"/>
      <c r="B144" s="36"/>
      <c r="C144" s="33"/>
      <c r="D144" s="38"/>
      <c r="E144" s="33"/>
      <c r="F144" s="38"/>
      <c r="G144" s="33"/>
      <c r="H144" s="47"/>
      <c r="I144" s="47"/>
      <c r="J144" s="33"/>
      <c r="K144" s="34" t="str">
        <f t="array" ref="K144">IFS(D144&lt;=F144, D144, D144&gt;F144 &amp; F144&lt;&gt;0, F144)</f>
        <v/>
      </c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2"/>
      <c r="B145" s="36"/>
      <c r="C145" s="33"/>
      <c r="D145" s="38"/>
      <c r="E145" s="33"/>
      <c r="F145" s="38"/>
      <c r="G145" s="33"/>
      <c r="H145" s="47"/>
      <c r="I145" s="47"/>
      <c r="J145" s="33"/>
      <c r="K145" s="34" t="str">
        <f t="array" ref="K145">IFS(D145&lt;=F145, D145, D145&gt;F145 &amp; F145&lt;&gt;0, F145)</f>
        <v/>
      </c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42"/>
      <c r="B146" s="36"/>
      <c r="C146" s="33"/>
      <c r="D146" s="38"/>
      <c r="E146" s="33"/>
      <c r="F146" s="38"/>
      <c r="G146" s="33"/>
      <c r="H146" s="47"/>
      <c r="I146" s="47"/>
      <c r="J146" s="33"/>
      <c r="K146" s="34" t="str">
        <f t="array" ref="K146">IFS(D146&lt;=F146, D146, D146&gt;F146 &amp; F146&lt;&gt;0, F146)</f>
        <v/>
      </c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42"/>
      <c r="B147" s="36"/>
      <c r="C147" s="33"/>
      <c r="D147" s="38"/>
      <c r="E147" s="33"/>
      <c r="F147" s="38"/>
      <c r="G147" s="33"/>
      <c r="H147" s="47"/>
      <c r="I147" s="47"/>
      <c r="J147" s="33"/>
      <c r="K147" s="34" t="str">
        <f t="array" ref="K147">IFS(D147&lt;=F147, D147, D147&gt;F147 &amp; F147&lt;&gt;0, F147)</f>
        <v/>
      </c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5.75" customHeight="1">
      <c r="A148" s="42"/>
      <c r="B148" s="36"/>
      <c r="C148" s="33"/>
      <c r="D148" s="38"/>
      <c r="E148" s="33"/>
      <c r="F148" s="38"/>
      <c r="G148" s="33"/>
      <c r="H148" s="47"/>
      <c r="I148" s="47"/>
      <c r="J148" s="33"/>
      <c r="K148" s="34" t="str">
        <f t="array" ref="K148">IFS(D148&lt;=F148, D148, D148&gt;F148 &amp; F148&lt;&gt;0, F148)</f>
        <v/>
      </c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2"/>
      <c r="B149" s="36"/>
      <c r="C149" s="33"/>
      <c r="D149" s="38"/>
      <c r="E149" s="33"/>
      <c r="F149" s="38"/>
      <c r="G149" s="33"/>
      <c r="H149" s="47"/>
      <c r="I149" s="47"/>
      <c r="J149" s="33"/>
      <c r="K149" s="34" t="str">
        <f t="array" ref="K149">IFS(D149&lt;=F149, D149, D149&gt;F149 &amp; F149&lt;&gt;0, F149)</f>
        <v/>
      </c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42"/>
      <c r="B150" s="36"/>
      <c r="C150" s="33"/>
      <c r="D150" s="38"/>
      <c r="E150" s="33"/>
      <c r="F150" s="38"/>
      <c r="G150" s="33"/>
      <c r="H150" s="47"/>
      <c r="I150" s="47"/>
      <c r="J150" s="33"/>
      <c r="K150" s="34" t="str">
        <f t="array" ref="K150">IFS(D150&lt;=F150, D150, D150&gt;F150 &amp; F150&lt;&gt;0, F150)</f>
        <v/>
      </c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42"/>
      <c r="B151" s="36"/>
      <c r="C151" s="33"/>
      <c r="D151" s="38"/>
      <c r="E151" s="33"/>
      <c r="F151" s="38"/>
      <c r="G151" s="33"/>
      <c r="H151" s="47"/>
      <c r="I151" s="47"/>
      <c r="J151" s="33"/>
      <c r="K151" s="34" t="str">
        <f t="array" ref="K151">IFS(D151&lt;=F151, D151, D151&gt;F151 &amp; F151&lt;&gt;0, F151)</f>
        <v/>
      </c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42"/>
      <c r="B152" s="36"/>
      <c r="C152" s="33"/>
      <c r="D152" s="38"/>
      <c r="E152" s="33"/>
      <c r="F152" s="38"/>
      <c r="G152" s="33"/>
      <c r="H152" s="47"/>
      <c r="I152" s="47"/>
      <c r="J152" s="33"/>
      <c r="K152" s="34" t="str">
        <f t="array" ref="K152">IFS(D152&lt;=F152, D152, D152&gt;F152 &amp; F152&lt;&gt;0, F152)</f>
        <v/>
      </c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2"/>
      <c r="B153" s="36"/>
      <c r="C153" s="33"/>
      <c r="D153" s="38"/>
      <c r="E153" s="33"/>
      <c r="F153" s="38"/>
      <c r="G153" s="33"/>
      <c r="H153" s="47"/>
      <c r="I153" s="47"/>
      <c r="J153" s="33"/>
      <c r="K153" s="34" t="str">
        <f t="array" ref="K153">IFS(D153&lt;=F153, D153, D153&gt;F153 &amp; F153&lt;&gt;0, F153)</f>
        <v/>
      </c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2"/>
      <c r="B154" s="36"/>
      <c r="C154" s="33"/>
      <c r="D154" s="38"/>
      <c r="E154" s="33"/>
      <c r="F154" s="38"/>
      <c r="G154" s="33"/>
      <c r="H154" s="47"/>
      <c r="I154" s="47"/>
      <c r="J154" s="33"/>
      <c r="K154" s="34" t="str">
        <f t="array" ref="K154">IFS(D154&lt;=F154, D154, D154&gt;F154 &amp; F154&lt;&gt;0, F154)</f>
        <v/>
      </c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5.75" customHeight="1">
      <c r="A155" s="42"/>
      <c r="B155" s="36"/>
      <c r="C155" s="33"/>
      <c r="D155" s="38"/>
      <c r="E155" s="33"/>
      <c r="F155" s="38"/>
      <c r="G155" s="33"/>
      <c r="H155" s="47"/>
      <c r="I155" s="47"/>
      <c r="J155" s="33"/>
      <c r="K155" s="34" t="str">
        <f t="array" ref="K155">IFS(D155&lt;=F155, D155, D155&gt;F155 &amp; F155&lt;&gt;0, F155)</f>
        <v/>
      </c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2"/>
      <c r="B156" s="36"/>
      <c r="C156" s="33"/>
      <c r="D156" s="38"/>
      <c r="E156" s="33"/>
      <c r="F156" s="38"/>
      <c r="G156" s="33"/>
      <c r="H156" s="47"/>
      <c r="I156" s="47"/>
      <c r="J156" s="33"/>
      <c r="K156" s="34" t="str">
        <f t="array" ref="K156">IFS(D156&lt;=F156, D156, D156&gt;F156 &amp; F156&lt;&gt;0, F156)</f>
        <v/>
      </c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42"/>
      <c r="B157" s="36"/>
      <c r="C157" s="33"/>
      <c r="D157" s="38"/>
      <c r="E157" s="33"/>
      <c r="F157" s="38"/>
      <c r="G157" s="33"/>
      <c r="H157" s="47"/>
      <c r="I157" s="47"/>
      <c r="J157" s="33"/>
      <c r="K157" s="34" t="str">
        <f t="array" ref="K157">IFS(D157&lt;=F157, D157, D157&gt;F157 &amp; F157&lt;&gt;0, F157)</f>
        <v/>
      </c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2"/>
      <c r="B158" s="36"/>
      <c r="C158" s="33"/>
      <c r="D158" s="38"/>
      <c r="E158" s="33"/>
      <c r="F158" s="38"/>
      <c r="G158" s="33"/>
      <c r="H158" s="47"/>
      <c r="I158" s="47"/>
      <c r="J158" s="33"/>
      <c r="K158" s="34" t="str">
        <f t="array" ref="K158">IFS(D158&lt;=F158, D158, D158&gt;F158 &amp; F158&lt;&gt;0, F158)</f>
        <v/>
      </c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2"/>
      <c r="B159" s="36"/>
      <c r="C159" s="33"/>
      <c r="D159" s="38"/>
      <c r="E159" s="33"/>
      <c r="F159" s="38"/>
      <c r="G159" s="33"/>
      <c r="H159" s="47"/>
      <c r="I159" s="47"/>
      <c r="J159" s="33"/>
      <c r="K159" s="34" t="str">
        <f t="array" ref="K159">IFS(D159&lt;=F159, D159, D159&gt;F159 &amp; F159&lt;&gt;0, F159)</f>
        <v/>
      </c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2"/>
      <c r="B160" s="36"/>
      <c r="C160" s="33"/>
      <c r="D160" s="38"/>
      <c r="E160" s="33"/>
      <c r="F160" s="38"/>
      <c r="G160" s="33"/>
      <c r="H160" s="47"/>
      <c r="I160" s="47"/>
      <c r="J160" s="33"/>
      <c r="K160" s="34" t="str">
        <f t="array" ref="K160">IFS(D160&lt;=F160, D160, D160&gt;F160 &amp; F160&lt;&gt;0, F160)</f>
        <v/>
      </c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42"/>
      <c r="B161" s="36"/>
      <c r="C161" s="33"/>
      <c r="D161" s="38"/>
      <c r="E161" s="33"/>
      <c r="F161" s="38"/>
      <c r="G161" s="33"/>
      <c r="H161" s="47"/>
      <c r="I161" s="47"/>
      <c r="J161" s="33"/>
      <c r="K161" s="34" t="str">
        <f t="array" ref="K161">IFS(D161&lt;=F161, D161, D161&gt;F161 &amp; F161&lt;&gt;0, F161)</f>
        <v/>
      </c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42"/>
      <c r="B162" s="36"/>
      <c r="C162" s="33"/>
      <c r="D162" s="38"/>
      <c r="E162" s="33"/>
      <c r="F162" s="38"/>
      <c r="G162" s="33"/>
      <c r="H162" s="47"/>
      <c r="I162" s="47"/>
      <c r="J162" s="33"/>
      <c r="K162" s="34" t="str">
        <f t="array" ref="K162">IFS(D162&lt;=F162, D162, D162&gt;F162 &amp; F162&lt;&gt;0, F162)</f>
        <v/>
      </c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42"/>
      <c r="B163" s="36"/>
      <c r="C163" s="33"/>
      <c r="D163" s="38"/>
      <c r="E163" s="33"/>
      <c r="F163" s="38"/>
      <c r="G163" s="33"/>
      <c r="H163" s="47"/>
      <c r="I163" s="47"/>
      <c r="J163" s="33"/>
      <c r="K163" s="34" t="str">
        <f t="array" ref="K163">IFS(D163&lt;=F163, D163, D163&gt;F163 &amp; F163&lt;&gt;0, F163)</f>
        <v/>
      </c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2"/>
      <c r="B164" s="36"/>
      <c r="C164" s="33"/>
      <c r="D164" s="38"/>
      <c r="E164" s="33"/>
      <c r="F164" s="38"/>
      <c r="G164" s="33"/>
      <c r="H164" s="47"/>
      <c r="I164" s="47"/>
      <c r="J164" s="33"/>
      <c r="K164" s="34" t="str">
        <f t="array" ref="K164">IFS(D164&lt;=F164, D164, D164&gt;F164 &amp; F164&lt;&gt;0, F164)</f>
        <v/>
      </c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42"/>
      <c r="B165" s="36"/>
      <c r="C165" s="33"/>
      <c r="D165" s="38"/>
      <c r="E165" s="33"/>
      <c r="F165" s="38"/>
      <c r="G165" s="33"/>
      <c r="H165" s="47"/>
      <c r="I165" s="47"/>
      <c r="J165" s="33"/>
      <c r="K165" s="34" t="str">
        <f t="array" ref="K165">IFS(D165&lt;=F165, D165, D165&gt;F165 &amp; F165&lt;&gt;0, F165)</f>
        <v/>
      </c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42"/>
      <c r="B166" s="36"/>
      <c r="C166" s="33"/>
      <c r="D166" s="38"/>
      <c r="E166" s="33"/>
      <c r="F166" s="38"/>
      <c r="G166" s="33"/>
      <c r="H166" s="47"/>
      <c r="I166" s="47"/>
      <c r="J166" s="33"/>
      <c r="K166" s="34" t="str">
        <f t="array" ref="K166">IFS(D166&lt;=F166, D166, D166&gt;F166 &amp; F166&lt;&gt;0, F166)</f>
        <v/>
      </c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42"/>
      <c r="B167" s="36"/>
      <c r="C167" s="33"/>
      <c r="D167" s="38"/>
      <c r="E167" s="33"/>
      <c r="F167" s="38"/>
      <c r="G167" s="33"/>
      <c r="H167" s="47"/>
      <c r="I167" s="47"/>
      <c r="J167" s="33"/>
      <c r="K167" s="34" t="str">
        <f t="array" ref="K167">IFS(D167&lt;=F167, D167, D167&gt;F167 &amp; F167&lt;&gt;0, F167)</f>
        <v/>
      </c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2"/>
      <c r="B168" s="36"/>
      <c r="C168" s="33"/>
      <c r="D168" s="38"/>
      <c r="E168" s="33"/>
      <c r="F168" s="38"/>
      <c r="G168" s="33"/>
      <c r="H168" s="47"/>
      <c r="I168" s="47"/>
      <c r="J168" s="33"/>
      <c r="K168" s="34" t="str">
        <f t="array" ref="K168">IFS(D168&lt;=F168, D168, D168&gt;F168 &amp; F168&lt;&gt;0, F168)</f>
        <v/>
      </c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2"/>
      <c r="B169" s="36"/>
      <c r="C169" s="33"/>
      <c r="D169" s="38"/>
      <c r="E169" s="33"/>
      <c r="F169" s="38"/>
      <c r="G169" s="33"/>
      <c r="H169" s="47"/>
      <c r="I169" s="47"/>
      <c r="J169" s="33"/>
      <c r="K169" s="34" t="str">
        <f t="array" ref="K169">IFS(D169&lt;=F169, D169, D169&gt;F169 &amp; F169&lt;&gt;0, F169)</f>
        <v/>
      </c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5.75" customHeight="1">
      <c r="A170" s="42"/>
      <c r="B170" s="36"/>
      <c r="C170" s="33"/>
      <c r="D170" s="38"/>
      <c r="E170" s="33"/>
      <c r="F170" s="38"/>
      <c r="G170" s="33"/>
      <c r="H170" s="47"/>
      <c r="I170" s="47"/>
      <c r="J170" s="33"/>
      <c r="K170" s="34" t="str">
        <f t="array" ref="K170">IFS(D170&lt;=F170, D170, D170&gt;F170 &amp; F170&lt;&gt;0, F170)</f>
        <v/>
      </c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2"/>
      <c r="B171" s="36"/>
      <c r="C171" s="33"/>
      <c r="D171" s="38"/>
      <c r="E171" s="33"/>
      <c r="F171" s="38"/>
      <c r="G171" s="33"/>
      <c r="H171" s="47"/>
      <c r="I171" s="47"/>
      <c r="J171" s="33"/>
      <c r="K171" s="34" t="str">
        <f t="array" ref="K171">IFS(D171&lt;=F171, D171, D171&gt;F171 &amp; F171&lt;&gt;0, F171)</f>
        <v/>
      </c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42"/>
      <c r="B172" s="36"/>
      <c r="C172" s="33"/>
      <c r="D172" s="38"/>
      <c r="E172" s="33"/>
      <c r="F172" s="38"/>
      <c r="G172" s="33"/>
      <c r="H172" s="47"/>
      <c r="I172" s="47"/>
      <c r="J172" s="33"/>
      <c r="K172" s="34" t="str">
        <f t="array" ref="K172">IFS(D172&lt;=F172, D172, D172&gt;F172 &amp; F172&lt;&gt;0, F172)</f>
        <v/>
      </c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2"/>
      <c r="B173" s="36"/>
      <c r="C173" s="33"/>
      <c r="D173" s="38"/>
      <c r="E173" s="33"/>
      <c r="F173" s="38"/>
      <c r="G173" s="33"/>
      <c r="H173" s="47"/>
      <c r="I173" s="47"/>
      <c r="J173" s="33"/>
      <c r="K173" s="34" t="str">
        <f t="array" ref="K173">IFS(D173&lt;=F173, D173, D173&gt;F173 &amp; F173&lt;&gt;0, F173)</f>
        <v/>
      </c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2"/>
      <c r="B174" s="36"/>
      <c r="C174" s="33"/>
      <c r="D174" s="38"/>
      <c r="E174" s="33"/>
      <c r="F174" s="38"/>
      <c r="G174" s="33"/>
      <c r="H174" s="47"/>
      <c r="I174" s="47"/>
      <c r="J174" s="33"/>
      <c r="K174" s="34" t="str">
        <f t="array" ref="K174">IFS(D174&lt;=F174, D174, D174&gt;F174 &amp; F174&lt;&gt;0, F174)</f>
        <v/>
      </c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2"/>
      <c r="B175" s="36"/>
      <c r="C175" s="33"/>
      <c r="D175" s="38"/>
      <c r="E175" s="33"/>
      <c r="F175" s="38"/>
      <c r="G175" s="33"/>
      <c r="H175" s="47"/>
      <c r="I175" s="47"/>
      <c r="J175" s="33"/>
      <c r="K175" s="34" t="str">
        <f t="array" ref="K175">IFS(D175&lt;=F175, D175, D175&gt;F175 &amp; F175&lt;&gt;0, F175)</f>
        <v/>
      </c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42"/>
      <c r="B176" s="36"/>
      <c r="C176" s="33"/>
      <c r="D176" s="38"/>
      <c r="E176" s="33"/>
      <c r="F176" s="38"/>
      <c r="G176" s="33"/>
      <c r="H176" s="47"/>
      <c r="I176" s="47"/>
      <c r="J176" s="33"/>
      <c r="K176" s="34" t="str">
        <f t="array" ref="K176">IFS(D176&lt;=F176, D176, D176&gt;F176 &amp; F176&lt;&gt;0, F176)</f>
        <v/>
      </c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42"/>
      <c r="B177" s="36"/>
      <c r="C177" s="33"/>
      <c r="D177" s="38"/>
      <c r="E177" s="33"/>
      <c r="F177" s="38"/>
      <c r="G177" s="33"/>
      <c r="H177" s="47"/>
      <c r="I177" s="47"/>
      <c r="J177" s="33"/>
      <c r="K177" s="34" t="str">
        <f t="array" ref="K177">IFS(D177&lt;=F177, D177, D177&gt;F177 &amp; F177&lt;&gt;0, F177)</f>
        <v/>
      </c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42"/>
      <c r="B178" s="36"/>
      <c r="C178" s="33"/>
      <c r="D178" s="38"/>
      <c r="E178" s="33"/>
      <c r="F178" s="38"/>
      <c r="G178" s="33"/>
      <c r="H178" s="47"/>
      <c r="I178" s="47"/>
      <c r="J178" s="33"/>
      <c r="K178" s="34" t="str">
        <f t="array" ref="K178">IFS(D178&lt;=F178, D178, D178&gt;F178 &amp; F178&lt;&gt;0, F178)</f>
        <v/>
      </c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2"/>
      <c r="B179" s="36"/>
      <c r="C179" s="33"/>
      <c r="D179" s="38"/>
      <c r="E179" s="33"/>
      <c r="F179" s="38"/>
      <c r="G179" s="33"/>
      <c r="H179" s="47"/>
      <c r="I179" s="47"/>
      <c r="J179" s="33"/>
      <c r="K179" s="34" t="str">
        <f t="array" ref="K179">IFS(D179&lt;=F179, D179, D179&gt;F179 &amp; F179&lt;&gt;0, F179)</f>
        <v/>
      </c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42"/>
      <c r="B180" s="36"/>
      <c r="C180" s="33"/>
      <c r="D180" s="38"/>
      <c r="E180" s="33"/>
      <c r="F180" s="38"/>
      <c r="G180" s="33"/>
      <c r="H180" s="47"/>
      <c r="I180" s="47"/>
      <c r="J180" s="33"/>
      <c r="K180" s="34" t="str">
        <f t="array" ref="K180">IFS(D180&lt;=F180, D180, D180&gt;F180 &amp; F180&lt;&gt;0, F180)</f>
        <v/>
      </c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42"/>
      <c r="B181" s="36"/>
      <c r="C181" s="33"/>
      <c r="D181" s="38"/>
      <c r="E181" s="33"/>
      <c r="F181" s="38"/>
      <c r="G181" s="33"/>
      <c r="H181" s="47"/>
      <c r="I181" s="47"/>
      <c r="J181" s="33"/>
      <c r="K181" s="34" t="str">
        <f t="array" ref="K181">IFS(D181&lt;=F181, D181, D181&gt;F181 &amp; F181&lt;&gt;0, F181)</f>
        <v/>
      </c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42"/>
      <c r="B182" s="36"/>
      <c r="C182" s="33"/>
      <c r="D182" s="38"/>
      <c r="E182" s="33"/>
      <c r="F182" s="38"/>
      <c r="G182" s="33"/>
      <c r="H182" s="47"/>
      <c r="I182" s="47"/>
      <c r="J182" s="33"/>
      <c r="K182" s="34" t="str">
        <f t="array" ref="K182">IFS(D182&lt;=F182, D182, D182&gt;F182 &amp; F182&lt;&gt;0, F182)</f>
        <v/>
      </c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2"/>
      <c r="B183" s="36"/>
      <c r="C183" s="33"/>
      <c r="D183" s="38"/>
      <c r="E183" s="33"/>
      <c r="F183" s="38"/>
      <c r="G183" s="33"/>
      <c r="H183" s="47"/>
      <c r="I183" s="47"/>
      <c r="J183" s="33"/>
      <c r="K183" s="34" t="str">
        <f t="array" ref="K183">IFS(D183&lt;=F183, D183, D183&gt;F183 &amp; F183&lt;&gt;0, F183)</f>
        <v/>
      </c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2"/>
      <c r="B184" s="36"/>
      <c r="C184" s="33"/>
      <c r="D184" s="38"/>
      <c r="E184" s="33"/>
      <c r="F184" s="38"/>
      <c r="G184" s="33"/>
      <c r="H184" s="47"/>
      <c r="I184" s="47"/>
      <c r="J184" s="33"/>
      <c r="K184" s="34" t="str">
        <f t="array" ref="K184">IFS(D184&lt;=F184, D184, D184&gt;F184 &amp; F184&lt;&gt;0, F184)</f>
        <v/>
      </c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5.75" customHeight="1">
      <c r="A185" s="42"/>
      <c r="B185" s="36"/>
      <c r="C185" s="33"/>
      <c r="D185" s="38"/>
      <c r="E185" s="33"/>
      <c r="F185" s="38"/>
      <c r="G185" s="33"/>
      <c r="H185" s="47"/>
      <c r="I185" s="47"/>
      <c r="J185" s="33"/>
      <c r="K185" s="34" t="str">
        <f t="array" ref="K185">IFS(D185&lt;=F185, D185, D185&gt;F185 &amp; F185&lt;&gt;0, F185)</f>
        <v/>
      </c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2"/>
      <c r="B186" s="36"/>
      <c r="C186" s="33"/>
      <c r="D186" s="38"/>
      <c r="E186" s="33"/>
      <c r="F186" s="38"/>
      <c r="G186" s="33"/>
      <c r="H186" s="47"/>
      <c r="I186" s="47"/>
      <c r="J186" s="33"/>
      <c r="K186" s="34" t="str">
        <f t="array" ref="K186">IFS(D186&lt;=F186, D186, D186&gt;F186 &amp; F186&lt;&gt;0, F186)</f>
        <v/>
      </c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42"/>
      <c r="B187" s="36"/>
      <c r="C187" s="33"/>
      <c r="D187" s="38"/>
      <c r="E187" s="33"/>
      <c r="F187" s="38"/>
      <c r="G187" s="33"/>
      <c r="H187" s="47"/>
      <c r="I187" s="47"/>
      <c r="J187" s="33"/>
      <c r="K187" s="34" t="str">
        <f t="array" ref="K187">IFS(D187&lt;=F187, D187, D187&gt;F187 &amp; F187&lt;&gt;0, F187)</f>
        <v/>
      </c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2"/>
      <c r="B188" s="36"/>
      <c r="C188" s="33"/>
      <c r="D188" s="38"/>
      <c r="E188" s="33"/>
      <c r="F188" s="38"/>
      <c r="G188" s="33"/>
      <c r="H188" s="47"/>
      <c r="I188" s="47"/>
      <c r="J188" s="33"/>
      <c r="K188" s="34" t="str">
        <f t="array" ref="K188">IFS(D188&lt;=F188, D188, D188&gt;F188 &amp; F188&lt;&gt;0, F188)</f>
        <v/>
      </c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2"/>
      <c r="B189" s="36"/>
      <c r="C189" s="33"/>
      <c r="D189" s="38"/>
      <c r="E189" s="33"/>
      <c r="F189" s="38"/>
      <c r="G189" s="33"/>
      <c r="H189" s="47"/>
      <c r="I189" s="47"/>
      <c r="J189" s="33"/>
      <c r="K189" s="34" t="str">
        <f t="array" ref="K189">IFS(D189&lt;=F189, D189, D189&gt;F189 &amp; F189&lt;&gt;0, F189)</f>
        <v/>
      </c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2"/>
      <c r="B190" s="36"/>
      <c r="C190" s="33"/>
      <c r="D190" s="38"/>
      <c r="E190" s="33"/>
      <c r="F190" s="38"/>
      <c r="G190" s="33"/>
      <c r="H190" s="47"/>
      <c r="I190" s="47"/>
      <c r="J190" s="33"/>
      <c r="K190" s="34" t="str">
        <f t="array" ref="K190">IFS(D190&lt;=F190, D190, D190&gt;F190 &amp; F190&lt;&gt;0, F190)</f>
        <v/>
      </c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42"/>
      <c r="B191" s="36"/>
      <c r="C191" s="33"/>
      <c r="D191" s="38"/>
      <c r="E191" s="33"/>
      <c r="F191" s="38"/>
      <c r="G191" s="33"/>
      <c r="H191" s="47"/>
      <c r="I191" s="47"/>
      <c r="J191" s="33"/>
      <c r="K191" s="34" t="str">
        <f t="array" ref="K191">IFS(D191&lt;=F191, D191, D191&gt;F191 &amp; F191&lt;&gt;0, F191)</f>
        <v/>
      </c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5.75" customHeight="1">
      <c r="A192" s="42"/>
      <c r="B192" s="36"/>
      <c r="C192" s="33"/>
      <c r="D192" s="38"/>
      <c r="E192" s="33"/>
      <c r="F192" s="38"/>
      <c r="G192" s="33"/>
      <c r="H192" s="47"/>
      <c r="I192" s="47"/>
      <c r="J192" s="33"/>
      <c r="K192" s="34" t="str">
        <f t="array" ref="K192">IFS(D192&lt;=F192, D192, D192&gt;F192 &amp; F192&lt;&gt;0, F192)</f>
        <v/>
      </c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75" customHeight="1">
      <c r="A193" s="42"/>
      <c r="B193" s="36"/>
      <c r="C193" s="33"/>
      <c r="D193" s="38"/>
      <c r="E193" s="33"/>
      <c r="F193" s="38"/>
      <c r="G193" s="33"/>
      <c r="H193" s="47"/>
      <c r="I193" s="47"/>
      <c r="J193" s="33"/>
      <c r="K193" s="34" t="str">
        <f t="array" ref="K193">IFS(D193&lt;=F193, D193, D193&gt;F193 &amp; F193&lt;&gt;0, F193)</f>
        <v/>
      </c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2"/>
      <c r="B194" s="36"/>
      <c r="C194" s="33"/>
      <c r="D194" s="38"/>
      <c r="E194" s="33"/>
      <c r="F194" s="38"/>
      <c r="G194" s="33"/>
      <c r="H194" s="47"/>
      <c r="I194" s="47"/>
      <c r="J194" s="33"/>
      <c r="K194" s="34" t="str">
        <f t="array" ref="K194">IFS(D194&lt;=F194, D194, D194&gt;F194 &amp; F194&lt;&gt;0, F194)</f>
        <v/>
      </c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42"/>
      <c r="B195" s="36"/>
      <c r="C195" s="33"/>
      <c r="D195" s="38"/>
      <c r="E195" s="33"/>
      <c r="F195" s="38"/>
      <c r="G195" s="33"/>
      <c r="H195" s="47"/>
      <c r="I195" s="47"/>
      <c r="J195" s="33"/>
      <c r="K195" s="34" t="str">
        <f t="array" ref="K195">IFS(D195&lt;=F195, D195, D195&gt;F195 &amp; F195&lt;&gt;0, F195)</f>
        <v/>
      </c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42"/>
      <c r="B196" s="36"/>
      <c r="C196" s="33"/>
      <c r="D196" s="38"/>
      <c r="E196" s="33"/>
      <c r="F196" s="38"/>
      <c r="G196" s="33"/>
      <c r="H196" s="47"/>
      <c r="I196" s="47"/>
      <c r="J196" s="33"/>
      <c r="K196" s="34" t="str">
        <f t="array" ref="K196">IFS(D196&lt;=F196, D196, D196&gt;F196 &amp; F196&lt;&gt;0, F196)</f>
        <v/>
      </c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42"/>
      <c r="B197" s="36"/>
      <c r="C197" s="33"/>
      <c r="D197" s="38"/>
      <c r="E197" s="33"/>
      <c r="F197" s="38"/>
      <c r="G197" s="33"/>
      <c r="H197" s="47"/>
      <c r="I197" s="47"/>
      <c r="J197" s="33"/>
      <c r="K197" s="34" t="str">
        <f t="array" ref="K197">IFS(D197&lt;=F197, D197, D197&gt;F197 &amp; F197&lt;&gt;0, F197)</f>
        <v/>
      </c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2"/>
      <c r="B198" s="36"/>
      <c r="C198" s="33"/>
      <c r="D198" s="38"/>
      <c r="E198" s="33"/>
      <c r="F198" s="38"/>
      <c r="G198" s="33"/>
      <c r="H198" s="47"/>
      <c r="I198" s="47"/>
      <c r="J198" s="33"/>
      <c r="K198" s="34" t="str">
        <f t="array" ref="K198">IFS(D198&lt;=F198, D198, D198&gt;F198 &amp; F198&lt;&gt;0, F198)</f>
        <v/>
      </c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2"/>
      <c r="B199" s="36"/>
      <c r="C199" s="33"/>
      <c r="D199" s="38"/>
      <c r="E199" s="33"/>
      <c r="F199" s="38"/>
      <c r="G199" s="33"/>
      <c r="H199" s="47"/>
      <c r="I199" s="47"/>
      <c r="J199" s="33"/>
      <c r="K199" s="34" t="str">
        <f t="array" ref="K199">IFS(D199&lt;=F199, D199, D199&gt;F199 &amp; F199&lt;&gt;0, F199)</f>
        <v/>
      </c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5.75" customHeight="1">
      <c r="A200" s="42"/>
      <c r="B200" s="36"/>
      <c r="C200" s="33"/>
      <c r="D200" s="38"/>
      <c r="E200" s="33"/>
      <c r="F200" s="38"/>
      <c r="G200" s="33"/>
      <c r="H200" s="47"/>
      <c r="I200" s="47"/>
      <c r="J200" s="33"/>
      <c r="K200" s="34" t="str">
        <f t="array" ref="K200">IFS(D200&lt;=F200, D200, D200&gt;F200 &amp; F200&lt;&gt;0, F200)</f>
        <v/>
      </c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2"/>
      <c r="B201" s="36"/>
      <c r="C201" s="33"/>
      <c r="D201" s="38"/>
      <c r="E201" s="33"/>
      <c r="F201" s="38"/>
      <c r="G201" s="33"/>
      <c r="H201" s="47"/>
      <c r="I201" s="47"/>
      <c r="J201" s="33"/>
      <c r="K201" s="34" t="str">
        <f t="array" ref="K201">IFS(D201&lt;=F201, D201, D201&gt;F201 &amp; F201&lt;&gt;0, F201)</f>
        <v/>
      </c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42"/>
      <c r="B202" s="36"/>
      <c r="C202" s="33"/>
      <c r="D202" s="38"/>
      <c r="E202" s="33"/>
      <c r="F202" s="38"/>
      <c r="G202" s="33"/>
      <c r="H202" s="47"/>
      <c r="I202" s="47"/>
      <c r="J202" s="33"/>
      <c r="K202" s="34" t="str">
        <f t="array" ref="K202">IFS(D202&lt;=F202, D202, D202&gt;F202 &amp; F202&lt;&gt;0, F202)</f>
        <v/>
      </c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2"/>
      <c r="B203" s="36"/>
      <c r="C203" s="33"/>
      <c r="D203" s="38"/>
      <c r="E203" s="33"/>
      <c r="F203" s="38"/>
      <c r="G203" s="33"/>
      <c r="H203" s="47"/>
      <c r="I203" s="47"/>
      <c r="J203" s="33"/>
      <c r="K203" s="34" t="str">
        <f t="array" ref="K203">IFS(D203&lt;=F203, D203, D203&gt;F203 &amp; F203&lt;&gt;0, F203)</f>
        <v/>
      </c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2"/>
      <c r="B204" s="36"/>
      <c r="C204" s="33"/>
      <c r="D204" s="38"/>
      <c r="E204" s="33"/>
      <c r="F204" s="38"/>
      <c r="G204" s="33"/>
      <c r="H204" s="47"/>
      <c r="I204" s="47"/>
      <c r="J204" s="33"/>
      <c r="K204" s="34" t="str">
        <f t="array" ref="K204">IFS(D204&lt;=F204, D204, D204&gt;F204 &amp; F204&lt;&gt;0, F204)</f>
        <v/>
      </c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2"/>
      <c r="B205" s="36"/>
      <c r="C205" s="33"/>
      <c r="D205" s="38"/>
      <c r="E205" s="33"/>
      <c r="F205" s="38"/>
      <c r="G205" s="33"/>
      <c r="H205" s="47"/>
      <c r="I205" s="47"/>
      <c r="J205" s="33"/>
      <c r="K205" s="34" t="str">
        <f t="array" ref="K205">IFS(D205&lt;=F205, D205, D205&gt;F205 &amp; F205&lt;&gt;0, F205)</f>
        <v/>
      </c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42"/>
      <c r="B206" s="36"/>
      <c r="C206" s="33"/>
      <c r="D206" s="38"/>
      <c r="E206" s="33"/>
      <c r="F206" s="38"/>
      <c r="G206" s="33"/>
      <c r="H206" s="47"/>
      <c r="I206" s="47"/>
      <c r="J206" s="33"/>
      <c r="K206" s="34" t="str">
        <f t="array" ref="K206">IFS(D206&lt;=F206, D206, D206&gt;F206 &amp; F206&lt;&gt;0, F206)</f>
        <v/>
      </c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42"/>
      <c r="B207" s="36"/>
      <c r="C207" s="33"/>
      <c r="D207" s="38"/>
      <c r="E207" s="33"/>
      <c r="F207" s="38"/>
      <c r="G207" s="33"/>
      <c r="H207" s="47"/>
      <c r="I207" s="47"/>
      <c r="J207" s="33"/>
      <c r="K207" s="34" t="str">
        <f t="array" ref="K207">IFS(D207&lt;=F207, D207, D207&gt;F207 &amp; F207&lt;&gt;0, F207)</f>
        <v/>
      </c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42"/>
      <c r="B208" s="36"/>
      <c r="C208" s="33"/>
      <c r="D208" s="38"/>
      <c r="E208" s="33"/>
      <c r="F208" s="38"/>
      <c r="G208" s="33"/>
      <c r="H208" s="47"/>
      <c r="I208" s="47"/>
      <c r="J208" s="33"/>
      <c r="K208" s="34" t="str">
        <f t="array" ref="K208">IFS(D208&lt;=F208, D208, D208&gt;F208 &amp; F208&lt;&gt;0, F208)</f>
        <v/>
      </c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2"/>
      <c r="B209" s="36"/>
      <c r="C209" s="33"/>
      <c r="D209" s="38"/>
      <c r="E209" s="33"/>
      <c r="F209" s="38"/>
      <c r="G209" s="33"/>
      <c r="H209" s="47"/>
      <c r="I209" s="47"/>
      <c r="J209" s="33"/>
      <c r="K209" s="34" t="str">
        <f t="array" ref="K209">IFS(D209&lt;=F209, D209, D209&gt;F209 &amp; F209&lt;&gt;0, F209)</f>
        <v/>
      </c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42"/>
      <c r="B210" s="36"/>
      <c r="C210" s="33"/>
      <c r="D210" s="38"/>
      <c r="E210" s="33"/>
      <c r="F210" s="38"/>
      <c r="G210" s="33"/>
      <c r="H210" s="47"/>
      <c r="I210" s="47"/>
      <c r="J210" s="33"/>
      <c r="K210" s="34" t="str">
        <f t="array" ref="K210">IFS(D210&lt;=F210, D210, D210&gt;F210 &amp; F210&lt;&gt;0, F210)</f>
        <v/>
      </c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42"/>
      <c r="B211" s="36"/>
      <c r="C211" s="33"/>
      <c r="D211" s="38"/>
      <c r="E211" s="33"/>
      <c r="F211" s="38"/>
      <c r="G211" s="33"/>
      <c r="H211" s="47"/>
      <c r="I211" s="47"/>
      <c r="J211" s="33"/>
      <c r="K211" s="34" t="str">
        <f t="array" ref="K211">IFS(D211&lt;=F211, D211, D211&gt;F211 &amp; F211&lt;&gt;0, F211)</f>
        <v/>
      </c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42"/>
      <c r="B212" s="36"/>
      <c r="C212" s="33"/>
      <c r="D212" s="38"/>
      <c r="E212" s="33"/>
      <c r="F212" s="38"/>
      <c r="G212" s="33"/>
      <c r="H212" s="47"/>
      <c r="I212" s="47"/>
      <c r="J212" s="33"/>
      <c r="K212" s="34" t="str">
        <f t="array" ref="K212">IFS(D212&lt;=F212, D212, D212&gt;F212 &amp; F212&lt;&gt;0, F212)</f>
        <v/>
      </c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2"/>
      <c r="B213" s="36"/>
      <c r="C213" s="33"/>
      <c r="D213" s="38"/>
      <c r="E213" s="33"/>
      <c r="F213" s="38"/>
      <c r="G213" s="33"/>
      <c r="H213" s="47"/>
      <c r="I213" s="47"/>
      <c r="J213" s="33"/>
      <c r="K213" s="34" t="str">
        <f t="array" ref="K213">IFS(D213&lt;=F213, D213, D213&gt;F213 &amp; F213&lt;&gt;0, F213)</f>
        <v/>
      </c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2"/>
      <c r="B214" s="36"/>
      <c r="C214" s="33"/>
      <c r="D214" s="38"/>
      <c r="E214" s="33"/>
      <c r="F214" s="38"/>
      <c r="G214" s="33"/>
      <c r="H214" s="47"/>
      <c r="I214" s="47"/>
      <c r="J214" s="33"/>
      <c r="K214" s="34" t="str">
        <f t="array" ref="K214">IFS(D214&lt;=F214, D214, D214&gt;F214 &amp; F214&lt;&gt;0, F214)</f>
        <v/>
      </c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5.75" customHeight="1">
      <c r="A215" s="42"/>
      <c r="B215" s="36"/>
      <c r="C215" s="33"/>
      <c r="D215" s="38"/>
      <c r="E215" s="33"/>
      <c r="F215" s="38"/>
      <c r="G215" s="33"/>
      <c r="H215" s="47"/>
      <c r="I215" s="47"/>
      <c r="J215" s="33"/>
      <c r="K215" s="34" t="str">
        <f t="array" ref="K215">IFS(D215&lt;=F215, D215, D215&gt;F215 &amp; F215&lt;&gt;0, F215)</f>
        <v/>
      </c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2"/>
      <c r="B216" s="36"/>
      <c r="C216" s="33"/>
      <c r="D216" s="38"/>
      <c r="E216" s="33"/>
      <c r="F216" s="38"/>
      <c r="G216" s="33"/>
      <c r="H216" s="47"/>
      <c r="I216" s="47"/>
      <c r="J216" s="33"/>
      <c r="K216" s="34" t="str">
        <f t="array" ref="K216">IFS(D216&lt;=F216, D216, D216&gt;F216 &amp; F216&lt;&gt;0, F216)</f>
        <v/>
      </c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42"/>
      <c r="B217" s="36"/>
      <c r="C217" s="33"/>
      <c r="D217" s="38"/>
      <c r="E217" s="33"/>
      <c r="F217" s="38"/>
      <c r="G217" s="33"/>
      <c r="H217" s="47"/>
      <c r="I217" s="47"/>
      <c r="J217" s="33"/>
      <c r="K217" s="34" t="str">
        <f t="array" ref="K217">IFS(D217&lt;=F217, D217, D217&gt;F217 &amp; F217&lt;&gt;0, F217)</f>
        <v/>
      </c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2"/>
      <c r="B218" s="36"/>
      <c r="C218" s="33"/>
      <c r="D218" s="38"/>
      <c r="E218" s="33"/>
      <c r="F218" s="38"/>
      <c r="G218" s="33"/>
      <c r="H218" s="47"/>
      <c r="I218" s="47"/>
      <c r="J218" s="33"/>
      <c r="K218" s="34" t="str">
        <f t="array" ref="K218">IFS(D218&lt;=F218, D218, D218&gt;F218 &amp; F218&lt;&gt;0, F218)</f>
        <v/>
      </c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2"/>
      <c r="B219" s="36"/>
      <c r="C219" s="33"/>
      <c r="D219" s="38"/>
      <c r="E219" s="33"/>
      <c r="F219" s="38"/>
      <c r="G219" s="33"/>
      <c r="H219" s="47"/>
      <c r="I219" s="47"/>
      <c r="J219" s="33"/>
      <c r="K219" s="34" t="str">
        <f t="array" ref="K219">IFS(D219&lt;=F219, D219, D219&gt;F219 &amp; F219&lt;&gt;0, F219)</f>
        <v/>
      </c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2"/>
      <c r="B220" s="36"/>
      <c r="C220" s="33"/>
      <c r="D220" s="38"/>
      <c r="E220" s="33"/>
      <c r="F220" s="38"/>
      <c r="G220" s="33"/>
      <c r="H220" s="47"/>
      <c r="I220" s="47"/>
      <c r="J220" s="33"/>
      <c r="K220" s="34" t="str">
        <f t="array" ref="K220">IFS(D220&lt;=F220, D220, D220&gt;F220 &amp; F220&lt;&gt;0, F220)</f>
        <v/>
      </c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42"/>
      <c r="B221" s="36"/>
      <c r="C221" s="33"/>
      <c r="D221" s="38"/>
      <c r="E221" s="33"/>
      <c r="F221" s="38"/>
      <c r="G221" s="33"/>
      <c r="H221" s="47"/>
      <c r="I221" s="47"/>
      <c r="J221" s="33"/>
      <c r="K221" s="34" t="str">
        <f t="array" ref="K221">IFS(D221&lt;=F221, D221, D221&gt;F221 &amp; F221&lt;&gt;0, F221)</f>
        <v/>
      </c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42"/>
      <c r="B222" s="36"/>
      <c r="C222" s="33"/>
      <c r="D222" s="38"/>
      <c r="E222" s="33"/>
      <c r="F222" s="38"/>
      <c r="G222" s="33"/>
      <c r="H222" s="47"/>
      <c r="I222" s="47"/>
      <c r="J222" s="33"/>
      <c r="K222" s="34" t="str">
        <f t="array" ref="K222">IFS(D222&lt;=F222, D222, D222&gt;F222 &amp; F222&lt;&gt;0, F222)</f>
        <v/>
      </c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42"/>
      <c r="B223" s="36"/>
      <c r="C223" s="33"/>
      <c r="D223" s="38"/>
      <c r="E223" s="33"/>
      <c r="F223" s="38"/>
      <c r="G223" s="33"/>
      <c r="H223" s="47"/>
      <c r="I223" s="47"/>
      <c r="J223" s="33"/>
      <c r="K223" s="34" t="str">
        <f t="array" ref="K223">IFS(D223&lt;=F223, D223, D223&gt;F223 &amp; F223&lt;&gt;0, F223)</f>
        <v/>
      </c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2"/>
      <c r="B224" s="36"/>
      <c r="C224" s="33"/>
      <c r="D224" s="38"/>
      <c r="E224" s="33"/>
      <c r="F224" s="38"/>
      <c r="G224" s="33"/>
      <c r="H224" s="47"/>
      <c r="I224" s="47"/>
      <c r="J224" s="33"/>
      <c r="K224" s="34" t="str">
        <f t="array" ref="K224">IFS(D224&lt;=F224, D224, D224&gt;F224 &amp; F224&lt;&gt;0, F224)</f>
        <v/>
      </c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42"/>
      <c r="B225" s="36"/>
      <c r="C225" s="33"/>
      <c r="D225" s="38"/>
      <c r="E225" s="33"/>
      <c r="F225" s="38"/>
      <c r="G225" s="33"/>
      <c r="H225" s="47"/>
      <c r="I225" s="47"/>
      <c r="J225" s="33"/>
      <c r="K225" s="34" t="str">
        <f t="array" ref="K225">IFS(D225&lt;=F225, D225, D225&gt;F225 &amp; F225&lt;&gt;0, F225)</f>
        <v/>
      </c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42"/>
      <c r="B226" s="36"/>
      <c r="C226" s="33"/>
      <c r="D226" s="38"/>
      <c r="E226" s="33"/>
      <c r="F226" s="38"/>
      <c r="G226" s="33"/>
      <c r="H226" s="47"/>
      <c r="I226" s="47"/>
      <c r="J226" s="33"/>
      <c r="K226" s="34" t="str">
        <f t="array" ref="K226">IFS(D226&lt;=F226, D226, D226&gt;F226 &amp; F226&lt;&gt;0, F226)</f>
        <v/>
      </c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42"/>
      <c r="B227" s="36"/>
      <c r="C227" s="33"/>
      <c r="D227" s="38"/>
      <c r="E227" s="33"/>
      <c r="F227" s="38"/>
      <c r="G227" s="33"/>
      <c r="H227" s="47"/>
      <c r="I227" s="47"/>
      <c r="J227" s="33"/>
      <c r="K227" s="34" t="str">
        <f t="array" ref="K227">IFS(D227&lt;=F227, D227, D227&gt;F227 &amp; F227&lt;&gt;0, F227)</f>
        <v/>
      </c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2"/>
      <c r="B228" s="36"/>
      <c r="C228" s="33"/>
      <c r="D228" s="38"/>
      <c r="E228" s="33"/>
      <c r="F228" s="38"/>
      <c r="G228" s="33"/>
      <c r="H228" s="47"/>
      <c r="I228" s="47"/>
      <c r="J228" s="33"/>
      <c r="K228" s="34" t="str">
        <f t="array" ref="K228">IFS(D228&lt;=F228, D228, D228&gt;F228 &amp; F228&lt;&gt;0, F228)</f>
        <v/>
      </c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2"/>
      <c r="B229" s="36"/>
      <c r="C229" s="33"/>
      <c r="D229" s="38"/>
      <c r="E229" s="33"/>
      <c r="F229" s="38"/>
      <c r="G229" s="33"/>
      <c r="H229" s="47"/>
      <c r="I229" s="47"/>
      <c r="J229" s="33"/>
      <c r="K229" s="34" t="str">
        <f t="array" ref="K229">IFS(D229&lt;=F229, D229, D229&gt;F229 &amp; F229&lt;&gt;0, F229)</f>
        <v/>
      </c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5.75" customHeight="1">
      <c r="A230" s="42"/>
      <c r="B230" s="36"/>
      <c r="C230" s="33"/>
      <c r="D230" s="38"/>
      <c r="E230" s="33"/>
      <c r="F230" s="38"/>
      <c r="G230" s="33"/>
      <c r="H230" s="47"/>
      <c r="I230" s="47"/>
      <c r="J230" s="33"/>
      <c r="K230" s="34" t="str">
        <f t="array" ref="K230">IFS(D230&lt;=F230, D230, D230&gt;F230 &amp; F230&lt;&gt;0, F230)</f>
        <v/>
      </c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2"/>
      <c r="B231" s="36"/>
      <c r="C231" s="33"/>
      <c r="D231" s="38"/>
      <c r="E231" s="33"/>
      <c r="F231" s="38"/>
      <c r="G231" s="33"/>
      <c r="H231" s="47"/>
      <c r="I231" s="47"/>
      <c r="J231" s="33"/>
      <c r="K231" s="34" t="str">
        <f t="array" ref="K231">IFS(D231&lt;=F231, D231, D231&gt;F231 &amp; F231&lt;&gt;0, F231)</f>
        <v/>
      </c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42"/>
      <c r="B232" s="36"/>
      <c r="C232" s="33"/>
      <c r="D232" s="38"/>
      <c r="E232" s="33"/>
      <c r="F232" s="38"/>
      <c r="G232" s="33"/>
      <c r="H232" s="47"/>
      <c r="I232" s="47"/>
      <c r="J232" s="33"/>
      <c r="K232" s="34" t="str">
        <f t="array" ref="K232">IFS(D232&lt;=F232, D232, D232&gt;F232 &amp; F232&lt;&gt;0, F232)</f>
        <v/>
      </c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2"/>
      <c r="B233" s="36"/>
      <c r="C233" s="33"/>
      <c r="D233" s="38"/>
      <c r="E233" s="33"/>
      <c r="F233" s="38"/>
      <c r="G233" s="33"/>
      <c r="H233" s="47"/>
      <c r="I233" s="47"/>
      <c r="J233" s="33"/>
      <c r="K233" s="34" t="str">
        <f t="array" ref="K233">IFS(D233&lt;=F233, D233, D233&gt;F233 &amp; F233&lt;&gt;0, F233)</f>
        <v/>
      </c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2"/>
      <c r="B234" s="36"/>
      <c r="C234" s="33"/>
      <c r="D234" s="38"/>
      <c r="E234" s="33"/>
      <c r="F234" s="38"/>
      <c r="G234" s="33"/>
      <c r="H234" s="47"/>
      <c r="I234" s="47"/>
      <c r="J234" s="33"/>
      <c r="K234" s="34" t="str">
        <f t="array" ref="K234">IFS(D234&lt;=F234, D234, D234&gt;F234 &amp; F234&lt;&gt;0, F234)</f>
        <v/>
      </c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2"/>
      <c r="B235" s="36"/>
      <c r="C235" s="33"/>
      <c r="D235" s="38"/>
      <c r="E235" s="33"/>
      <c r="F235" s="38"/>
      <c r="G235" s="33"/>
      <c r="H235" s="47"/>
      <c r="I235" s="47"/>
      <c r="J235" s="33"/>
      <c r="K235" s="34" t="str">
        <f t="array" ref="K235">IFS(D235&lt;=F235, D235, D235&gt;F235 &amp; F235&lt;&gt;0, F235)</f>
        <v/>
      </c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42"/>
      <c r="B236" s="36"/>
      <c r="C236" s="33"/>
      <c r="D236" s="38"/>
      <c r="E236" s="33"/>
      <c r="F236" s="38"/>
      <c r="G236" s="33"/>
      <c r="H236" s="47"/>
      <c r="I236" s="47"/>
      <c r="J236" s="33"/>
      <c r="K236" s="34" t="str">
        <f t="array" ref="K236">IFS(D236&lt;=F236, D236, D236&gt;F236 &amp; F236&lt;&gt;0, F236)</f>
        <v/>
      </c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42"/>
      <c r="B237" s="36"/>
      <c r="C237" s="33"/>
      <c r="D237" s="38"/>
      <c r="E237" s="33"/>
      <c r="F237" s="38"/>
      <c r="G237" s="33"/>
      <c r="H237" s="47"/>
      <c r="I237" s="47"/>
      <c r="J237" s="33"/>
      <c r="K237" s="34" t="str">
        <f t="array" ref="K237">IFS(D237&lt;=F237, D237, D237&gt;F237 &amp; F237&lt;&gt;0, F237)</f>
        <v/>
      </c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42"/>
      <c r="B238" s="36"/>
      <c r="C238" s="33"/>
      <c r="D238" s="38"/>
      <c r="E238" s="33"/>
      <c r="F238" s="38"/>
      <c r="G238" s="33"/>
      <c r="H238" s="47"/>
      <c r="I238" s="47"/>
      <c r="J238" s="33"/>
      <c r="K238" s="34" t="str">
        <f t="array" ref="K238">IFS(D238&lt;=F238, D238, D238&gt;F238 &amp; F238&lt;&gt;0, F238)</f>
        <v/>
      </c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2"/>
      <c r="B239" s="36"/>
      <c r="C239" s="33"/>
      <c r="D239" s="38"/>
      <c r="E239" s="33"/>
      <c r="F239" s="38"/>
      <c r="G239" s="33"/>
      <c r="H239" s="47"/>
      <c r="I239" s="47"/>
      <c r="J239" s="33"/>
      <c r="K239" s="34" t="str">
        <f t="array" ref="K239">IFS(D239&lt;=F239, D239, D239&gt;F239 &amp; F239&lt;&gt;0, F239)</f>
        <v/>
      </c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42"/>
      <c r="B240" s="36"/>
      <c r="C240" s="33"/>
      <c r="D240" s="38"/>
      <c r="E240" s="33"/>
      <c r="F240" s="38"/>
      <c r="G240" s="33"/>
      <c r="H240" s="47"/>
      <c r="I240" s="47"/>
      <c r="J240" s="33"/>
      <c r="K240" s="34" t="str">
        <f t="array" ref="K240">IFS(D240&lt;=F240, D240, D240&gt;F240 &amp; F240&lt;&gt;0, F240)</f>
        <v/>
      </c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42"/>
      <c r="B241" s="36"/>
      <c r="C241" s="33"/>
      <c r="D241" s="38"/>
      <c r="E241" s="33"/>
      <c r="F241" s="38"/>
      <c r="G241" s="33"/>
      <c r="H241" s="47"/>
      <c r="I241" s="47"/>
      <c r="J241" s="33"/>
      <c r="K241" s="34" t="str">
        <f t="array" ref="K241">IFS(D241&lt;=F241, D241, D241&gt;F241 &amp; F241&lt;&gt;0, F241)</f>
        <v/>
      </c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42"/>
      <c r="B242" s="36"/>
      <c r="C242" s="33"/>
      <c r="D242" s="38"/>
      <c r="E242" s="33"/>
      <c r="F242" s="38"/>
      <c r="G242" s="33"/>
      <c r="H242" s="47"/>
      <c r="I242" s="47"/>
      <c r="J242" s="33"/>
      <c r="K242" s="34" t="str">
        <f t="array" ref="K242">IFS(D242&lt;=F242, D242, D242&gt;F242 &amp; F242&lt;&gt;0, F242)</f>
        <v/>
      </c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2"/>
      <c r="B243" s="36"/>
      <c r="C243" s="33"/>
      <c r="D243" s="38"/>
      <c r="E243" s="33"/>
      <c r="F243" s="38"/>
      <c r="G243" s="33"/>
      <c r="H243" s="47"/>
      <c r="I243" s="47"/>
      <c r="J243" s="33"/>
      <c r="K243" s="34" t="str">
        <f t="array" ref="K243">IFS(D243&lt;=F243, D243, D243&gt;F243 &amp; F243&lt;&gt;0, F243)</f>
        <v/>
      </c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2"/>
      <c r="B244" s="36"/>
      <c r="C244" s="33"/>
      <c r="D244" s="38"/>
      <c r="E244" s="33"/>
      <c r="F244" s="38"/>
      <c r="G244" s="33"/>
      <c r="H244" s="47"/>
      <c r="I244" s="47"/>
      <c r="J244" s="33"/>
      <c r="K244" s="34" t="str">
        <f t="array" ref="K244">IFS(D244&lt;=F244, D244, D244&gt;F244 &amp; F244&lt;&gt;0, F244)</f>
        <v/>
      </c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5.75" customHeight="1">
      <c r="A245" s="42"/>
      <c r="B245" s="36"/>
      <c r="C245" s="33"/>
      <c r="D245" s="38"/>
      <c r="E245" s="33"/>
      <c r="F245" s="38"/>
      <c r="G245" s="33"/>
      <c r="H245" s="47"/>
      <c r="I245" s="47"/>
      <c r="J245" s="33"/>
      <c r="K245" s="34" t="str">
        <f t="array" ref="K245">IFS(D245&lt;=F245, D245, D245&gt;F245 &amp; F245&lt;&gt;0, F245)</f>
        <v/>
      </c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2"/>
      <c r="B246" s="36"/>
      <c r="C246" s="33"/>
      <c r="D246" s="38"/>
      <c r="E246" s="33"/>
      <c r="F246" s="38"/>
      <c r="G246" s="33"/>
      <c r="H246" s="47"/>
      <c r="I246" s="47"/>
      <c r="J246" s="33"/>
      <c r="K246" s="34" t="str">
        <f t="array" ref="K246">IFS(D246&lt;=F246, D246, D246&gt;F246 &amp; F246&lt;&gt;0, F246)</f>
        <v/>
      </c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42"/>
      <c r="B247" s="36"/>
      <c r="C247" s="33"/>
      <c r="D247" s="38"/>
      <c r="E247" s="33"/>
      <c r="F247" s="38"/>
      <c r="G247" s="33"/>
      <c r="H247" s="47"/>
      <c r="I247" s="47"/>
      <c r="J247" s="33"/>
      <c r="K247" s="34" t="str">
        <f t="array" ref="K247">IFS(D247&lt;=F247, D247, D247&gt;F247 &amp; F247&lt;&gt;0, F247)</f>
        <v/>
      </c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2"/>
      <c r="B248" s="36"/>
      <c r="C248" s="33"/>
      <c r="D248" s="38"/>
      <c r="E248" s="33"/>
      <c r="F248" s="38"/>
      <c r="G248" s="33"/>
      <c r="H248" s="47"/>
      <c r="I248" s="47"/>
      <c r="J248" s="33"/>
      <c r="K248" s="34" t="str">
        <f t="array" ref="K248">IFS(D248&lt;=F248, D248, D248&gt;F248 &amp; F248&lt;&gt;0, F248)</f>
        <v/>
      </c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2"/>
      <c r="B249" s="36"/>
      <c r="C249" s="33"/>
      <c r="D249" s="38"/>
      <c r="E249" s="33"/>
      <c r="F249" s="38"/>
      <c r="G249" s="33"/>
      <c r="H249" s="47"/>
      <c r="I249" s="47"/>
      <c r="J249" s="33"/>
      <c r="K249" s="34" t="str">
        <f t="array" ref="K249">IFS(D249&lt;=F249, D249, D249&gt;F249 &amp; F249&lt;&gt;0, F249)</f>
        <v/>
      </c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2"/>
      <c r="B250" s="36"/>
      <c r="C250" s="33"/>
      <c r="D250" s="38"/>
      <c r="E250" s="33"/>
      <c r="F250" s="38"/>
      <c r="G250" s="33"/>
      <c r="H250" s="47"/>
      <c r="I250" s="47"/>
      <c r="J250" s="33"/>
      <c r="K250" s="34" t="str">
        <f t="array" ref="K250">IFS(D250&lt;=F250, D250, D250&gt;F250 &amp; F250&lt;&gt;0, F250)</f>
        <v/>
      </c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42"/>
      <c r="B251" s="36"/>
      <c r="C251" s="33"/>
      <c r="D251" s="38"/>
      <c r="E251" s="33"/>
      <c r="F251" s="38"/>
      <c r="G251" s="33"/>
      <c r="H251" s="47"/>
      <c r="I251" s="47"/>
      <c r="J251" s="33"/>
      <c r="K251" s="34" t="str">
        <f t="array" ref="K251">IFS(D251&lt;=F251, D251, D251&gt;F251 &amp; F251&lt;&gt;0, F251)</f>
        <v/>
      </c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42"/>
      <c r="B252" s="36"/>
      <c r="C252" s="33"/>
      <c r="D252" s="38"/>
      <c r="E252" s="33"/>
      <c r="F252" s="38"/>
      <c r="G252" s="33"/>
      <c r="H252" s="47"/>
      <c r="I252" s="47"/>
      <c r="J252" s="33"/>
      <c r="K252" s="34" t="str">
        <f t="array" ref="K252">IFS(D252&lt;=F252, D252, D252&gt;F252 &amp; F252&lt;&gt;0, F252)</f>
        <v/>
      </c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42"/>
      <c r="B253" s="36"/>
      <c r="C253" s="33"/>
      <c r="D253" s="38"/>
      <c r="E253" s="33"/>
      <c r="F253" s="38"/>
      <c r="G253" s="33"/>
      <c r="H253" s="47"/>
      <c r="I253" s="47"/>
      <c r="J253" s="33"/>
      <c r="K253" s="34" t="str">
        <f t="array" ref="K253">IFS(D253&lt;=F253, D253, D253&gt;F253 &amp; F253&lt;&gt;0, F253)</f>
        <v/>
      </c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2"/>
      <c r="B254" s="36"/>
      <c r="C254" s="33"/>
      <c r="D254" s="38"/>
      <c r="E254" s="33"/>
      <c r="F254" s="38"/>
      <c r="G254" s="33"/>
      <c r="H254" s="47"/>
      <c r="I254" s="47"/>
      <c r="J254" s="33"/>
      <c r="K254" s="34" t="str">
        <f t="array" ref="K254">IFS(D254&lt;=F254, D254, D254&gt;F254 &amp; F254&lt;&gt;0, F254)</f>
        <v/>
      </c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42"/>
      <c r="B255" s="36"/>
      <c r="C255" s="33"/>
      <c r="D255" s="38"/>
      <c r="E255" s="33"/>
      <c r="F255" s="38"/>
      <c r="G255" s="33"/>
      <c r="H255" s="47"/>
      <c r="I255" s="47"/>
      <c r="J255" s="33"/>
      <c r="K255" s="34" t="str">
        <f t="array" ref="K255">IFS(D255&lt;=F255, D255, D255&gt;F255 &amp; F255&lt;&gt;0, F255)</f>
        <v/>
      </c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42"/>
      <c r="B256" s="36"/>
      <c r="C256" s="33"/>
      <c r="D256" s="38"/>
      <c r="E256" s="33"/>
      <c r="F256" s="38"/>
      <c r="G256" s="33"/>
      <c r="H256" s="47"/>
      <c r="I256" s="47"/>
      <c r="J256" s="33"/>
      <c r="K256" s="34" t="str">
        <f t="array" ref="K256">IFS(D256&lt;=F256, D256, D256&gt;F256 &amp; F256&lt;&gt;0, F256)</f>
        <v/>
      </c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42"/>
      <c r="B257" s="36"/>
      <c r="C257" s="33"/>
      <c r="D257" s="38"/>
      <c r="E257" s="33"/>
      <c r="F257" s="38"/>
      <c r="G257" s="33"/>
      <c r="H257" s="47"/>
      <c r="I257" s="47"/>
      <c r="J257" s="33"/>
      <c r="K257" s="34" t="str">
        <f t="array" ref="K257">IFS(D257&lt;=F257, D257, D257&gt;F257 &amp; F257&lt;&gt;0, F257)</f>
        <v/>
      </c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2"/>
      <c r="B258" s="36"/>
      <c r="C258" s="33"/>
      <c r="D258" s="38"/>
      <c r="E258" s="33"/>
      <c r="F258" s="38"/>
      <c r="G258" s="33"/>
      <c r="H258" s="47"/>
      <c r="I258" s="47"/>
      <c r="J258" s="33"/>
      <c r="K258" s="34" t="str">
        <f t="array" ref="K258">IFS(D258&lt;=F258, D258, D258&gt;F258 &amp; F258&lt;&gt;0, F258)</f>
        <v/>
      </c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2"/>
      <c r="B259" s="36"/>
      <c r="C259" s="33"/>
      <c r="D259" s="38"/>
      <c r="E259" s="33"/>
      <c r="F259" s="38"/>
      <c r="G259" s="33"/>
      <c r="H259" s="47"/>
      <c r="I259" s="47"/>
      <c r="J259" s="33"/>
      <c r="K259" s="34" t="str">
        <f t="array" ref="K259">IFS(D259&lt;=F259, D259, D259&gt;F259 &amp; F259&lt;&gt;0, F259)</f>
        <v/>
      </c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5.75" customHeight="1">
      <c r="A260" s="42"/>
      <c r="B260" s="36"/>
      <c r="C260" s="33"/>
      <c r="D260" s="38"/>
      <c r="E260" s="33"/>
      <c r="F260" s="38"/>
      <c r="G260" s="33"/>
      <c r="H260" s="47"/>
      <c r="I260" s="47"/>
      <c r="J260" s="33"/>
      <c r="K260" s="34" t="str">
        <f t="array" ref="K260">IFS(D260&lt;=F260, D260, D260&gt;F260 &amp; F260&lt;&gt;0, F260)</f>
        <v/>
      </c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2"/>
      <c r="B261" s="36"/>
      <c r="C261" s="33"/>
      <c r="D261" s="38"/>
      <c r="E261" s="33"/>
      <c r="F261" s="38"/>
      <c r="G261" s="33"/>
      <c r="H261" s="47"/>
      <c r="I261" s="47"/>
      <c r="J261" s="33"/>
      <c r="K261" s="34" t="str">
        <f t="array" ref="K261">IFS(D261&lt;=F261, D261, D261&gt;F261 &amp; F261&lt;&gt;0, F261)</f>
        <v/>
      </c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42"/>
      <c r="B262" s="36"/>
      <c r="C262" s="33"/>
      <c r="D262" s="38"/>
      <c r="E262" s="33"/>
      <c r="F262" s="38"/>
      <c r="G262" s="33"/>
      <c r="H262" s="47"/>
      <c r="I262" s="47"/>
      <c r="J262" s="33"/>
      <c r="K262" s="34" t="str">
        <f t="array" ref="K262">IFS(D262&lt;=F262, D262, D262&gt;F262 &amp; F262&lt;&gt;0, F262)</f>
        <v/>
      </c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2"/>
      <c r="B263" s="36"/>
      <c r="C263" s="33"/>
      <c r="D263" s="38"/>
      <c r="E263" s="33"/>
      <c r="F263" s="38"/>
      <c r="G263" s="33"/>
      <c r="H263" s="47"/>
      <c r="I263" s="47"/>
      <c r="J263" s="33"/>
      <c r="K263" s="34" t="str">
        <f t="array" ref="K263">IFS(D263&lt;=F263, D263, D263&gt;F263 &amp; F263&lt;&gt;0, F263)</f>
        <v/>
      </c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2"/>
      <c r="B264" s="36"/>
      <c r="C264" s="33"/>
      <c r="D264" s="38"/>
      <c r="E264" s="33"/>
      <c r="F264" s="38"/>
      <c r="G264" s="33"/>
      <c r="H264" s="47"/>
      <c r="I264" s="47"/>
      <c r="J264" s="33"/>
      <c r="K264" s="34" t="str">
        <f t="array" ref="K264">IFS(D264&lt;=F264, D264, D264&gt;F264 &amp; F264&lt;&gt;0, F264)</f>
        <v/>
      </c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2"/>
      <c r="B265" s="36"/>
      <c r="C265" s="33"/>
      <c r="D265" s="38"/>
      <c r="E265" s="33"/>
      <c r="F265" s="38"/>
      <c r="G265" s="33"/>
      <c r="H265" s="47"/>
      <c r="I265" s="47"/>
      <c r="J265" s="33"/>
      <c r="K265" s="34" t="str">
        <f t="array" ref="K265">IFS(D265&lt;=F265, D265, D265&gt;F265 &amp; F265&lt;&gt;0, F265)</f>
        <v/>
      </c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42"/>
      <c r="B266" s="36"/>
      <c r="C266" s="33"/>
      <c r="D266" s="38"/>
      <c r="E266" s="33"/>
      <c r="F266" s="38"/>
      <c r="G266" s="33"/>
      <c r="H266" s="47"/>
      <c r="I266" s="47"/>
      <c r="J266" s="33"/>
      <c r="K266" s="34" t="str">
        <f t="array" ref="K266">IFS(D266&lt;=F266, D266, D266&gt;F266 &amp; F266&lt;&gt;0, F266)</f>
        <v/>
      </c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42"/>
      <c r="B267" s="36"/>
      <c r="C267" s="33"/>
      <c r="D267" s="38"/>
      <c r="E267" s="33"/>
      <c r="F267" s="38"/>
      <c r="G267" s="33"/>
      <c r="H267" s="47"/>
      <c r="I267" s="47"/>
      <c r="J267" s="33"/>
      <c r="K267" s="34" t="str">
        <f t="array" ref="K267">IFS(D267&lt;=F267, D267, D267&gt;F267 &amp; F267&lt;&gt;0, F267)</f>
        <v/>
      </c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42"/>
      <c r="B268" s="36"/>
      <c r="C268" s="33"/>
      <c r="D268" s="38"/>
      <c r="E268" s="33"/>
      <c r="F268" s="38"/>
      <c r="G268" s="33"/>
      <c r="H268" s="47"/>
      <c r="I268" s="47"/>
      <c r="J268" s="33"/>
      <c r="K268" s="34" t="str">
        <f t="array" ref="K268">IFS(D268&lt;=F268, D268, D268&gt;F268 &amp; F268&lt;&gt;0, F268)</f>
        <v/>
      </c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2"/>
      <c r="B269" s="36"/>
      <c r="C269" s="33"/>
      <c r="D269" s="38"/>
      <c r="E269" s="33"/>
      <c r="F269" s="38"/>
      <c r="G269" s="33"/>
      <c r="H269" s="47"/>
      <c r="I269" s="47"/>
      <c r="J269" s="33"/>
      <c r="K269" s="34" t="str">
        <f t="array" ref="K269">IFS(D269&lt;=F269, D269, D269&gt;F269 &amp; F269&lt;&gt;0, F269)</f>
        <v/>
      </c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42"/>
      <c r="B270" s="36"/>
      <c r="C270" s="33"/>
      <c r="D270" s="38"/>
      <c r="E270" s="33"/>
      <c r="F270" s="38"/>
      <c r="G270" s="33"/>
      <c r="H270" s="47"/>
      <c r="I270" s="47"/>
      <c r="J270" s="33"/>
      <c r="K270" s="34" t="str">
        <f t="array" ref="K270">IFS(D270&lt;=F270, D270, D270&gt;F270 &amp; F270&lt;&gt;0, F270)</f>
        <v/>
      </c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42"/>
      <c r="B271" s="36"/>
      <c r="C271" s="33"/>
      <c r="D271" s="38"/>
      <c r="E271" s="33"/>
      <c r="F271" s="38"/>
      <c r="G271" s="33"/>
      <c r="H271" s="47"/>
      <c r="I271" s="47"/>
      <c r="J271" s="33"/>
      <c r="K271" s="34" t="str">
        <f t="array" ref="K271">IFS(D271&lt;=F271, D271, D271&gt;F271 &amp; F271&lt;&gt;0, F271)</f>
        <v/>
      </c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42"/>
      <c r="B272" s="36"/>
      <c r="C272" s="33"/>
      <c r="D272" s="38"/>
      <c r="E272" s="33"/>
      <c r="F272" s="38"/>
      <c r="G272" s="33"/>
      <c r="H272" s="47"/>
      <c r="I272" s="47"/>
      <c r="J272" s="33"/>
      <c r="K272" s="34" t="str">
        <f t="array" ref="K272">IFS(D272&lt;=F272, D272, D272&gt;F272 &amp; F272&lt;&gt;0, F272)</f>
        <v/>
      </c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2"/>
      <c r="B273" s="36"/>
      <c r="C273" s="33"/>
      <c r="D273" s="38"/>
      <c r="E273" s="33"/>
      <c r="F273" s="38"/>
      <c r="G273" s="33"/>
      <c r="H273" s="47"/>
      <c r="I273" s="47"/>
      <c r="J273" s="33"/>
      <c r="K273" s="34" t="str">
        <f t="array" ref="K273">IFS(D273&lt;=F273, D273, D273&gt;F273 &amp; F273&lt;&gt;0, F273)</f>
        <v/>
      </c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2"/>
      <c r="B274" s="36"/>
      <c r="C274" s="33"/>
      <c r="D274" s="38"/>
      <c r="E274" s="33"/>
      <c r="F274" s="38"/>
      <c r="G274" s="33"/>
      <c r="H274" s="47"/>
      <c r="I274" s="47"/>
      <c r="J274" s="33"/>
      <c r="K274" s="34" t="str">
        <f t="array" ref="K274">IFS(D274&lt;=F274, D274, D274&gt;F274 &amp; F274&lt;&gt;0, F274)</f>
        <v/>
      </c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5.75" customHeight="1">
      <c r="A275" s="42"/>
      <c r="B275" s="36"/>
      <c r="C275" s="33"/>
      <c r="D275" s="38"/>
      <c r="E275" s="33"/>
      <c r="F275" s="38"/>
      <c r="G275" s="33"/>
      <c r="H275" s="47"/>
      <c r="I275" s="47"/>
      <c r="J275" s="33"/>
      <c r="K275" s="34" t="str">
        <f t="array" ref="K275">IFS(D275&lt;=F275, D275, D275&gt;F275 &amp; F275&lt;&gt;0, F275)</f>
        <v/>
      </c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2"/>
      <c r="B276" s="36"/>
      <c r="C276" s="33"/>
      <c r="D276" s="38"/>
      <c r="E276" s="33"/>
      <c r="F276" s="38"/>
      <c r="G276" s="33"/>
      <c r="H276" s="47"/>
      <c r="I276" s="47"/>
      <c r="J276" s="33"/>
      <c r="K276" s="34" t="str">
        <f t="array" ref="K276">IFS(D276&lt;=F276, D276, D276&gt;F276 &amp; F276&lt;&gt;0, F276)</f>
        <v/>
      </c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42"/>
      <c r="B277" s="36"/>
      <c r="C277" s="33"/>
      <c r="D277" s="38"/>
      <c r="E277" s="33"/>
      <c r="F277" s="38"/>
      <c r="G277" s="33"/>
      <c r="H277" s="47"/>
      <c r="I277" s="47"/>
      <c r="J277" s="33"/>
      <c r="K277" s="34" t="str">
        <f t="array" ref="K277">IFS(D277&lt;=F277, D277, D277&gt;F277 &amp; F277&lt;&gt;0, F277)</f>
        <v/>
      </c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2"/>
      <c r="B278" s="36"/>
      <c r="C278" s="33"/>
      <c r="D278" s="38"/>
      <c r="E278" s="33"/>
      <c r="F278" s="38"/>
      <c r="G278" s="33"/>
      <c r="H278" s="47"/>
      <c r="I278" s="47"/>
      <c r="J278" s="33"/>
      <c r="K278" s="34" t="str">
        <f t="array" ref="K278">IFS(D278&lt;=F278, D278, D278&gt;F278 &amp; F278&lt;&gt;0, F278)</f>
        <v/>
      </c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2"/>
      <c r="B279" s="36"/>
      <c r="C279" s="33"/>
      <c r="D279" s="38"/>
      <c r="E279" s="33"/>
      <c r="F279" s="38"/>
      <c r="G279" s="33"/>
      <c r="H279" s="47"/>
      <c r="I279" s="47"/>
      <c r="J279" s="33"/>
      <c r="K279" s="34" t="str">
        <f t="array" ref="K279">IFS(D279&lt;=F279, D279, D279&gt;F279 &amp; F279&lt;&gt;0, F279)</f>
        <v/>
      </c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2"/>
      <c r="B280" s="36"/>
      <c r="C280" s="33"/>
      <c r="D280" s="38"/>
      <c r="E280" s="33"/>
      <c r="F280" s="38"/>
      <c r="G280" s="33"/>
      <c r="H280" s="47"/>
      <c r="I280" s="47"/>
      <c r="J280" s="33"/>
      <c r="K280" s="34" t="str">
        <f t="array" ref="K280">IFS(D280&lt;=F280, D280, D280&gt;F280 &amp; F280&lt;&gt;0, F280)</f>
        <v/>
      </c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42"/>
      <c r="B281" s="36"/>
      <c r="C281" s="33"/>
      <c r="D281" s="38"/>
      <c r="E281" s="33"/>
      <c r="F281" s="38"/>
      <c r="G281" s="33"/>
      <c r="H281" s="47"/>
      <c r="I281" s="47"/>
      <c r="J281" s="33"/>
      <c r="K281" s="34" t="str">
        <f t="array" ref="K281">IFS(D281&lt;=F281, D281, D281&gt;F281 &amp; F281&lt;&gt;0, F281)</f>
        <v/>
      </c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42"/>
      <c r="B282" s="36"/>
      <c r="C282" s="33"/>
      <c r="D282" s="38"/>
      <c r="E282" s="33"/>
      <c r="F282" s="38"/>
      <c r="G282" s="33"/>
      <c r="H282" s="47"/>
      <c r="I282" s="47"/>
      <c r="J282" s="33"/>
      <c r="K282" s="34" t="str">
        <f t="array" ref="K282">IFS(D282&lt;=F282, D282, D282&gt;F282 &amp; F282&lt;&gt;0, F282)</f>
        <v/>
      </c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42"/>
      <c r="B283" s="36"/>
      <c r="C283" s="33"/>
      <c r="D283" s="38"/>
      <c r="E283" s="33"/>
      <c r="F283" s="38"/>
      <c r="G283" s="33"/>
      <c r="H283" s="47"/>
      <c r="I283" s="47"/>
      <c r="J283" s="33"/>
      <c r="K283" s="34" t="str">
        <f t="array" ref="K283">IFS(D283&lt;=F283, D283, D283&gt;F283 &amp; F283&lt;&gt;0, F283)</f>
        <v/>
      </c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2"/>
      <c r="B284" s="36"/>
      <c r="C284" s="33"/>
      <c r="D284" s="38"/>
      <c r="E284" s="33"/>
      <c r="F284" s="38"/>
      <c r="G284" s="33"/>
      <c r="H284" s="47"/>
      <c r="I284" s="47"/>
      <c r="J284" s="33"/>
      <c r="K284" s="34" t="str">
        <f t="array" ref="K284">IFS(D284&lt;=F284, D284, D284&gt;F284 &amp; F284&lt;&gt;0, F284)</f>
        <v/>
      </c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42"/>
      <c r="B285" s="36"/>
      <c r="C285" s="33"/>
      <c r="D285" s="38"/>
      <c r="E285" s="33"/>
      <c r="F285" s="38"/>
      <c r="G285" s="33"/>
      <c r="H285" s="47"/>
      <c r="I285" s="47"/>
      <c r="J285" s="33"/>
      <c r="K285" s="34" t="str">
        <f t="array" ref="K285">IFS(D285&lt;=F285, D285, D285&gt;F285 &amp; F285&lt;&gt;0, F285)</f>
        <v/>
      </c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42"/>
      <c r="B286" s="36"/>
      <c r="C286" s="33"/>
      <c r="D286" s="38"/>
      <c r="E286" s="33"/>
      <c r="F286" s="38"/>
      <c r="G286" s="33"/>
      <c r="H286" s="47"/>
      <c r="I286" s="47"/>
      <c r="J286" s="33"/>
      <c r="K286" s="34" t="str">
        <f t="array" ref="K286">IFS(D286&lt;=F286, D286, D286&gt;F286 &amp; F286&lt;&gt;0, F286)</f>
        <v/>
      </c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42"/>
      <c r="B287" s="36"/>
      <c r="C287" s="33"/>
      <c r="D287" s="38"/>
      <c r="E287" s="33"/>
      <c r="F287" s="38"/>
      <c r="G287" s="33"/>
      <c r="H287" s="47"/>
      <c r="I287" s="47"/>
      <c r="J287" s="33"/>
      <c r="K287" s="34" t="str">
        <f t="array" ref="K287">IFS(D287&lt;=F287, D287, D287&gt;F287 &amp; F287&lt;&gt;0, F287)</f>
        <v/>
      </c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2"/>
      <c r="B288" s="36"/>
      <c r="C288" s="33"/>
      <c r="D288" s="38"/>
      <c r="E288" s="33"/>
      <c r="F288" s="38"/>
      <c r="G288" s="33"/>
      <c r="H288" s="47"/>
      <c r="I288" s="47"/>
      <c r="J288" s="33"/>
      <c r="K288" s="34" t="str">
        <f t="array" ref="K288">IFS(D288&lt;=F288, D288, D288&gt;F288 &amp; F288&lt;&gt;0, F288)</f>
        <v/>
      </c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2"/>
      <c r="B289" s="36"/>
      <c r="C289" s="33"/>
      <c r="D289" s="38"/>
      <c r="E289" s="33"/>
      <c r="F289" s="38"/>
      <c r="G289" s="33"/>
      <c r="H289" s="47"/>
      <c r="I289" s="47"/>
      <c r="J289" s="33"/>
      <c r="K289" s="34" t="str">
        <f t="array" ref="K289">IFS(D289&lt;=F289, D289, D289&gt;F289 &amp; F289&lt;&gt;0, F289)</f>
        <v/>
      </c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5.75" customHeight="1">
      <c r="A290" s="42"/>
      <c r="B290" s="36"/>
      <c r="C290" s="33"/>
      <c r="D290" s="38"/>
      <c r="E290" s="33"/>
      <c r="F290" s="38"/>
      <c r="G290" s="33"/>
      <c r="H290" s="47"/>
      <c r="I290" s="47"/>
      <c r="J290" s="33"/>
      <c r="K290" s="34" t="str">
        <f t="array" ref="K290">IFS(D290&lt;=F290, D290, D290&gt;F290 &amp; F290&lt;&gt;0, F290)</f>
        <v/>
      </c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2"/>
      <c r="B291" s="36"/>
      <c r="C291" s="33"/>
      <c r="D291" s="38"/>
      <c r="E291" s="33"/>
      <c r="F291" s="38"/>
      <c r="G291" s="33"/>
      <c r="H291" s="47"/>
      <c r="I291" s="47"/>
      <c r="J291" s="33"/>
      <c r="K291" s="34" t="str">
        <f t="array" ref="K291">IFS(D291&lt;=F291, D291, D291&gt;F291 &amp; F291&lt;&gt;0, F291)</f>
        <v/>
      </c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42"/>
      <c r="B292" s="36"/>
      <c r="C292" s="33"/>
      <c r="D292" s="38"/>
      <c r="E292" s="33"/>
      <c r="F292" s="38"/>
      <c r="G292" s="33"/>
      <c r="H292" s="47"/>
      <c r="I292" s="47"/>
      <c r="J292" s="33"/>
      <c r="K292" s="34" t="str">
        <f t="array" ref="K292">IFS(D292&lt;=F292, D292, D292&gt;F292 &amp; F292&lt;&gt;0, F292)</f>
        <v/>
      </c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2"/>
      <c r="B293" s="36"/>
      <c r="C293" s="33"/>
      <c r="D293" s="38"/>
      <c r="E293" s="33"/>
      <c r="F293" s="38"/>
      <c r="G293" s="33"/>
      <c r="H293" s="47"/>
      <c r="I293" s="47"/>
      <c r="J293" s="33"/>
      <c r="K293" s="34" t="str">
        <f t="array" ref="K293">IFS(D293&lt;=F293, D293, D293&gt;F293 &amp; F293&lt;&gt;0, F293)</f>
        <v/>
      </c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2"/>
      <c r="B294" s="36"/>
      <c r="C294" s="33"/>
      <c r="D294" s="38"/>
      <c r="E294" s="33"/>
      <c r="F294" s="38"/>
      <c r="G294" s="33"/>
      <c r="H294" s="47"/>
      <c r="I294" s="47"/>
      <c r="J294" s="33"/>
      <c r="K294" s="34" t="str">
        <f t="array" ref="K294">IFS(D294&lt;=F294, D294, D294&gt;F294 &amp; F294&lt;&gt;0, F294)</f>
        <v/>
      </c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2"/>
      <c r="B295" s="36"/>
      <c r="C295" s="33"/>
      <c r="D295" s="38"/>
      <c r="E295" s="33"/>
      <c r="F295" s="38"/>
      <c r="G295" s="33"/>
      <c r="H295" s="47"/>
      <c r="I295" s="47"/>
      <c r="J295" s="33"/>
      <c r="K295" s="34" t="str">
        <f t="array" ref="K295">IFS(D295&lt;=F295, D295, D295&gt;F295 &amp; F295&lt;&gt;0, F295)</f>
        <v/>
      </c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42"/>
      <c r="B296" s="36"/>
      <c r="C296" s="33"/>
      <c r="D296" s="38"/>
      <c r="E296" s="33"/>
      <c r="F296" s="38"/>
      <c r="G296" s="33"/>
      <c r="H296" s="47"/>
      <c r="I296" s="47"/>
      <c r="J296" s="33"/>
      <c r="K296" s="34" t="str">
        <f t="array" ref="K296">IFS(D296&lt;=F296, D296, D296&gt;F296 &amp; F296&lt;&gt;0, F296)</f>
        <v/>
      </c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42"/>
      <c r="B297" s="36"/>
      <c r="C297" s="33"/>
      <c r="D297" s="38"/>
      <c r="E297" s="33"/>
      <c r="F297" s="38"/>
      <c r="G297" s="33"/>
      <c r="H297" s="47"/>
      <c r="I297" s="47"/>
      <c r="J297" s="33"/>
      <c r="K297" s="34" t="str">
        <f t="array" ref="K297">IFS(D297&lt;=F297, D297, D297&gt;F297 &amp; F297&lt;&gt;0, F297)</f>
        <v/>
      </c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42"/>
      <c r="B298" s="36"/>
      <c r="C298" s="33"/>
      <c r="D298" s="38"/>
      <c r="E298" s="33"/>
      <c r="F298" s="38"/>
      <c r="G298" s="33"/>
      <c r="H298" s="47"/>
      <c r="I298" s="47"/>
      <c r="J298" s="33"/>
      <c r="K298" s="34" t="str">
        <f t="array" ref="K298">IFS(D298&lt;=F298, D298, D298&gt;F298 &amp; F298&lt;&gt;0, F298)</f>
        <v/>
      </c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2"/>
      <c r="B299" s="36"/>
      <c r="C299" s="33"/>
      <c r="D299" s="38"/>
      <c r="E299" s="33"/>
      <c r="F299" s="38"/>
      <c r="G299" s="33"/>
      <c r="H299" s="47"/>
      <c r="I299" s="47"/>
      <c r="J299" s="33"/>
      <c r="K299" s="34" t="str">
        <f t="array" ref="K299">IFS(D299&lt;=F299, D299, D299&gt;F299 &amp; F299&lt;&gt;0, F299)</f>
        <v/>
      </c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42"/>
      <c r="B300" s="36"/>
      <c r="C300" s="33"/>
      <c r="D300" s="38"/>
      <c r="E300" s="33"/>
      <c r="F300" s="38"/>
      <c r="G300" s="33"/>
      <c r="H300" s="47"/>
      <c r="I300" s="47"/>
      <c r="J300" s="33"/>
      <c r="K300" s="34" t="str">
        <f t="array" ref="K300">IFS(D300&lt;=F300, D300, D300&gt;F300 &amp; F300&lt;&gt;0, F300)</f>
        <v/>
      </c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42"/>
      <c r="B301" s="36"/>
      <c r="C301" s="33"/>
      <c r="D301" s="38"/>
      <c r="E301" s="33"/>
      <c r="F301" s="38"/>
      <c r="G301" s="33"/>
      <c r="H301" s="47"/>
      <c r="I301" s="47"/>
      <c r="J301" s="33"/>
      <c r="K301" s="34" t="str">
        <f t="array" ref="K301">IFS(D301&lt;=F301, D301, D301&gt;F301 &amp; F301&lt;&gt;0, F301)</f>
        <v/>
      </c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42"/>
      <c r="B302" s="36"/>
      <c r="C302" s="33"/>
      <c r="D302" s="38"/>
      <c r="E302" s="33"/>
      <c r="F302" s="38"/>
      <c r="G302" s="33"/>
      <c r="H302" s="47"/>
      <c r="I302" s="47"/>
      <c r="J302" s="33"/>
      <c r="K302" s="34" t="str">
        <f t="array" ref="K302">IFS(D302&lt;=F302, D302, D302&gt;F302 &amp; F302&lt;&gt;0, F302)</f>
        <v/>
      </c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2"/>
      <c r="B303" s="36"/>
      <c r="C303" s="33"/>
      <c r="D303" s="38"/>
      <c r="E303" s="33"/>
      <c r="F303" s="38"/>
      <c r="G303" s="33"/>
      <c r="H303" s="47"/>
      <c r="I303" s="47"/>
      <c r="J303" s="33"/>
      <c r="K303" s="34" t="str">
        <f t="array" ref="K303">IFS(D303&lt;=F303, D303, D303&gt;F303 &amp; F303&lt;&gt;0, F303)</f>
        <v/>
      </c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2"/>
      <c r="B304" s="36"/>
      <c r="C304" s="33"/>
      <c r="D304" s="38"/>
      <c r="E304" s="33"/>
      <c r="F304" s="38"/>
      <c r="G304" s="33"/>
      <c r="H304" s="47"/>
      <c r="I304" s="47"/>
      <c r="J304" s="33"/>
      <c r="K304" s="34" t="str">
        <f t="array" ref="K304">IFS(D304&lt;=F304, D304, D304&gt;F304 &amp; F304&lt;&gt;0, F304)</f>
        <v/>
      </c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5.75" customHeight="1">
      <c r="A305" s="42"/>
      <c r="B305" s="36"/>
      <c r="C305" s="33"/>
      <c r="D305" s="38"/>
      <c r="E305" s="33"/>
      <c r="F305" s="38"/>
      <c r="G305" s="33"/>
      <c r="H305" s="47"/>
      <c r="I305" s="47"/>
      <c r="J305" s="33"/>
      <c r="K305" s="34" t="str">
        <f t="array" ref="K305">IFS(D305&lt;=F305, D305, D305&gt;F305 &amp; F305&lt;&gt;0, F305)</f>
        <v/>
      </c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2"/>
      <c r="B306" s="36"/>
      <c r="C306" s="33"/>
      <c r="D306" s="38"/>
      <c r="E306" s="33"/>
      <c r="F306" s="38"/>
      <c r="G306" s="33"/>
      <c r="H306" s="47"/>
      <c r="I306" s="47"/>
      <c r="J306" s="33"/>
      <c r="K306" s="34" t="str">
        <f t="array" ref="K306">IFS(D306&lt;=F306, D306, D306&gt;F306 &amp; F306&lt;&gt;0, F306)</f>
        <v/>
      </c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42"/>
      <c r="B307" s="36"/>
      <c r="C307" s="33"/>
      <c r="D307" s="38"/>
      <c r="E307" s="33"/>
      <c r="F307" s="38"/>
      <c r="G307" s="33"/>
      <c r="H307" s="47"/>
      <c r="I307" s="47"/>
      <c r="J307" s="33"/>
      <c r="K307" s="34" t="str">
        <f t="array" ref="K307">IFS(D307&lt;=F307, D307, D307&gt;F307 &amp; F307&lt;&gt;0, F307)</f>
        <v/>
      </c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2"/>
      <c r="B308" s="36"/>
      <c r="C308" s="33"/>
      <c r="D308" s="38"/>
      <c r="E308" s="33"/>
      <c r="F308" s="38"/>
      <c r="G308" s="33"/>
      <c r="H308" s="47"/>
      <c r="I308" s="47"/>
      <c r="J308" s="33"/>
      <c r="K308" s="34" t="str">
        <f t="array" ref="K308">IFS(D308&lt;=F308, D308, D308&gt;F308 &amp; F308&lt;&gt;0, F308)</f>
        <v/>
      </c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2"/>
      <c r="B309" s="36"/>
      <c r="C309" s="33"/>
      <c r="D309" s="38"/>
      <c r="E309" s="33"/>
      <c r="F309" s="38"/>
      <c r="G309" s="33"/>
      <c r="H309" s="47"/>
      <c r="I309" s="47"/>
      <c r="J309" s="33"/>
      <c r="K309" s="34" t="str">
        <f t="array" ref="K309">IFS(D309&lt;=F309, D309, D309&gt;F309 &amp; F309&lt;&gt;0, F309)</f>
        <v/>
      </c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2"/>
      <c r="B310" s="36"/>
      <c r="C310" s="33"/>
      <c r="D310" s="38"/>
      <c r="E310" s="33"/>
      <c r="F310" s="38"/>
      <c r="G310" s="33"/>
      <c r="H310" s="47"/>
      <c r="I310" s="47"/>
      <c r="J310" s="33"/>
      <c r="K310" s="34" t="str">
        <f t="array" ref="K310">IFS(D310&lt;=F310, D310, D310&gt;F310 &amp; F310&lt;&gt;0, F310)</f>
        <v/>
      </c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42"/>
      <c r="B311" s="36"/>
      <c r="C311" s="33"/>
      <c r="D311" s="38"/>
      <c r="E311" s="33"/>
      <c r="F311" s="38"/>
      <c r="G311" s="33"/>
      <c r="H311" s="47"/>
      <c r="I311" s="47"/>
      <c r="J311" s="33"/>
      <c r="K311" s="34" t="str">
        <f t="array" ref="K311">IFS(D311&lt;=F311, D311, D311&gt;F311 &amp; F311&lt;&gt;0, F311)</f>
        <v/>
      </c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42"/>
      <c r="B312" s="36"/>
      <c r="C312" s="33"/>
      <c r="D312" s="38"/>
      <c r="E312" s="33"/>
      <c r="F312" s="38"/>
      <c r="G312" s="33"/>
      <c r="H312" s="47"/>
      <c r="I312" s="47"/>
      <c r="J312" s="33"/>
      <c r="K312" s="34" t="str">
        <f t="array" ref="K312">IFS(D312&lt;=F312, D312, D312&gt;F312 &amp; F312&lt;&gt;0, F312)</f>
        <v/>
      </c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42"/>
      <c r="B313" s="36"/>
      <c r="C313" s="33"/>
      <c r="D313" s="38"/>
      <c r="E313" s="33"/>
      <c r="F313" s="38"/>
      <c r="G313" s="33"/>
      <c r="H313" s="47"/>
      <c r="I313" s="47"/>
      <c r="J313" s="33"/>
      <c r="K313" s="34" t="str">
        <f t="array" ref="K313">IFS(D313&lt;=F313, D313, D313&gt;F313 &amp; F313&lt;&gt;0, F313)</f>
        <v/>
      </c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2"/>
      <c r="B314" s="36"/>
      <c r="C314" s="33"/>
      <c r="D314" s="38"/>
      <c r="E314" s="33"/>
      <c r="F314" s="38"/>
      <c r="G314" s="33"/>
      <c r="H314" s="47"/>
      <c r="I314" s="47"/>
      <c r="J314" s="33"/>
      <c r="K314" s="34" t="str">
        <f t="array" ref="K314">IFS(D314&lt;=F314, D314, D314&gt;F314 &amp; F314&lt;&gt;0, F314)</f>
        <v/>
      </c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42"/>
      <c r="B315" s="36"/>
      <c r="C315" s="33"/>
      <c r="D315" s="38"/>
      <c r="E315" s="33"/>
      <c r="F315" s="38"/>
      <c r="G315" s="33"/>
      <c r="H315" s="47"/>
      <c r="I315" s="47"/>
      <c r="J315" s="33"/>
      <c r="K315" s="34" t="str">
        <f t="array" ref="K315">IFS(D315&lt;=F315, D315, D315&gt;F315 &amp; F315&lt;&gt;0, F315)</f>
        <v/>
      </c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42"/>
      <c r="B316" s="36"/>
      <c r="C316" s="33"/>
      <c r="D316" s="38"/>
      <c r="E316" s="33"/>
      <c r="F316" s="38"/>
      <c r="G316" s="33"/>
      <c r="H316" s="47"/>
      <c r="I316" s="47"/>
      <c r="J316" s="33"/>
      <c r="K316" s="34" t="str">
        <f t="array" ref="K316">IFS(D316&lt;=F316, D316, D316&gt;F316 &amp; F316&lt;&gt;0, F316)</f>
        <v/>
      </c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42"/>
      <c r="B317" s="36"/>
      <c r="C317" s="33"/>
      <c r="D317" s="38"/>
      <c r="E317" s="33"/>
      <c r="F317" s="38"/>
      <c r="G317" s="33"/>
      <c r="H317" s="47"/>
      <c r="I317" s="47"/>
      <c r="J317" s="33"/>
      <c r="K317" s="34" t="str">
        <f t="array" ref="K317">IFS(D317&lt;=F317, D317, D317&gt;F317 &amp; F317&lt;&gt;0, F317)</f>
        <v/>
      </c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2"/>
      <c r="B318" s="36"/>
      <c r="C318" s="33"/>
      <c r="D318" s="38"/>
      <c r="E318" s="33"/>
      <c r="F318" s="38"/>
      <c r="G318" s="33"/>
      <c r="H318" s="47"/>
      <c r="I318" s="47"/>
      <c r="J318" s="33"/>
      <c r="K318" s="34" t="str">
        <f t="array" ref="K318">IFS(D318&lt;=F318, D318, D318&gt;F318 &amp; F318&lt;&gt;0, F318)</f>
        <v/>
      </c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2"/>
      <c r="B319" s="36"/>
      <c r="C319" s="33"/>
      <c r="D319" s="38"/>
      <c r="E319" s="33"/>
      <c r="F319" s="38"/>
      <c r="G319" s="33"/>
      <c r="H319" s="47"/>
      <c r="I319" s="47"/>
      <c r="J319" s="33"/>
      <c r="K319" s="34" t="str">
        <f t="array" ref="K319">IFS(D319&lt;=F319, D319, D319&gt;F319 &amp; F319&lt;&gt;0, F319)</f>
        <v/>
      </c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42"/>
      <c r="B320" s="36"/>
      <c r="C320" s="33"/>
      <c r="D320" s="38"/>
      <c r="E320" s="33"/>
      <c r="F320" s="38"/>
      <c r="G320" s="33"/>
      <c r="H320" s="47"/>
      <c r="I320" s="47"/>
      <c r="J320" s="33"/>
      <c r="K320" s="34" t="str">
        <f t="array" ref="K320">IFS(D320&lt;=F320, D320, D320&gt;F320 &amp; F320&lt;&gt;0, F320)</f>
        <v/>
      </c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2"/>
      <c r="B321" s="36"/>
      <c r="C321" s="33"/>
      <c r="D321" s="38"/>
      <c r="E321" s="33"/>
      <c r="F321" s="38"/>
      <c r="G321" s="33"/>
      <c r="H321" s="47"/>
      <c r="I321" s="47"/>
      <c r="J321" s="33"/>
      <c r="K321" s="34" t="str">
        <f t="array" ref="K321">IFS(D321&lt;=F321, D321, D321&gt;F321 &amp; F321&lt;&gt;0, F321)</f>
        <v/>
      </c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42"/>
      <c r="B322" s="36"/>
      <c r="C322" s="33"/>
      <c r="D322" s="38"/>
      <c r="E322" s="33"/>
      <c r="F322" s="38"/>
      <c r="G322" s="33"/>
      <c r="H322" s="47"/>
      <c r="I322" s="47"/>
      <c r="J322" s="33"/>
      <c r="K322" s="34" t="str">
        <f t="array" ref="K322">IFS(D322&lt;=F322, D322, D322&gt;F322 &amp; F322&lt;&gt;0, F322)</f>
        <v/>
      </c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2"/>
      <c r="B323" s="36"/>
      <c r="C323" s="33"/>
      <c r="D323" s="38"/>
      <c r="E323" s="33"/>
      <c r="F323" s="38"/>
      <c r="G323" s="33"/>
      <c r="H323" s="47"/>
      <c r="I323" s="47"/>
      <c r="J323" s="33"/>
      <c r="K323" s="34" t="str">
        <f t="array" ref="K323">IFS(D323&lt;=F323, D323, D323&gt;F323 &amp; F323&lt;&gt;0, F323)</f>
        <v/>
      </c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2"/>
      <c r="B324" s="36"/>
      <c r="C324" s="33"/>
      <c r="D324" s="38"/>
      <c r="E324" s="33"/>
      <c r="F324" s="38"/>
      <c r="G324" s="33"/>
      <c r="H324" s="47"/>
      <c r="I324" s="47"/>
      <c r="J324" s="33"/>
      <c r="K324" s="34" t="str">
        <f t="array" ref="K324">IFS(D324&lt;=F324, D324, D324&gt;F324 &amp; F324&lt;&gt;0, F324)</f>
        <v/>
      </c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2"/>
      <c r="B325" s="36"/>
      <c r="C325" s="33"/>
      <c r="D325" s="38"/>
      <c r="E325" s="33"/>
      <c r="F325" s="38"/>
      <c r="G325" s="33"/>
      <c r="H325" s="47"/>
      <c r="I325" s="47"/>
      <c r="J325" s="33"/>
      <c r="K325" s="34" t="str">
        <f t="array" ref="K325">IFS(D325&lt;=F325, D325, D325&gt;F325 &amp; F325&lt;&gt;0, F325)</f>
        <v/>
      </c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42"/>
      <c r="B326" s="36"/>
      <c r="C326" s="33"/>
      <c r="D326" s="38"/>
      <c r="E326" s="33"/>
      <c r="F326" s="38"/>
      <c r="G326" s="33"/>
      <c r="H326" s="47"/>
      <c r="I326" s="47"/>
      <c r="J326" s="33"/>
      <c r="K326" s="34" t="str">
        <f t="array" ref="K326">IFS(D326&lt;=F326, D326, D326&gt;F326 &amp; F326&lt;&gt;0, F326)</f>
        <v/>
      </c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42"/>
      <c r="B327" s="36"/>
      <c r="C327" s="33"/>
      <c r="D327" s="38"/>
      <c r="E327" s="33"/>
      <c r="F327" s="38"/>
      <c r="G327" s="33"/>
      <c r="H327" s="47"/>
      <c r="I327" s="47"/>
      <c r="J327" s="33"/>
      <c r="K327" s="34" t="str">
        <f t="array" ref="K327">IFS(D327&lt;=F327, D327, D327&gt;F327 &amp; F327&lt;&gt;0, F327)</f>
        <v/>
      </c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42"/>
      <c r="B328" s="36"/>
      <c r="C328" s="33"/>
      <c r="D328" s="38"/>
      <c r="E328" s="33"/>
      <c r="F328" s="38"/>
      <c r="G328" s="33"/>
      <c r="H328" s="47"/>
      <c r="I328" s="47"/>
      <c r="J328" s="33"/>
      <c r="K328" s="34" t="str">
        <f t="array" ref="K328">IFS(D328&lt;=F328, D328, D328&gt;F328 &amp; F328&lt;&gt;0, F328)</f>
        <v/>
      </c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2"/>
      <c r="B329" s="36"/>
      <c r="C329" s="33"/>
      <c r="D329" s="38"/>
      <c r="E329" s="33"/>
      <c r="F329" s="38"/>
      <c r="G329" s="33"/>
      <c r="H329" s="47"/>
      <c r="I329" s="47"/>
      <c r="J329" s="33"/>
      <c r="K329" s="34" t="str">
        <f t="array" ref="K329">IFS(D329&lt;=F329, D329, D329&gt;F329 &amp; F329&lt;&gt;0, F329)</f>
        <v/>
      </c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42"/>
      <c r="B330" s="36"/>
      <c r="C330" s="33"/>
      <c r="D330" s="38"/>
      <c r="E330" s="33"/>
      <c r="F330" s="38"/>
      <c r="G330" s="33"/>
      <c r="H330" s="47"/>
      <c r="I330" s="47"/>
      <c r="J330" s="33"/>
      <c r="K330" s="34" t="str">
        <f t="array" ref="K330">IFS(D330&lt;=F330, D330, D330&gt;F330 &amp; F330&lt;&gt;0, F330)</f>
        <v/>
      </c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42"/>
      <c r="B331" s="36"/>
      <c r="C331" s="33"/>
      <c r="D331" s="38"/>
      <c r="E331" s="33"/>
      <c r="F331" s="38"/>
      <c r="G331" s="33"/>
      <c r="H331" s="47"/>
      <c r="I331" s="47"/>
      <c r="J331" s="33"/>
      <c r="K331" s="34" t="str">
        <f t="array" ref="K331">IFS(D331&lt;=F331, D331, D331&gt;F331 &amp; F331&lt;&gt;0, F331)</f>
        <v/>
      </c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42"/>
      <c r="B332" s="36"/>
      <c r="C332" s="33"/>
      <c r="D332" s="38"/>
      <c r="E332" s="33"/>
      <c r="F332" s="38"/>
      <c r="G332" s="33"/>
      <c r="H332" s="47"/>
      <c r="I332" s="47"/>
      <c r="J332" s="33"/>
      <c r="K332" s="34" t="str">
        <f t="array" ref="K332">IFS(D332&lt;=F332, D332, D332&gt;F332 &amp; F332&lt;&gt;0, F332)</f>
        <v/>
      </c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2"/>
      <c r="B333" s="36"/>
      <c r="C333" s="33"/>
      <c r="D333" s="38"/>
      <c r="E333" s="33"/>
      <c r="F333" s="38"/>
      <c r="G333" s="33"/>
      <c r="H333" s="47"/>
      <c r="I333" s="47"/>
      <c r="J333" s="33"/>
      <c r="K333" s="34" t="str">
        <f t="array" ref="K333">IFS(D333&lt;=F333, D333, D333&gt;F333 &amp; F333&lt;&gt;0, F333)</f>
        <v/>
      </c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2"/>
      <c r="B334" s="36"/>
      <c r="C334" s="33"/>
      <c r="D334" s="38"/>
      <c r="E334" s="33"/>
      <c r="F334" s="38"/>
      <c r="G334" s="33"/>
      <c r="H334" s="47"/>
      <c r="I334" s="47"/>
      <c r="J334" s="33"/>
      <c r="K334" s="34" t="str">
        <f t="array" ref="K334">IFS(D334&lt;=F334, D334, D334&gt;F334 &amp; F334&lt;&gt;0, F334)</f>
        <v/>
      </c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2"/>
      <c r="B335" s="36"/>
      <c r="C335" s="33"/>
      <c r="D335" s="38"/>
      <c r="E335" s="33"/>
      <c r="F335" s="38"/>
      <c r="G335" s="33"/>
      <c r="H335" s="47"/>
      <c r="I335" s="47"/>
      <c r="J335" s="33"/>
      <c r="K335" s="34" t="str">
        <f t="array" ref="K335">IFS(D335&lt;=F335, D335, D335&gt;F335 &amp; F335&lt;&gt;0, F335)</f>
        <v/>
      </c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2"/>
      <c r="B336" s="36"/>
      <c r="C336" s="33"/>
      <c r="D336" s="38"/>
      <c r="E336" s="33"/>
      <c r="F336" s="38"/>
      <c r="G336" s="33"/>
      <c r="H336" s="47"/>
      <c r="I336" s="47"/>
      <c r="J336" s="33"/>
      <c r="K336" s="34" t="str">
        <f t="array" ref="K336">IFS(D336&lt;=F336, D336, D336&gt;F336 &amp; F336&lt;&gt;0, F336)</f>
        <v/>
      </c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42"/>
      <c r="B337" s="36"/>
      <c r="C337" s="33"/>
      <c r="D337" s="38"/>
      <c r="E337" s="33"/>
      <c r="F337" s="38"/>
      <c r="G337" s="33"/>
      <c r="H337" s="47"/>
      <c r="I337" s="47"/>
      <c r="J337" s="33"/>
      <c r="K337" s="34" t="str">
        <f t="array" ref="K337">IFS(D337&lt;=F337, D337, D337&gt;F337 &amp; F337&lt;&gt;0, F337)</f>
        <v/>
      </c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2"/>
      <c r="B338" s="36"/>
      <c r="C338" s="33"/>
      <c r="D338" s="38"/>
      <c r="E338" s="33"/>
      <c r="F338" s="38"/>
      <c r="G338" s="33"/>
      <c r="H338" s="47"/>
      <c r="I338" s="47"/>
      <c r="J338" s="33"/>
      <c r="K338" s="34" t="str">
        <f t="array" ref="K338">IFS(D338&lt;=F338, D338, D338&gt;F338 &amp; F338&lt;&gt;0, F338)</f>
        <v/>
      </c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2"/>
      <c r="B339" s="36"/>
      <c r="C339" s="33"/>
      <c r="D339" s="38"/>
      <c r="E339" s="33"/>
      <c r="F339" s="38"/>
      <c r="G339" s="33"/>
      <c r="H339" s="47"/>
      <c r="I339" s="47"/>
      <c r="J339" s="33"/>
      <c r="K339" s="34" t="str">
        <f t="array" ref="K339">IFS(D339&lt;=F339, D339, D339&gt;F339 &amp; F339&lt;&gt;0, F339)</f>
        <v/>
      </c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2"/>
      <c r="B340" s="36"/>
      <c r="C340" s="33"/>
      <c r="D340" s="38"/>
      <c r="E340" s="33"/>
      <c r="F340" s="38"/>
      <c r="G340" s="33"/>
      <c r="H340" s="47"/>
      <c r="I340" s="47"/>
      <c r="J340" s="33"/>
      <c r="K340" s="34" t="str">
        <f t="array" ref="K340">IFS(D340&lt;=F340, D340, D340&gt;F340 &amp; F340&lt;&gt;0, F340)</f>
        <v/>
      </c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42"/>
      <c r="B341" s="36"/>
      <c r="C341" s="33"/>
      <c r="D341" s="38"/>
      <c r="E341" s="33"/>
      <c r="F341" s="38"/>
      <c r="G341" s="33"/>
      <c r="H341" s="47"/>
      <c r="I341" s="47"/>
      <c r="J341" s="33"/>
      <c r="K341" s="34" t="str">
        <f t="array" ref="K341">IFS(D341&lt;=F341, D341, D341&gt;F341 &amp; F341&lt;&gt;0, F341)</f>
        <v/>
      </c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42"/>
      <c r="B342" s="36"/>
      <c r="C342" s="33"/>
      <c r="D342" s="38"/>
      <c r="E342" s="33"/>
      <c r="F342" s="38"/>
      <c r="G342" s="33"/>
      <c r="H342" s="47"/>
      <c r="I342" s="47"/>
      <c r="J342" s="33"/>
      <c r="K342" s="34" t="str">
        <f t="array" ref="K342">IFS(D342&lt;=F342, D342, D342&gt;F342 &amp; F342&lt;&gt;0, F342)</f>
        <v/>
      </c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42"/>
      <c r="B343" s="36"/>
      <c r="C343" s="33"/>
      <c r="D343" s="38"/>
      <c r="E343" s="33"/>
      <c r="F343" s="38"/>
      <c r="G343" s="33"/>
      <c r="H343" s="47"/>
      <c r="I343" s="47"/>
      <c r="J343" s="33"/>
      <c r="K343" s="34" t="str">
        <f t="array" ref="K343">IFS(D343&lt;=F343, D343, D343&gt;F343 &amp; F343&lt;&gt;0, F343)</f>
        <v/>
      </c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2"/>
      <c r="B344" s="36"/>
      <c r="C344" s="33"/>
      <c r="D344" s="38"/>
      <c r="E344" s="33"/>
      <c r="F344" s="38"/>
      <c r="G344" s="33"/>
      <c r="H344" s="47"/>
      <c r="I344" s="47"/>
      <c r="J344" s="33"/>
      <c r="K344" s="34" t="str">
        <f t="array" ref="K344">IFS(D344&lt;=F344, D344, D344&gt;F344 &amp; F344&lt;&gt;0, F344)</f>
        <v/>
      </c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42"/>
      <c r="B345" s="36"/>
      <c r="C345" s="33"/>
      <c r="D345" s="38"/>
      <c r="E345" s="33"/>
      <c r="F345" s="38"/>
      <c r="G345" s="33"/>
      <c r="H345" s="47"/>
      <c r="I345" s="47"/>
      <c r="J345" s="33"/>
      <c r="K345" s="34" t="str">
        <f t="array" ref="K345">IFS(D345&lt;=F345, D345, D345&gt;F345 &amp; F345&lt;&gt;0, F345)</f>
        <v/>
      </c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42"/>
      <c r="B346" s="36"/>
      <c r="C346" s="33"/>
      <c r="D346" s="38"/>
      <c r="E346" s="33"/>
      <c r="F346" s="38"/>
      <c r="G346" s="33"/>
      <c r="H346" s="47"/>
      <c r="I346" s="47"/>
      <c r="J346" s="33"/>
      <c r="K346" s="34" t="str">
        <f t="array" ref="K346">IFS(D346&lt;=F346, D346, D346&gt;F346 &amp; F346&lt;&gt;0, F346)</f>
        <v/>
      </c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42"/>
      <c r="B347" s="36"/>
      <c r="C347" s="33"/>
      <c r="D347" s="38"/>
      <c r="E347" s="33"/>
      <c r="F347" s="38"/>
      <c r="G347" s="33"/>
      <c r="H347" s="47"/>
      <c r="I347" s="47"/>
      <c r="J347" s="33"/>
      <c r="K347" s="34" t="str">
        <f t="array" ref="K347">IFS(D347&lt;=F347, D347, D347&gt;F347 &amp; F347&lt;&gt;0, F347)</f>
        <v/>
      </c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2"/>
      <c r="B348" s="36"/>
      <c r="C348" s="33"/>
      <c r="D348" s="38"/>
      <c r="E348" s="33"/>
      <c r="F348" s="38"/>
      <c r="G348" s="33"/>
      <c r="H348" s="47"/>
      <c r="I348" s="47"/>
      <c r="J348" s="33"/>
      <c r="K348" s="34" t="str">
        <f t="array" ref="K348">IFS(D348&lt;=F348, D348, D348&gt;F348 &amp; F348&lt;&gt;0, F348)</f>
        <v/>
      </c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2"/>
      <c r="B349" s="36"/>
      <c r="C349" s="33"/>
      <c r="D349" s="38"/>
      <c r="E349" s="33"/>
      <c r="F349" s="38"/>
      <c r="G349" s="33"/>
      <c r="H349" s="47"/>
      <c r="I349" s="47"/>
      <c r="J349" s="33"/>
      <c r="K349" s="34" t="str">
        <f t="array" ref="K349">IFS(D349&lt;=F349, D349, D349&gt;F349 &amp; F349&lt;&gt;0, F349)</f>
        <v/>
      </c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5.75" customHeight="1">
      <c r="A350" s="42"/>
      <c r="B350" s="36"/>
      <c r="C350" s="33"/>
      <c r="D350" s="38"/>
      <c r="E350" s="33"/>
      <c r="F350" s="38"/>
      <c r="G350" s="33"/>
      <c r="H350" s="47"/>
      <c r="I350" s="47"/>
      <c r="J350" s="33"/>
      <c r="K350" s="34" t="str">
        <f t="array" ref="K350">IFS(D350&lt;=F350, D350, D350&gt;F350 &amp; F350&lt;&gt;0, F350)</f>
        <v/>
      </c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2"/>
      <c r="B351" s="36"/>
      <c r="C351" s="33"/>
      <c r="D351" s="38"/>
      <c r="E351" s="33"/>
      <c r="F351" s="38"/>
      <c r="G351" s="33"/>
      <c r="H351" s="47"/>
      <c r="I351" s="47"/>
      <c r="J351" s="33"/>
      <c r="K351" s="34" t="str">
        <f t="array" ref="K351">IFS(D351&lt;=F351, D351, D351&gt;F351 &amp; F351&lt;&gt;0, F351)</f>
        <v/>
      </c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42"/>
      <c r="B352" s="36"/>
      <c r="C352" s="33"/>
      <c r="D352" s="38"/>
      <c r="E352" s="33"/>
      <c r="F352" s="38"/>
      <c r="G352" s="33"/>
      <c r="H352" s="47"/>
      <c r="I352" s="47"/>
      <c r="J352" s="33"/>
      <c r="K352" s="34" t="str">
        <f t="array" ref="K352">IFS(D352&lt;=F352, D352, D352&gt;F352 &amp; F352&lt;&gt;0, F352)</f>
        <v/>
      </c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2"/>
      <c r="B353" s="36"/>
      <c r="C353" s="33"/>
      <c r="D353" s="38"/>
      <c r="E353" s="33"/>
      <c r="F353" s="38"/>
      <c r="G353" s="33"/>
      <c r="H353" s="47"/>
      <c r="I353" s="47"/>
      <c r="J353" s="33"/>
      <c r="K353" s="34" t="str">
        <f t="array" ref="K353">IFS(D353&lt;=F353, D353, D353&gt;F353 &amp; F353&lt;&gt;0, F353)</f>
        <v/>
      </c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2"/>
      <c r="B354" s="36"/>
      <c r="C354" s="33"/>
      <c r="D354" s="38"/>
      <c r="E354" s="33"/>
      <c r="F354" s="38"/>
      <c r="G354" s="33"/>
      <c r="H354" s="47"/>
      <c r="I354" s="47"/>
      <c r="J354" s="33"/>
      <c r="K354" s="34" t="str">
        <f t="array" ref="K354">IFS(D354&lt;=F354, D354, D354&gt;F354 &amp; F354&lt;&gt;0, F354)</f>
        <v/>
      </c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2"/>
      <c r="B355" s="36"/>
      <c r="C355" s="33"/>
      <c r="D355" s="38"/>
      <c r="E355" s="33"/>
      <c r="F355" s="38"/>
      <c r="G355" s="33"/>
      <c r="H355" s="47"/>
      <c r="I355" s="47"/>
      <c r="J355" s="33"/>
      <c r="K355" s="34" t="str">
        <f t="array" ref="K355">IFS(D355&lt;=F355, D355, D355&gt;F355 &amp; F355&lt;&gt;0, F355)</f>
        <v/>
      </c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42"/>
      <c r="B356" s="36"/>
      <c r="C356" s="33"/>
      <c r="D356" s="38"/>
      <c r="E356" s="33"/>
      <c r="F356" s="38"/>
      <c r="G356" s="33"/>
      <c r="H356" s="47"/>
      <c r="I356" s="47"/>
      <c r="J356" s="33"/>
      <c r="K356" s="34" t="str">
        <f t="array" ref="K356">IFS(D356&lt;=F356, D356, D356&gt;F356 &amp; F356&lt;&gt;0, F356)</f>
        <v/>
      </c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42"/>
      <c r="B357" s="36"/>
      <c r="C357" s="33"/>
      <c r="D357" s="38"/>
      <c r="E357" s="33"/>
      <c r="F357" s="38"/>
      <c r="G357" s="33"/>
      <c r="H357" s="47"/>
      <c r="I357" s="47"/>
      <c r="J357" s="33"/>
      <c r="K357" s="34" t="str">
        <f t="array" ref="K357">IFS(D357&lt;=F357, D357, D357&gt;F357 &amp; F357&lt;&gt;0, F357)</f>
        <v/>
      </c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42"/>
      <c r="B358" s="36"/>
      <c r="C358" s="33"/>
      <c r="D358" s="38"/>
      <c r="E358" s="33"/>
      <c r="F358" s="38"/>
      <c r="G358" s="33"/>
      <c r="H358" s="47"/>
      <c r="I358" s="47"/>
      <c r="J358" s="33"/>
      <c r="K358" s="34" t="str">
        <f t="array" ref="K358">IFS(D358&lt;=F358, D358, D358&gt;F358 &amp; F358&lt;&gt;0, F358)</f>
        <v/>
      </c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2"/>
      <c r="B359" s="36"/>
      <c r="C359" s="33"/>
      <c r="D359" s="38"/>
      <c r="E359" s="33"/>
      <c r="F359" s="38"/>
      <c r="G359" s="33"/>
      <c r="H359" s="47"/>
      <c r="I359" s="47"/>
      <c r="J359" s="33"/>
      <c r="K359" s="34" t="str">
        <f t="array" ref="K359">IFS(D359&lt;=F359, D359, D359&gt;F359 &amp; F359&lt;&gt;0, F359)</f>
        <v/>
      </c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42"/>
      <c r="B360" s="36"/>
      <c r="C360" s="33"/>
      <c r="D360" s="38"/>
      <c r="E360" s="33"/>
      <c r="F360" s="38"/>
      <c r="G360" s="33"/>
      <c r="H360" s="47"/>
      <c r="I360" s="47"/>
      <c r="J360" s="33"/>
      <c r="K360" s="34" t="str">
        <f t="array" ref="K360">IFS(D360&lt;=F360, D360, D360&gt;F360 &amp; F360&lt;&gt;0, F360)</f>
        <v/>
      </c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42"/>
      <c r="B361" s="36"/>
      <c r="C361" s="33"/>
      <c r="D361" s="38"/>
      <c r="E361" s="33"/>
      <c r="F361" s="38"/>
      <c r="G361" s="33"/>
      <c r="H361" s="47"/>
      <c r="I361" s="47"/>
      <c r="J361" s="33"/>
      <c r="K361" s="34" t="str">
        <f t="array" ref="K361">IFS(D361&lt;=F361, D361, D361&gt;F361 &amp; F361&lt;&gt;0, F361)</f>
        <v/>
      </c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42"/>
      <c r="B362" s="36"/>
      <c r="C362" s="33"/>
      <c r="D362" s="38"/>
      <c r="E362" s="33"/>
      <c r="F362" s="38"/>
      <c r="G362" s="33"/>
      <c r="H362" s="47"/>
      <c r="I362" s="47"/>
      <c r="J362" s="33"/>
      <c r="K362" s="34" t="str">
        <f t="array" ref="K362">IFS(D362&lt;=F362, D362, D362&gt;F362 &amp; F362&lt;&gt;0, F362)</f>
        <v/>
      </c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2"/>
      <c r="B363" s="36"/>
      <c r="C363" s="33"/>
      <c r="D363" s="38"/>
      <c r="E363" s="33"/>
      <c r="F363" s="38"/>
      <c r="G363" s="33"/>
      <c r="H363" s="47"/>
      <c r="I363" s="47"/>
      <c r="J363" s="33"/>
      <c r="K363" s="34" t="str">
        <f t="array" ref="K363">IFS(D363&lt;=F363, D363, D363&gt;F363 &amp; F363&lt;&gt;0, F363)</f>
        <v/>
      </c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2"/>
      <c r="B364" s="36"/>
      <c r="C364" s="33"/>
      <c r="D364" s="38"/>
      <c r="E364" s="33"/>
      <c r="F364" s="38"/>
      <c r="G364" s="33"/>
      <c r="H364" s="47"/>
      <c r="I364" s="47"/>
      <c r="J364" s="33"/>
      <c r="K364" s="34" t="str">
        <f t="array" ref="K364">IFS(D364&lt;=F364, D364, D364&gt;F364 &amp; F364&lt;&gt;0, F364)</f>
        <v/>
      </c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5.75" customHeight="1">
      <c r="A365" s="42"/>
      <c r="B365" s="36"/>
      <c r="C365" s="33"/>
      <c r="D365" s="38"/>
      <c r="E365" s="33"/>
      <c r="F365" s="38"/>
      <c r="G365" s="33"/>
      <c r="H365" s="47"/>
      <c r="I365" s="47"/>
      <c r="J365" s="33"/>
      <c r="K365" s="34" t="str">
        <f t="array" ref="K365">IFS(D365&lt;=F365, D365, D365&gt;F365 &amp; F365&lt;&gt;0, F365)</f>
        <v/>
      </c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2"/>
      <c r="B366" s="36"/>
      <c r="C366" s="33"/>
      <c r="D366" s="38"/>
      <c r="E366" s="33"/>
      <c r="F366" s="38"/>
      <c r="G366" s="33"/>
      <c r="H366" s="47"/>
      <c r="I366" s="47"/>
      <c r="J366" s="33"/>
      <c r="K366" s="34" t="str">
        <f t="array" ref="K366">IFS(D366&lt;=F366, D366, D366&gt;F366 &amp; F366&lt;&gt;0, F366)</f>
        <v/>
      </c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42"/>
      <c r="B367" s="36"/>
      <c r="C367" s="33"/>
      <c r="D367" s="38"/>
      <c r="E367" s="33"/>
      <c r="F367" s="38"/>
      <c r="G367" s="33"/>
      <c r="H367" s="47"/>
      <c r="I367" s="47"/>
      <c r="J367" s="33"/>
      <c r="K367" s="34" t="str">
        <f t="array" ref="K367">IFS(D367&lt;=F367, D367, D367&gt;F367 &amp; F367&lt;&gt;0, F367)</f>
        <v/>
      </c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2"/>
      <c r="B368" s="36"/>
      <c r="C368" s="33"/>
      <c r="D368" s="38"/>
      <c r="E368" s="33"/>
      <c r="F368" s="38"/>
      <c r="G368" s="33"/>
      <c r="H368" s="47"/>
      <c r="I368" s="47"/>
      <c r="J368" s="33"/>
      <c r="K368" s="34" t="str">
        <f t="array" ref="K368">IFS(D368&lt;=F368, D368, D368&gt;F368 &amp; F368&lt;&gt;0, F368)</f>
        <v/>
      </c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2"/>
      <c r="B369" s="36"/>
      <c r="C369" s="33"/>
      <c r="D369" s="38"/>
      <c r="E369" s="33"/>
      <c r="F369" s="38"/>
      <c r="G369" s="33"/>
      <c r="H369" s="47"/>
      <c r="I369" s="47"/>
      <c r="J369" s="33"/>
      <c r="K369" s="34" t="str">
        <f t="array" ref="K369">IFS(D369&lt;=F369, D369, D369&gt;F369 &amp; F369&lt;&gt;0, F369)</f>
        <v/>
      </c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2"/>
      <c r="B370" s="36"/>
      <c r="C370" s="33"/>
      <c r="D370" s="38"/>
      <c r="E370" s="33"/>
      <c r="F370" s="38"/>
      <c r="G370" s="33"/>
      <c r="H370" s="47"/>
      <c r="I370" s="47"/>
      <c r="J370" s="33"/>
      <c r="K370" s="34" t="str">
        <f t="array" ref="K370">IFS(D370&lt;=F370, D370, D370&gt;F370 &amp; F370&lt;&gt;0, F370)</f>
        <v/>
      </c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42"/>
      <c r="B371" s="36"/>
      <c r="C371" s="33"/>
      <c r="D371" s="38"/>
      <c r="E371" s="33"/>
      <c r="F371" s="38"/>
      <c r="G371" s="33"/>
      <c r="H371" s="47"/>
      <c r="I371" s="47"/>
      <c r="J371" s="33"/>
      <c r="K371" s="34" t="str">
        <f t="array" ref="K371">IFS(D371&lt;=F371, D371, D371&gt;F371 &amp; F371&lt;&gt;0, F371)</f>
        <v/>
      </c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42"/>
      <c r="B372" s="36"/>
      <c r="C372" s="33"/>
      <c r="D372" s="38"/>
      <c r="E372" s="33"/>
      <c r="F372" s="38"/>
      <c r="G372" s="33"/>
      <c r="H372" s="47"/>
      <c r="I372" s="47"/>
      <c r="J372" s="33"/>
      <c r="K372" s="34" t="str">
        <f t="array" ref="K372">IFS(D372&lt;=F372, D372, D372&gt;F372 &amp; F372&lt;&gt;0, F372)</f>
        <v/>
      </c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42"/>
      <c r="B373" s="36"/>
      <c r="C373" s="33"/>
      <c r="D373" s="38"/>
      <c r="E373" s="33"/>
      <c r="F373" s="38"/>
      <c r="G373" s="33"/>
      <c r="H373" s="47"/>
      <c r="I373" s="47"/>
      <c r="J373" s="33"/>
      <c r="K373" s="34" t="str">
        <f t="array" ref="K373">IFS(D373&lt;=F373, D373, D373&gt;F373 &amp; F373&lt;&gt;0, F373)</f>
        <v/>
      </c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2"/>
      <c r="B374" s="36"/>
      <c r="C374" s="33"/>
      <c r="D374" s="38"/>
      <c r="E374" s="33"/>
      <c r="F374" s="38"/>
      <c r="G374" s="33"/>
      <c r="H374" s="47"/>
      <c r="I374" s="47"/>
      <c r="J374" s="33"/>
      <c r="K374" s="34" t="str">
        <f t="array" ref="K374">IFS(D374&lt;=F374, D374, D374&gt;F374 &amp; F374&lt;&gt;0, F374)</f>
        <v/>
      </c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42"/>
      <c r="B375" s="36"/>
      <c r="C375" s="33"/>
      <c r="D375" s="38"/>
      <c r="E375" s="33"/>
      <c r="F375" s="38"/>
      <c r="G375" s="33"/>
      <c r="H375" s="47"/>
      <c r="I375" s="47"/>
      <c r="J375" s="33"/>
      <c r="K375" s="34" t="str">
        <f t="array" ref="K375">IFS(D375&lt;=F375, D375, D375&gt;F375 &amp; F375&lt;&gt;0, F375)</f>
        <v/>
      </c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42"/>
      <c r="B376" s="36"/>
      <c r="C376" s="33"/>
      <c r="D376" s="38"/>
      <c r="E376" s="33"/>
      <c r="F376" s="38"/>
      <c r="G376" s="33"/>
      <c r="H376" s="47"/>
      <c r="I376" s="47"/>
      <c r="J376" s="33"/>
      <c r="K376" s="34" t="str">
        <f t="array" ref="K376">IFS(D376&lt;=F376, D376, D376&gt;F376 &amp; F376&lt;&gt;0, F376)</f>
        <v/>
      </c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42"/>
      <c r="B377" s="36"/>
      <c r="C377" s="33"/>
      <c r="D377" s="38"/>
      <c r="E377" s="33"/>
      <c r="F377" s="38"/>
      <c r="G377" s="33"/>
      <c r="H377" s="47"/>
      <c r="I377" s="47"/>
      <c r="J377" s="33"/>
      <c r="K377" s="34" t="str">
        <f t="array" ref="K377">IFS(D377&lt;=F377, D377, D377&gt;F377 &amp; F377&lt;&gt;0, F377)</f>
        <v/>
      </c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2"/>
      <c r="B378" s="36"/>
      <c r="C378" s="33"/>
      <c r="D378" s="38"/>
      <c r="E378" s="33"/>
      <c r="F378" s="38"/>
      <c r="G378" s="33"/>
      <c r="H378" s="47"/>
      <c r="I378" s="47"/>
      <c r="J378" s="33"/>
      <c r="K378" s="34" t="str">
        <f t="array" ref="K378">IFS(D378&lt;=F378, D378, D378&gt;F378 &amp; F378&lt;&gt;0, F378)</f>
        <v/>
      </c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2"/>
      <c r="B379" s="36"/>
      <c r="C379" s="33"/>
      <c r="D379" s="38"/>
      <c r="E379" s="33"/>
      <c r="F379" s="38"/>
      <c r="G379" s="33"/>
      <c r="H379" s="47"/>
      <c r="I379" s="47"/>
      <c r="J379" s="33"/>
      <c r="K379" s="34" t="str">
        <f t="array" ref="K379">IFS(D379&lt;=F379, D379, D379&gt;F379 &amp; F379&lt;&gt;0, F379)</f>
        <v/>
      </c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5.75" customHeight="1">
      <c r="A380" s="42"/>
      <c r="B380" s="36"/>
      <c r="C380" s="33"/>
      <c r="D380" s="38"/>
      <c r="E380" s="33"/>
      <c r="F380" s="38"/>
      <c r="G380" s="33"/>
      <c r="H380" s="47"/>
      <c r="I380" s="47"/>
      <c r="J380" s="33"/>
      <c r="K380" s="34" t="str">
        <f t="array" ref="K380">IFS(D380&lt;=F380, D380, D380&gt;F380 &amp; F380&lt;&gt;0, F380)</f>
        <v/>
      </c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2"/>
      <c r="B381" s="36"/>
      <c r="C381" s="33"/>
      <c r="D381" s="38"/>
      <c r="E381" s="33"/>
      <c r="F381" s="38"/>
      <c r="G381" s="33"/>
      <c r="H381" s="47"/>
      <c r="I381" s="47"/>
      <c r="J381" s="33"/>
      <c r="K381" s="34" t="str">
        <f t="array" ref="K381">IFS(D381&lt;=F381, D381, D381&gt;F381 &amp; F381&lt;&gt;0, F381)</f>
        <v/>
      </c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42"/>
      <c r="B382" s="36"/>
      <c r="C382" s="33"/>
      <c r="D382" s="38"/>
      <c r="E382" s="33"/>
      <c r="F382" s="38"/>
      <c r="G382" s="33"/>
      <c r="H382" s="47"/>
      <c r="I382" s="47"/>
      <c r="J382" s="33"/>
      <c r="K382" s="34" t="str">
        <f t="array" ref="K382">IFS(D382&lt;=F382, D382, D382&gt;F382 &amp; F382&lt;&gt;0, F382)</f>
        <v/>
      </c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2"/>
      <c r="B383" s="36"/>
      <c r="C383" s="33"/>
      <c r="D383" s="38"/>
      <c r="E383" s="33"/>
      <c r="F383" s="38"/>
      <c r="G383" s="33"/>
      <c r="H383" s="47"/>
      <c r="I383" s="47"/>
      <c r="J383" s="33"/>
      <c r="K383" s="34" t="str">
        <f t="array" ref="K383">IFS(D383&lt;=F383, D383, D383&gt;F383 &amp; F383&lt;&gt;0, F383)</f>
        <v/>
      </c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2"/>
      <c r="B384" s="36"/>
      <c r="C384" s="33"/>
      <c r="D384" s="38"/>
      <c r="E384" s="33"/>
      <c r="F384" s="38"/>
      <c r="G384" s="33"/>
      <c r="H384" s="47"/>
      <c r="I384" s="47"/>
      <c r="J384" s="33"/>
      <c r="K384" s="34" t="str">
        <f t="array" ref="K384">IFS(D384&lt;=F384, D384, D384&gt;F384 &amp; F384&lt;&gt;0, F384)</f>
        <v/>
      </c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2"/>
      <c r="B385" s="36"/>
      <c r="C385" s="33"/>
      <c r="D385" s="38"/>
      <c r="E385" s="33"/>
      <c r="F385" s="38"/>
      <c r="G385" s="33"/>
      <c r="H385" s="47"/>
      <c r="I385" s="47"/>
      <c r="J385" s="33"/>
      <c r="K385" s="34" t="str">
        <f t="array" ref="K385">IFS(D385&lt;=F385, D385, D385&gt;F385 &amp; F385&lt;&gt;0, F385)</f>
        <v/>
      </c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42"/>
      <c r="B386" s="36"/>
      <c r="C386" s="33"/>
      <c r="D386" s="38"/>
      <c r="E386" s="33"/>
      <c r="F386" s="38"/>
      <c r="G386" s="33"/>
      <c r="H386" s="47"/>
      <c r="I386" s="47"/>
      <c r="J386" s="33"/>
      <c r="K386" s="34" t="str">
        <f t="array" ref="K386">IFS(D386&lt;=F386, D386, D386&gt;F386 &amp; F386&lt;&gt;0, F386)</f>
        <v/>
      </c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42"/>
      <c r="B387" s="36"/>
      <c r="C387" s="33"/>
      <c r="D387" s="38"/>
      <c r="E387" s="33"/>
      <c r="F387" s="38"/>
      <c r="G387" s="33"/>
      <c r="H387" s="47"/>
      <c r="I387" s="47"/>
      <c r="J387" s="33"/>
      <c r="K387" s="34" t="str">
        <f t="array" ref="K387">IFS(D387&lt;=F387, D387, D387&gt;F387 &amp; F387&lt;&gt;0, F387)</f>
        <v/>
      </c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42"/>
      <c r="B388" s="36"/>
      <c r="C388" s="33"/>
      <c r="D388" s="38"/>
      <c r="E388" s="33"/>
      <c r="F388" s="38"/>
      <c r="G388" s="33"/>
      <c r="H388" s="47"/>
      <c r="I388" s="47"/>
      <c r="J388" s="33"/>
      <c r="K388" s="34" t="str">
        <f t="array" ref="K388">IFS(D388&lt;=F388, D388, D388&gt;F388 &amp; F388&lt;&gt;0, F388)</f>
        <v/>
      </c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2"/>
      <c r="B389" s="36"/>
      <c r="C389" s="33"/>
      <c r="D389" s="38"/>
      <c r="E389" s="33"/>
      <c r="F389" s="38"/>
      <c r="G389" s="33"/>
      <c r="H389" s="47"/>
      <c r="I389" s="47"/>
      <c r="J389" s="33"/>
      <c r="K389" s="34" t="str">
        <f t="array" ref="K389">IFS(D389&lt;=F389, D389, D389&gt;F389 &amp; F389&lt;&gt;0, F389)</f>
        <v/>
      </c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42"/>
      <c r="B390" s="36"/>
      <c r="C390" s="33"/>
      <c r="D390" s="38"/>
      <c r="E390" s="33"/>
      <c r="F390" s="38"/>
      <c r="G390" s="33"/>
      <c r="H390" s="47"/>
      <c r="I390" s="47"/>
      <c r="J390" s="33"/>
      <c r="K390" s="34" t="str">
        <f t="array" ref="K390">IFS(D390&lt;=F390, D390, D390&gt;F390 &amp; F390&lt;&gt;0, F390)</f>
        <v/>
      </c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42"/>
      <c r="B391" s="36"/>
      <c r="C391" s="33"/>
      <c r="D391" s="38"/>
      <c r="E391" s="33"/>
      <c r="F391" s="38"/>
      <c r="G391" s="33"/>
      <c r="H391" s="47"/>
      <c r="I391" s="47"/>
      <c r="J391" s="33"/>
      <c r="K391" s="34" t="str">
        <f t="array" ref="K391">IFS(D391&lt;=F391, D391, D391&gt;F391 &amp; F391&lt;&gt;0, F391)</f>
        <v/>
      </c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42"/>
      <c r="B392" s="36"/>
      <c r="C392" s="33"/>
      <c r="D392" s="38"/>
      <c r="E392" s="33"/>
      <c r="F392" s="38"/>
      <c r="G392" s="33"/>
      <c r="H392" s="47"/>
      <c r="I392" s="47"/>
      <c r="J392" s="33"/>
      <c r="K392" s="34" t="str">
        <f t="array" ref="K392">IFS(D392&lt;=F392, D392, D392&gt;F392 &amp; F392&lt;&gt;0, F392)</f>
        <v/>
      </c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2"/>
      <c r="B393" s="36"/>
      <c r="C393" s="33"/>
      <c r="D393" s="38"/>
      <c r="E393" s="33"/>
      <c r="F393" s="38"/>
      <c r="G393" s="33"/>
      <c r="H393" s="47"/>
      <c r="I393" s="47"/>
      <c r="J393" s="33"/>
      <c r="K393" s="34" t="str">
        <f t="array" ref="K393">IFS(D393&lt;=F393, D393, D393&gt;F393 &amp; F393&lt;&gt;0, F393)</f>
        <v/>
      </c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2"/>
      <c r="B394" s="36"/>
      <c r="C394" s="33"/>
      <c r="D394" s="38"/>
      <c r="E394" s="33"/>
      <c r="F394" s="38"/>
      <c r="G394" s="33"/>
      <c r="H394" s="47"/>
      <c r="I394" s="47"/>
      <c r="J394" s="33"/>
      <c r="K394" s="34" t="str">
        <f t="array" ref="K394">IFS(D394&lt;=F394, D394, D394&gt;F394 &amp; F394&lt;&gt;0, F394)</f>
        <v/>
      </c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42"/>
      <c r="B395" s="36"/>
      <c r="C395" s="33"/>
      <c r="D395" s="38"/>
      <c r="E395" s="33"/>
      <c r="F395" s="38"/>
      <c r="G395" s="33"/>
      <c r="H395" s="47"/>
      <c r="I395" s="47"/>
      <c r="J395" s="33"/>
      <c r="K395" s="34" t="str">
        <f t="array" ref="K395">IFS(D395&lt;=F395, D395, D395&gt;F395 &amp; F395&lt;&gt;0, F395)</f>
        <v/>
      </c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2"/>
      <c r="B396" s="36"/>
      <c r="C396" s="33"/>
      <c r="D396" s="38"/>
      <c r="E396" s="33"/>
      <c r="F396" s="38"/>
      <c r="G396" s="33"/>
      <c r="H396" s="47"/>
      <c r="I396" s="47"/>
      <c r="J396" s="33"/>
      <c r="K396" s="34" t="str">
        <f t="array" ref="K396">IFS(D396&lt;=F396, D396, D396&gt;F396 &amp; F396&lt;&gt;0, F396)</f>
        <v/>
      </c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42"/>
      <c r="B397" s="36"/>
      <c r="C397" s="33"/>
      <c r="D397" s="38"/>
      <c r="E397" s="33"/>
      <c r="F397" s="38"/>
      <c r="G397" s="33"/>
      <c r="H397" s="47"/>
      <c r="I397" s="47"/>
      <c r="J397" s="33"/>
      <c r="K397" s="34" t="str">
        <f t="array" ref="K397">IFS(D397&lt;=F397, D397, D397&gt;F397 &amp; F397&lt;&gt;0, F397)</f>
        <v/>
      </c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2"/>
      <c r="B398" s="36"/>
      <c r="C398" s="33"/>
      <c r="D398" s="38"/>
      <c r="E398" s="33"/>
      <c r="F398" s="38"/>
      <c r="G398" s="33"/>
      <c r="H398" s="47"/>
      <c r="I398" s="47"/>
      <c r="J398" s="33"/>
      <c r="K398" s="34" t="str">
        <f t="array" ref="K398">IFS(D398&lt;=F398, D398, D398&gt;F398 &amp; F398&lt;&gt;0, F398)</f>
        <v/>
      </c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2"/>
      <c r="B399" s="36"/>
      <c r="C399" s="33"/>
      <c r="D399" s="38"/>
      <c r="E399" s="33"/>
      <c r="F399" s="38"/>
      <c r="G399" s="33"/>
      <c r="H399" s="47"/>
      <c r="I399" s="47"/>
      <c r="J399" s="33"/>
      <c r="K399" s="34" t="str">
        <f t="array" ref="K399">IFS(D399&lt;=F399, D399, D399&gt;F399 &amp; F399&lt;&gt;0, F399)</f>
        <v/>
      </c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2"/>
      <c r="B400" s="36"/>
      <c r="C400" s="33"/>
      <c r="D400" s="38"/>
      <c r="E400" s="33"/>
      <c r="F400" s="38"/>
      <c r="G400" s="33"/>
      <c r="H400" s="47"/>
      <c r="I400" s="47"/>
      <c r="J400" s="33"/>
      <c r="K400" s="34" t="str">
        <f t="array" ref="K400">IFS(D400&lt;=F400, D400, D400&gt;F400 &amp; F400&lt;&gt;0, F400)</f>
        <v/>
      </c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42"/>
      <c r="B401" s="36"/>
      <c r="C401" s="33"/>
      <c r="D401" s="38"/>
      <c r="E401" s="33"/>
      <c r="F401" s="38"/>
      <c r="G401" s="33"/>
      <c r="H401" s="47"/>
      <c r="I401" s="47"/>
      <c r="J401" s="33"/>
      <c r="K401" s="34" t="str">
        <f t="array" ref="K401">IFS(D401&lt;=F401, D401, D401&gt;F401 &amp; F401&lt;&gt;0, F401)</f>
        <v/>
      </c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42"/>
      <c r="B402" s="36"/>
      <c r="C402" s="33"/>
      <c r="D402" s="38"/>
      <c r="E402" s="33"/>
      <c r="F402" s="38"/>
      <c r="G402" s="33"/>
      <c r="H402" s="47"/>
      <c r="I402" s="47"/>
      <c r="J402" s="33"/>
      <c r="K402" s="34" t="str">
        <f t="array" ref="K402">IFS(D402&lt;=F402, D402, D402&gt;F402 &amp; F402&lt;&gt;0, F402)</f>
        <v/>
      </c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42"/>
      <c r="B403" s="36"/>
      <c r="C403" s="33"/>
      <c r="D403" s="38"/>
      <c r="E403" s="33"/>
      <c r="F403" s="38"/>
      <c r="G403" s="33"/>
      <c r="H403" s="47"/>
      <c r="I403" s="47"/>
      <c r="J403" s="33"/>
      <c r="K403" s="34" t="str">
        <f t="array" ref="K403">IFS(D403&lt;=F403, D403, D403&gt;F403 &amp; F403&lt;&gt;0, F403)</f>
        <v/>
      </c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2"/>
      <c r="B404" s="36"/>
      <c r="C404" s="33"/>
      <c r="D404" s="38"/>
      <c r="E404" s="33"/>
      <c r="F404" s="38"/>
      <c r="G404" s="33"/>
      <c r="H404" s="47"/>
      <c r="I404" s="47"/>
      <c r="J404" s="33"/>
      <c r="K404" s="34" t="str">
        <f t="array" ref="K404">IFS(D404&lt;=F404, D404, D404&gt;F404 &amp; F404&lt;&gt;0, F404)</f>
        <v/>
      </c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42"/>
      <c r="B405" s="36"/>
      <c r="C405" s="33"/>
      <c r="D405" s="38"/>
      <c r="E405" s="33"/>
      <c r="F405" s="38"/>
      <c r="G405" s="33"/>
      <c r="H405" s="47"/>
      <c r="I405" s="47"/>
      <c r="J405" s="33"/>
      <c r="K405" s="34" t="str">
        <f t="array" ref="K405">IFS(D405&lt;=F405, D405, D405&gt;F405 &amp; F405&lt;&gt;0, F405)</f>
        <v/>
      </c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42"/>
      <c r="B406" s="36"/>
      <c r="C406" s="33"/>
      <c r="D406" s="38"/>
      <c r="E406" s="33"/>
      <c r="F406" s="38"/>
      <c r="G406" s="33"/>
      <c r="H406" s="47"/>
      <c r="I406" s="47"/>
      <c r="J406" s="33"/>
      <c r="K406" s="34" t="str">
        <f t="array" ref="K406">IFS(D406&lt;=F406, D406, D406&gt;F406 &amp; F406&lt;&gt;0, F406)</f>
        <v/>
      </c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42"/>
      <c r="B407" s="36"/>
      <c r="C407" s="33"/>
      <c r="D407" s="38"/>
      <c r="E407" s="33"/>
      <c r="F407" s="38"/>
      <c r="G407" s="33"/>
      <c r="H407" s="47"/>
      <c r="I407" s="47"/>
      <c r="J407" s="33"/>
      <c r="K407" s="34" t="str">
        <f t="array" ref="K407">IFS(D407&lt;=F407, D407, D407&gt;F407 &amp; F407&lt;&gt;0, F407)</f>
        <v/>
      </c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2"/>
      <c r="B408" s="36"/>
      <c r="C408" s="33"/>
      <c r="D408" s="38"/>
      <c r="E408" s="33"/>
      <c r="F408" s="38"/>
      <c r="G408" s="33"/>
      <c r="H408" s="47"/>
      <c r="I408" s="47"/>
      <c r="J408" s="33"/>
      <c r="K408" s="34" t="str">
        <f t="array" ref="K408">IFS(D408&lt;=F408, D408, D408&gt;F408 &amp; F408&lt;&gt;0, F408)</f>
        <v/>
      </c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2"/>
      <c r="B409" s="36"/>
      <c r="C409" s="33"/>
      <c r="D409" s="38"/>
      <c r="E409" s="33"/>
      <c r="F409" s="38"/>
      <c r="G409" s="33"/>
      <c r="H409" s="47"/>
      <c r="I409" s="47"/>
      <c r="J409" s="33"/>
      <c r="K409" s="34" t="str">
        <f t="array" ref="K409">IFS(D409&lt;=F409, D409, D409&gt;F409 &amp; F409&lt;&gt;0, F409)</f>
        <v/>
      </c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2"/>
      <c r="B410" s="36"/>
      <c r="C410" s="33"/>
      <c r="D410" s="38"/>
      <c r="E410" s="33"/>
      <c r="F410" s="38"/>
      <c r="G410" s="33"/>
      <c r="H410" s="47"/>
      <c r="I410" s="47"/>
      <c r="J410" s="33"/>
      <c r="K410" s="34" t="str">
        <f t="array" ref="K410">IFS(D410&lt;=F410, D410, D410&gt;F410 &amp; F410&lt;&gt;0, F410)</f>
        <v/>
      </c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2"/>
      <c r="B411" s="36"/>
      <c r="C411" s="33"/>
      <c r="D411" s="38"/>
      <c r="E411" s="33"/>
      <c r="F411" s="38"/>
      <c r="G411" s="33"/>
      <c r="H411" s="47"/>
      <c r="I411" s="47"/>
      <c r="J411" s="33"/>
      <c r="K411" s="34" t="str">
        <f t="array" ref="K411">IFS(D411&lt;=F411, D411, D411&gt;F411 &amp; F411&lt;&gt;0, F411)</f>
        <v/>
      </c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42"/>
      <c r="B412" s="36"/>
      <c r="C412" s="33"/>
      <c r="D412" s="38"/>
      <c r="E412" s="33"/>
      <c r="F412" s="38"/>
      <c r="G412" s="33"/>
      <c r="H412" s="47"/>
      <c r="I412" s="47"/>
      <c r="J412" s="33"/>
      <c r="K412" s="34" t="str">
        <f t="array" ref="K412">IFS(D412&lt;=F412, D412, D412&gt;F412 &amp; F412&lt;&gt;0, F412)</f>
        <v/>
      </c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2"/>
      <c r="B413" s="36"/>
      <c r="C413" s="33"/>
      <c r="D413" s="38"/>
      <c r="E413" s="33"/>
      <c r="F413" s="38"/>
      <c r="G413" s="33"/>
      <c r="H413" s="47"/>
      <c r="I413" s="47"/>
      <c r="J413" s="33"/>
      <c r="K413" s="34" t="str">
        <f t="array" ref="K413">IFS(D413&lt;=F413, D413, D413&gt;F413 &amp; F413&lt;&gt;0, F413)</f>
        <v/>
      </c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2"/>
      <c r="B414" s="36"/>
      <c r="C414" s="33"/>
      <c r="D414" s="38"/>
      <c r="E414" s="33"/>
      <c r="F414" s="38"/>
      <c r="G414" s="33"/>
      <c r="H414" s="47"/>
      <c r="I414" s="47"/>
      <c r="J414" s="33"/>
      <c r="K414" s="34" t="str">
        <f t="array" ref="K414">IFS(D414&lt;=F414, D414, D414&gt;F414 &amp; F414&lt;&gt;0, F414)</f>
        <v/>
      </c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2"/>
      <c r="B415" s="36"/>
      <c r="C415" s="33"/>
      <c r="D415" s="38"/>
      <c r="E415" s="33"/>
      <c r="F415" s="38"/>
      <c r="G415" s="33"/>
      <c r="H415" s="47"/>
      <c r="I415" s="47"/>
      <c r="J415" s="33"/>
      <c r="K415" s="34" t="str">
        <f t="array" ref="K415">IFS(D415&lt;=F415, D415, D415&gt;F415 &amp; F415&lt;&gt;0, F415)</f>
        <v/>
      </c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42"/>
      <c r="B416" s="36"/>
      <c r="C416" s="33"/>
      <c r="D416" s="38"/>
      <c r="E416" s="33"/>
      <c r="F416" s="38"/>
      <c r="G416" s="33"/>
      <c r="H416" s="47"/>
      <c r="I416" s="47"/>
      <c r="J416" s="33"/>
      <c r="K416" s="34" t="str">
        <f t="array" ref="K416">IFS(D416&lt;=F416, D416, D416&gt;F416 &amp; F416&lt;&gt;0, F416)</f>
        <v/>
      </c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42"/>
      <c r="B417" s="36"/>
      <c r="C417" s="33"/>
      <c r="D417" s="38"/>
      <c r="E417" s="33"/>
      <c r="F417" s="38"/>
      <c r="G417" s="33"/>
      <c r="H417" s="47"/>
      <c r="I417" s="47"/>
      <c r="J417" s="33"/>
      <c r="K417" s="34" t="str">
        <f t="array" ref="K417">IFS(D417&lt;=F417, D417, D417&gt;F417 &amp; F417&lt;&gt;0, F417)</f>
        <v/>
      </c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42"/>
      <c r="B418" s="36"/>
      <c r="C418" s="33"/>
      <c r="D418" s="38"/>
      <c r="E418" s="33"/>
      <c r="F418" s="38"/>
      <c r="G418" s="33"/>
      <c r="H418" s="47"/>
      <c r="I418" s="47"/>
      <c r="J418" s="33"/>
      <c r="K418" s="34" t="str">
        <f t="array" ref="K418">IFS(D418&lt;=F418, D418, D418&gt;F418 &amp; F418&lt;&gt;0, F418)</f>
        <v/>
      </c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2"/>
      <c r="B419" s="36"/>
      <c r="C419" s="33"/>
      <c r="D419" s="38"/>
      <c r="E419" s="33"/>
      <c r="F419" s="38"/>
      <c r="G419" s="33"/>
      <c r="H419" s="47"/>
      <c r="I419" s="47"/>
      <c r="J419" s="33"/>
      <c r="K419" s="34" t="str">
        <f t="array" ref="K419">IFS(D419&lt;=F419, D419, D419&gt;F419 &amp; F419&lt;&gt;0, F419)</f>
        <v/>
      </c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42"/>
      <c r="B420" s="36"/>
      <c r="C420" s="33"/>
      <c r="D420" s="38"/>
      <c r="E420" s="33"/>
      <c r="F420" s="38"/>
      <c r="G420" s="33"/>
      <c r="H420" s="47"/>
      <c r="I420" s="47"/>
      <c r="J420" s="33"/>
      <c r="K420" s="34" t="str">
        <f t="array" ref="K420">IFS(D420&lt;=F420, D420, D420&gt;F420 &amp; F420&lt;&gt;0, F420)</f>
        <v/>
      </c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42"/>
      <c r="B421" s="36"/>
      <c r="C421" s="33"/>
      <c r="D421" s="38"/>
      <c r="E421" s="33"/>
      <c r="F421" s="38"/>
      <c r="G421" s="33"/>
      <c r="H421" s="47"/>
      <c r="I421" s="47"/>
      <c r="J421" s="33"/>
      <c r="K421" s="34" t="str">
        <f t="array" ref="K421">IFS(D421&lt;=F421, D421, D421&gt;F421 &amp; F421&lt;&gt;0, F421)</f>
        <v/>
      </c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42"/>
      <c r="B422" s="36"/>
      <c r="C422" s="33"/>
      <c r="D422" s="38"/>
      <c r="E422" s="33"/>
      <c r="F422" s="38"/>
      <c r="G422" s="33"/>
      <c r="H422" s="47"/>
      <c r="I422" s="47"/>
      <c r="J422" s="33"/>
      <c r="K422" s="34" t="str">
        <f t="array" ref="K422">IFS(D422&lt;=F422, D422, D422&gt;F422 &amp; F422&lt;&gt;0, F422)</f>
        <v/>
      </c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2"/>
      <c r="B423" s="36"/>
      <c r="C423" s="33"/>
      <c r="D423" s="38"/>
      <c r="E423" s="33"/>
      <c r="F423" s="38"/>
      <c r="G423" s="33"/>
      <c r="H423" s="47"/>
      <c r="I423" s="47"/>
      <c r="J423" s="33"/>
      <c r="K423" s="34" t="str">
        <f t="array" ref="K423">IFS(D423&lt;=F423, D423, D423&gt;F423 &amp; F423&lt;&gt;0, F423)</f>
        <v/>
      </c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2"/>
      <c r="B424" s="36"/>
      <c r="C424" s="33"/>
      <c r="D424" s="38"/>
      <c r="E424" s="33"/>
      <c r="F424" s="38"/>
      <c r="G424" s="33"/>
      <c r="H424" s="47"/>
      <c r="I424" s="47"/>
      <c r="J424" s="33"/>
      <c r="K424" s="34" t="str">
        <f t="array" ref="K424">IFS(D424&lt;=F424, D424, D424&gt;F424 &amp; F424&lt;&gt;0, F424)</f>
        <v/>
      </c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2"/>
      <c r="B425" s="36"/>
      <c r="C425" s="33"/>
      <c r="D425" s="38"/>
      <c r="E425" s="33"/>
      <c r="F425" s="38"/>
      <c r="G425" s="33"/>
      <c r="H425" s="47"/>
      <c r="I425" s="47"/>
      <c r="J425" s="33"/>
      <c r="K425" s="34" t="str">
        <f t="array" ref="K425">IFS(D425&lt;=F425, D425, D425&gt;F425 &amp; F425&lt;&gt;0, F425)</f>
        <v/>
      </c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2"/>
      <c r="B426" s="36"/>
      <c r="C426" s="33"/>
      <c r="D426" s="38"/>
      <c r="E426" s="33"/>
      <c r="F426" s="38"/>
      <c r="G426" s="33"/>
      <c r="H426" s="47"/>
      <c r="I426" s="47"/>
      <c r="J426" s="33"/>
      <c r="K426" s="34" t="str">
        <f t="array" ref="K426">IFS(D426&lt;=F426, D426, D426&gt;F426 &amp; F426&lt;&gt;0, F426)</f>
        <v/>
      </c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42"/>
      <c r="B427" s="36"/>
      <c r="C427" s="33"/>
      <c r="D427" s="38"/>
      <c r="E427" s="33"/>
      <c r="F427" s="38"/>
      <c r="G427" s="33"/>
      <c r="H427" s="47"/>
      <c r="I427" s="47"/>
      <c r="J427" s="33"/>
      <c r="K427" s="34" t="str">
        <f t="array" ref="K427">IFS(D427&lt;=F427, D427, D427&gt;F427 &amp; F427&lt;&gt;0, F427)</f>
        <v/>
      </c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2"/>
      <c r="B428" s="36"/>
      <c r="C428" s="33"/>
      <c r="D428" s="38"/>
      <c r="E428" s="33"/>
      <c r="F428" s="38"/>
      <c r="G428" s="33"/>
      <c r="H428" s="47"/>
      <c r="I428" s="47"/>
      <c r="J428" s="33"/>
      <c r="K428" s="34" t="str">
        <f t="array" ref="K428">IFS(D428&lt;=F428, D428, D428&gt;F428 &amp; F428&lt;&gt;0, F428)</f>
        <v/>
      </c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2"/>
      <c r="B429" s="36"/>
      <c r="C429" s="33"/>
      <c r="D429" s="38"/>
      <c r="E429" s="33"/>
      <c r="F429" s="38"/>
      <c r="G429" s="33"/>
      <c r="H429" s="47"/>
      <c r="I429" s="47"/>
      <c r="J429" s="33"/>
      <c r="K429" s="34" t="str">
        <f t="array" ref="K429">IFS(D429&lt;=F429, D429, D429&gt;F429 &amp; F429&lt;&gt;0, F429)</f>
        <v/>
      </c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2"/>
      <c r="B430" s="36"/>
      <c r="C430" s="33"/>
      <c r="D430" s="38"/>
      <c r="E430" s="33"/>
      <c r="F430" s="38"/>
      <c r="G430" s="33"/>
      <c r="H430" s="47"/>
      <c r="I430" s="47"/>
      <c r="J430" s="33"/>
      <c r="K430" s="34" t="str">
        <f t="array" ref="K430">IFS(D430&lt;=F430, D430, D430&gt;F430 &amp; F430&lt;&gt;0, F430)</f>
        <v/>
      </c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42"/>
      <c r="B431" s="36"/>
      <c r="C431" s="33"/>
      <c r="D431" s="38"/>
      <c r="E431" s="33"/>
      <c r="F431" s="38"/>
      <c r="G431" s="33"/>
      <c r="H431" s="47"/>
      <c r="I431" s="47"/>
      <c r="J431" s="33"/>
      <c r="K431" s="34" t="str">
        <f t="array" ref="K431">IFS(D431&lt;=F431, D431, D431&gt;F431 &amp; F431&lt;&gt;0, F431)</f>
        <v/>
      </c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42"/>
      <c r="B432" s="36"/>
      <c r="C432" s="33"/>
      <c r="D432" s="38"/>
      <c r="E432" s="33"/>
      <c r="F432" s="38"/>
      <c r="G432" s="33"/>
      <c r="H432" s="47"/>
      <c r="I432" s="47"/>
      <c r="J432" s="33"/>
      <c r="K432" s="34" t="str">
        <f t="array" ref="K432">IFS(D432&lt;=F432, D432, D432&gt;F432 &amp; F432&lt;&gt;0, F432)</f>
        <v/>
      </c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42"/>
      <c r="B433" s="36"/>
      <c r="C433" s="33"/>
      <c r="D433" s="38"/>
      <c r="E433" s="33"/>
      <c r="F433" s="38"/>
      <c r="G433" s="33"/>
      <c r="H433" s="47"/>
      <c r="I433" s="47"/>
      <c r="J433" s="33"/>
      <c r="K433" s="34" t="str">
        <f t="array" ref="K433">IFS(D433&lt;=F433, D433, D433&gt;F433 &amp; F433&lt;&gt;0, F433)</f>
        <v/>
      </c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2"/>
      <c r="B434" s="36"/>
      <c r="C434" s="33"/>
      <c r="D434" s="38"/>
      <c r="E434" s="33"/>
      <c r="F434" s="38"/>
      <c r="G434" s="33"/>
      <c r="H434" s="47"/>
      <c r="I434" s="47"/>
      <c r="J434" s="33"/>
      <c r="K434" s="34" t="str">
        <f t="array" ref="K434">IFS(D434&lt;=F434, D434, D434&gt;F434 &amp; F434&lt;&gt;0, F434)</f>
        <v/>
      </c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42"/>
      <c r="B435" s="36"/>
      <c r="C435" s="33"/>
      <c r="D435" s="38"/>
      <c r="E435" s="33"/>
      <c r="F435" s="38"/>
      <c r="G435" s="33"/>
      <c r="H435" s="47"/>
      <c r="I435" s="47"/>
      <c r="J435" s="33"/>
      <c r="K435" s="34" t="str">
        <f t="array" ref="K435">IFS(D435&lt;=F435, D435, D435&gt;F435 &amp; F435&lt;&gt;0, F435)</f>
        <v/>
      </c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42"/>
      <c r="B436" s="36"/>
      <c r="C436" s="33"/>
      <c r="D436" s="38"/>
      <c r="E436" s="33"/>
      <c r="F436" s="38"/>
      <c r="G436" s="33"/>
      <c r="H436" s="47"/>
      <c r="I436" s="47"/>
      <c r="J436" s="33"/>
      <c r="K436" s="34" t="str">
        <f t="array" ref="K436">IFS(D436&lt;=F436, D436, D436&gt;F436 &amp; F436&lt;&gt;0, F436)</f>
        <v/>
      </c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42"/>
      <c r="B437" s="36"/>
      <c r="C437" s="33"/>
      <c r="D437" s="38"/>
      <c r="E437" s="33"/>
      <c r="F437" s="38"/>
      <c r="G437" s="33"/>
      <c r="H437" s="47"/>
      <c r="I437" s="47"/>
      <c r="J437" s="33"/>
      <c r="K437" s="34" t="str">
        <f t="array" ref="K437">IFS(D437&lt;=F437, D437, D437&gt;F437 &amp; F437&lt;&gt;0, F437)</f>
        <v/>
      </c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2"/>
      <c r="B438" s="36"/>
      <c r="C438" s="33"/>
      <c r="D438" s="38"/>
      <c r="E438" s="33"/>
      <c r="F438" s="38"/>
      <c r="G438" s="33"/>
      <c r="H438" s="47"/>
      <c r="I438" s="47"/>
      <c r="J438" s="33"/>
      <c r="K438" s="34" t="str">
        <f t="array" ref="K438">IFS(D438&lt;=F438, D438, D438&gt;F438 &amp; F438&lt;&gt;0, F438)</f>
        <v/>
      </c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2"/>
      <c r="B439" s="36"/>
      <c r="C439" s="33"/>
      <c r="D439" s="38"/>
      <c r="E439" s="33"/>
      <c r="F439" s="38"/>
      <c r="G439" s="33"/>
      <c r="H439" s="47"/>
      <c r="I439" s="47"/>
      <c r="J439" s="33"/>
      <c r="K439" s="34" t="str">
        <f t="array" ref="K439">IFS(D439&lt;=F439, D439, D439&gt;F439 &amp; F439&lt;&gt;0, F439)</f>
        <v/>
      </c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2"/>
      <c r="B440" s="36"/>
      <c r="C440" s="33"/>
      <c r="D440" s="38"/>
      <c r="E440" s="33"/>
      <c r="F440" s="38"/>
      <c r="G440" s="33"/>
      <c r="H440" s="47"/>
      <c r="I440" s="47"/>
      <c r="J440" s="33"/>
      <c r="K440" s="34" t="str">
        <f t="array" ref="K440">IFS(D440&lt;=F440, D440, D440&gt;F440 &amp; F440&lt;&gt;0, F440)</f>
        <v/>
      </c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2"/>
      <c r="B441" s="36"/>
      <c r="C441" s="33"/>
      <c r="D441" s="38"/>
      <c r="E441" s="33"/>
      <c r="F441" s="38"/>
      <c r="G441" s="33"/>
      <c r="H441" s="47"/>
      <c r="I441" s="47"/>
      <c r="J441" s="33"/>
      <c r="K441" s="34" t="str">
        <f t="array" ref="K441">IFS(D441&lt;=F441, D441, D441&gt;F441 &amp; F441&lt;&gt;0, F441)</f>
        <v/>
      </c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42"/>
      <c r="B442" s="36"/>
      <c r="C442" s="33"/>
      <c r="D442" s="38"/>
      <c r="E442" s="33"/>
      <c r="F442" s="38"/>
      <c r="G442" s="33"/>
      <c r="H442" s="47"/>
      <c r="I442" s="47"/>
      <c r="J442" s="33"/>
      <c r="K442" s="34" t="str">
        <f t="array" ref="K442">IFS(D442&lt;=F442, D442, D442&gt;F442 &amp; F442&lt;&gt;0, F442)</f>
        <v/>
      </c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2"/>
      <c r="B443" s="36"/>
      <c r="C443" s="33"/>
      <c r="D443" s="38"/>
      <c r="E443" s="33"/>
      <c r="F443" s="38"/>
      <c r="G443" s="33"/>
      <c r="H443" s="47"/>
      <c r="I443" s="47"/>
      <c r="J443" s="33"/>
      <c r="K443" s="34" t="str">
        <f t="array" ref="K443">IFS(D443&lt;=F443, D443, D443&gt;F443 &amp; F443&lt;&gt;0, F443)</f>
        <v/>
      </c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2"/>
      <c r="B444" s="36"/>
      <c r="C444" s="33"/>
      <c r="D444" s="38"/>
      <c r="E444" s="33"/>
      <c r="F444" s="38"/>
      <c r="G444" s="33"/>
      <c r="H444" s="47"/>
      <c r="I444" s="47"/>
      <c r="J444" s="33"/>
      <c r="K444" s="34" t="str">
        <f t="array" ref="K444">IFS(D444&lt;=F444, D444, D444&gt;F444 &amp; F444&lt;&gt;0, F444)</f>
        <v/>
      </c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2"/>
      <c r="B445" s="36"/>
      <c r="C445" s="33"/>
      <c r="D445" s="38"/>
      <c r="E445" s="33"/>
      <c r="F445" s="38"/>
      <c r="G445" s="33"/>
      <c r="H445" s="47"/>
      <c r="I445" s="47"/>
      <c r="J445" s="33"/>
      <c r="K445" s="34" t="str">
        <f t="array" ref="K445">IFS(D445&lt;=F445, D445, D445&gt;F445 &amp; F445&lt;&gt;0, F445)</f>
        <v/>
      </c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42"/>
      <c r="B446" s="36"/>
      <c r="C446" s="33"/>
      <c r="D446" s="38"/>
      <c r="E446" s="33"/>
      <c r="F446" s="38"/>
      <c r="G446" s="33"/>
      <c r="H446" s="47"/>
      <c r="I446" s="47"/>
      <c r="J446" s="33"/>
      <c r="K446" s="34" t="str">
        <f t="array" ref="K446">IFS(D446&lt;=F446, D446, D446&gt;F446 &amp; F446&lt;&gt;0, F446)</f>
        <v/>
      </c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42"/>
      <c r="B447" s="36"/>
      <c r="C447" s="33"/>
      <c r="D447" s="38"/>
      <c r="E447" s="33"/>
      <c r="F447" s="38"/>
      <c r="G447" s="33"/>
      <c r="H447" s="47"/>
      <c r="I447" s="47"/>
      <c r="J447" s="33"/>
      <c r="K447" s="34" t="str">
        <f t="array" ref="K447">IFS(D447&lt;=F447, D447, D447&gt;F447 &amp; F447&lt;&gt;0, F447)</f>
        <v/>
      </c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42"/>
      <c r="B448" s="36"/>
      <c r="C448" s="33"/>
      <c r="D448" s="38"/>
      <c r="E448" s="33"/>
      <c r="F448" s="38"/>
      <c r="G448" s="33"/>
      <c r="H448" s="47"/>
      <c r="I448" s="47"/>
      <c r="J448" s="33"/>
      <c r="K448" s="34" t="str">
        <f t="array" ref="K448">IFS(D448&lt;=F448, D448, D448&gt;F448 &amp; F448&lt;&gt;0, F448)</f>
        <v/>
      </c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2"/>
      <c r="B449" s="36"/>
      <c r="C449" s="33"/>
      <c r="D449" s="38"/>
      <c r="E449" s="33"/>
      <c r="F449" s="38"/>
      <c r="G449" s="33"/>
      <c r="H449" s="47"/>
      <c r="I449" s="47"/>
      <c r="J449" s="33"/>
      <c r="K449" s="34" t="str">
        <f t="array" ref="K449">IFS(D449&lt;=F449, D449, D449&gt;F449 &amp; F449&lt;&gt;0, F449)</f>
        <v/>
      </c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42"/>
      <c r="B450" s="36"/>
      <c r="C450" s="33"/>
      <c r="D450" s="38"/>
      <c r="E450" s="33"/>
      <c r="F450" s="38"/>
      <c r="G450" s="33"/>
      <c r="H450" s="47"/>
      <c r="I450" s="47"/>
      <c r="J450" s="33"/>
      <c r="K450" s="34" t="str">
        <f t="array" ref="K450">IFS(D450&lt;=F450, D450, D450&gt;F450 &amp; F450&lt;&gt;0, F450)</f>
        <v/>
      </c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42"/>
      <c r="B451" s="36"/>
      <c r="C451" s="33"/>
      <c r="D451" s="38"/>
      <c r="E451" s="33"/>
      <c r="F451" s="38"/>
      <c r="G451" s="33"/>
      <c r="H451" s="47"/>
      <c r="I451" s="47"/>
      <c r="J451" s="33"/>
      <c r="K451" s="34" t="str">
        <f t="array" ref="K451">IFS(D451&lt;=F451, D451, D451&gt;F451 &amp; F451&lt;&gt;0, F451)</f>
        <v/>
      </c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42"/>
      <c r="B452" s="36"/>
      <c r="C452" s="33"/>
      <c r="D452" s="38"/>
      <c r="E452" s="33"/>
      <c r="F452" s="38"/>
      <c r="G452" s="33"/>
      <c r="H452" s="47"/>
      <c r="I452" s="47"/>
      <c r="J452" s="33"/>
      <c r="K452" s="34" t="str">
        <f t="array" ref="K452">IFS(D452&lt;=F452, D452, D452&gt;F452 &amp; F452&lt;&gt;0, F452)</f>
        <v/>
      </c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2"/>
      <c r="B453" s="36"/>
      <c r="C453" s="33"/>
      <c r="D453" s="38"/>
      <c r="E453" s="33"/>
      <c r="F453" s="38"/>
      <c r="G453" s="33"/>
      <c r="H453" s="47"/>
      <c r="I453" s="47"/>
      <c r="J453" s="33"/>
      <c r="K453" s="34" t="str">
        <f t="array" ref="K453">IFS(D453&lt;=F453, D453, D453&gt;F453 &amp; F453&lt;&gt;0, F453)</f>
        <v/>
      </c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2"/>
      <c r="B454" s="36"/>
      <c r="C454" s="33"/>
      <c r="D454" s="38"/>
      <c r="E454" s="33"/>
      <c r="F454" s="38"/>
      <c r="G454" s="33"/>
      <c r="H454" s="47"/>
      <c r="I454" s="47"/>
      <c r="J454" s="33"/>
      <c r="K454" s="34" t="str">
        <f t="array" ref="K454">IFS(D454&lt;=F454, D454, D454&gt;F454 &amp; F454&lt;&gt;0, F454)</f>
        <v/>
      </c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2"/>
      <c r="B455" s="36"/>
      <c r="C455" s="33"/>
      <c r="D455" s="38"/>
      <c r="E455" s="33"/>
      <c r="F455" s="38"/>
      <c r="G455" s="33"/>
      <c r="H455" s="47"/>
      <c r="I455" s="47"/>
      <c r="J455" s="33"/>
      <c r="K455" s="34" t="str">
        <f t="array" ref="K455">IFS(D455&lt;=F455, D455, D455&gt;F455 &amp; F455&lt;&gt;0, F455)</f>
        <v/>
      </c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2"/>
      <c r="B456" s="36"/>
      <c r="C456" s="33"/>
      <c r="D456" s="38"/>
      <c r="E456" s="33"/>
      <c r="F456" s="38"/>
      <c r="G456" s="33"/>
      <c r="H456" s="47"/>
      <c r="I456" s="47"/>
      <c r="J456" s="33"/>
      <c r="K456" s="34" t="str">
        <f t="array" ref="K456">IFS(D456&lt;=F456, D456, D456&gt;F456 &amp; F456&lt;&gt;0, F456)</f>
        <v/>
      </c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42"/>
      <c r="B457" s="36"/>
      <c r="C457" s="33"/>
      <c r="D457" s="38"/>
      <c r="E457" s="33"/>
      <c r="F457" s="38"/>
      <c r="G457" s="33"/>
      <c r="H457" s="47"/>
      <c r="I457" s="47"/>
      <c r="J457" s="33"/>
      <c r="K457" s="34" t="str">
        <f t="array" ref="K457">IFS(D457&lt;=F457, D457, D457&gt;F457 &amp; F457&lt;&gt;0, F457)</f>
        <v/>
      </c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2"/>
      <c r="B458" s="36"/>
      <c r="C458" s="33"/>
      <c r="D458" s="38"/>
      <c r="E458" s="33"/>
      <c r="F458" s="38"/>
      <c r="G458" s="33"/>
      <c r="H458" s="47"/>
      <c r="I458" s="47"/>
      <c r="J458" s="33"/>
      <c r="K458" s="34" t="str">
        <f t="array" ref="K458">IFS(D458&lt;=F458, D458, D458&gt;F458 &amp; F458&lt;&gt;0, F458)</f>
        <v/>
      </c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2"/>
      <c r="B459" s="36"/>
      <c r="C459" s="33"/>
      <c r="D459" s="38"/>
      <c r="E459" s="33"/>
      <c r="F459" s="38"/>
      <c r="G459" s="33"/>
      <c r="H459" s="47"/>
      <c r="I459" s="47"/>
      <c r="J459" s="33"/>
      <c r="K459" s="34" t="str">
        <f t="array" ref="K459">IFS(D459&lt;=F459, D459, D459&gt;F459 &amp; F459&lt;&gt;0, F459)</f>
        <v/>
      </c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2"/>
      <c r="B460" s="36"/>
      <c r="C460" s="33"/>
      <c r="D460" s="38"/>
      <c r="E460" s="33"/>
      <c r="F460" s="38"/>
      <c r="G460" s="33"/>
      <c r="H460" s="47"/>
      <c r="I460" s="47"/>
      <c r="J460" s="33"/>
      <c r="K460" s="34" t="str">
        <f t="array" ref="K460">IFS(D460&lt;=F460, D460, D460&gt;F460 &amp; F460&lt;&gt;0, F460)</f>
        <v/>
      </c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42"/>
      <c r="B461" s="36"/>
      <c r="C461" s="33"/>
      <c r="D461" s="38"/>
      <c r="E461" s="33"/>
      <c r="F461" s="38"/>
      <c r="G461" s="33"/>
      <c r="H461" s="47"/>
      <c r="I461" s="47"/>
      <c r="J461" s="33"/>
      <c r="K461" s="34" t="str">
        <f t="array" ref="K461">IFS(D461&lt;=F461, D461, D461&gt;F461 &amp; F461&lt;&gt;0, F461)</f>
        <v/>
      </c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42"/>
      <c r="B462" s="36"/>
      <c r="C462" s="33"/>
      <c r="D462" s="38"/>
      <c r="E462" s="33"/>
      <c r="F462" s="38"/>
      <c r="G462" s="33"/>
      <c r="H462" s="47"/>
      <c r="I462" s="47"/>
      <c r="J462" s="33"/>
      <c r="K462" s="34" t="str">
        <f t="array" ref="K462">IFS(D462&lt;=F462, D462, D462&gt;F462 &amp; F462&lt;&gt;0, F462)</f>
        <v/>
      </c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42"/>
      <c r="B463" s="36"/>
      <c r="C463" s="33"/>
      <c r="D463" s="38"/>
      <c r="E463" s="33"/>
      <c r="F463" s="38"/>
      <c r="G463" s="33"/>
      <c r="H463" s="47"/>
      <c r="I463" s="47"/>
      <c r="J463" s="33"/>
      <c r="K463" s="34" t="str">
        <f t="array" ref="K463">IFS(D463&lt;=F463, D463, D463&gt;F463 &amp; F463&lt;&gt;0, F463)</f>
        <v/>
      </c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2"/>
      <c r="B464" s="36"/>
      <c r="C464" s="33"/>
      <c r="D464" s="38"/>
      <c r="E464" s="33"/>
      <c r="F464" s="38"/>
      <c r="G464" s="33"/>
      <c r="H464" s="47"/>
      <c r="I464" s="47"/>
      <c r="J464" s="33"/>
      <c r="K464" s="34" t="str">
        <f t="array" ref="K464">IFS(D464&lt;=F464, D464, D464&gt;F464 &amp; F464&lt;&gt;0, F464)</f>
        <v/>
      </c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42"/>
      <c r="B465" s="36"/>
      <c r="C465" s="33"/>
      <c r="D465" s="38"/>
      <c r="E465" s="33"/>
      <c r="F465" s="38"/>
      <c r="G465" s="33"/>
      <c r="H465" s="47"/>
      <c r="I465" s="47"/>
      <c r="J465" s="33"/>
      <c r="K465" s="34" t="str">
        <f t="array" ref="K465">IFS(D465&lt;=F465, D465, D465&gt;F465 &amp; F465&lt;&gt;0, F465)</f>
        <v/>
      </c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42"/>
      <c r="B466" s="36"/>
      <c r="C466" s="33"/>
      <c r="D466" s="38"/>
      <c r="E466" s="33"/>
      <c r="F466" s="38"/>
      <c r="G466" s="33"/>
      <c r="H466" s="47"/>
      <c r="I466" s="47"/>
      <c r="J466" s="33"/>
      <c r="K466" s="34" t="str">
        <f t="array" ref="K466">IFS(D466&lt;=F466, D466, D466&gt;F466 &amp; F466&lt;&gt;0, F466)</f>
        <v/>
      </c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42"/>
      <c r="B467" s="36"/>
      <c r="C467" s="33"/>
      <c r="D467" s="38"/>
      <c r="E467" s="33"/>
      <c r="F467" s="38"/>
      <c r="G467" s="33"/>
      <c r="H467" s="47"/>
      <c r="I467" s="47"/>
      <c r="J467" s="33"/>
      <c r="K467" s="34" t="str">
        <f t="array" ref="K467">IFS(D467&lt;=F467, D467, D467&gt;F467 &amp; F467&lt;&gt;0, F467)</f>
        <v/>
      </c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2"/>
      <c r="B468" s="36"/>
      <c r="C468" s="33"/>
      <c r="D468" s="38"/>
      <c r="E468" s="33"/>
      <c r="F468" s="38"/>
      <c r="G468" s="33"/>
      <c r="H468" s="47"/>
      <c r="I468" s="47"/>
      <c r="J468" s="33"/>
      <c r="K468" s="34" t="str">
        <f t="array" ref="K468">IFS(D468&lt;=F468, D468, D468&gt;F468 &amp; F468&lt;&gt;0, F468)</f>
        <v/>
      </c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2"/>
      <c r="B469" s="36"/>
      <c r="C469" s="33"/>
      <c r="D469" s="38"/>
      <c r="E469" s="33"/>
      <c r="F469" s="38"/>
      <c r="G469" s="33"/>
      <c r="H469" s="47"/>
      <c r="I469" s="47"/>
      <c r="J469" s="33"/>
      <c r="K469" s="34" t="str">
        <f t="array" ref="K469">IFS(D469&lt;=F469, D469, D469&gt;F469 &amp; F469&lt;&gt;0, F469)</f>
        <v/>
      </c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5.75" customHeight="1">
      <c r="A470" s="42"/>
      <c r="B470" s="36"/>
      <c r="C470" s="33"/>
      <c r="D470" s="38"/>
      <c r="E470" s="33"/>
      <c r="F470" s="38"/>
      <c r="G470" s="33"/>
      <c r="H470" s="47"/>
      <c r="I470" s="47"/>
      <c r="J470" s="33"/>
      <c r="K470" s="34" t="str">
        <f t="array" ref="K470">IFS(D470&lt;=F470, D470, D470&gt;F470 &amp; F470&lt;&gt;0, F470)</f>
        <v/>
      </c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2"/>
      <c r="B471" s="36"/>
      <c r="C471" s="33"/>
      <c r="D471" s="38"/>
      <c r="E471" s="33"/>
      <c r="F471" s="38"/>
      <c r="G471" s="33"/>
      <c r="H471" s="47"/>
      <c r="I471" s="47"/>
      <c r="J471" s="33"/>
      <c r="K471" s="34" t="str">
        <f t="array" ref="K471">IFS(D471&lt;=F471, D471, D471&gt;F471 &amp; F471&lt;&gt;0, F471)</f>
        <v/>
      </c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42"/>
      <c r="B472" s="36"/>
      <c r="C472" s="33"/>
      <c r="D472" s="38"/>
      <c r="E472" s="33"/>
      <c r="F472" s="38"/>
      <c r="G472" s="33"/>
      <c r="H472" s="47"/>
      <c r="I472" s="47"/>
      <c r="J472" s="33"/>
      <c r="K472" s="34" t="str">
        <f t="array" ref="K472">IFS(D472&lt;=F472, D472, D472&gt;F472 &amp; F472&lt;&gt;0, F472)</f>
        <v/>
      </c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2"/>
      <c r="B473" s="36"/>
      <c r="C473" s="33"/>
      <c r="D473" s="38"/>
      <c r="E473" s="33"/>
      <c r="F473" s="38"/>
      <c r="G473" s="33"/>
      <c r="H473" s="47"/>
      <c r="I473" s="47"/>
      <c r="J473" s="33"/>
      <c r="K473" s="34" t="str">
        <f t="array" ref="K473">IFS(D473&lt;=F473, D473, D473&gt;F473 &amp; F473&lt;&gt;0, F473)</f>
        <v/>
      </c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2"/>
      <c r="B474" s="36"/>
      <c r="C474" s="33"/>
      <c r="D474" s="38"/>
      <c r="E474" s="33"/>
      <c r="F474" s="38"/>
      <c r="G474" s="33"/>
      <c r="H474" s="47"/>
      <c r="I474" s="47"/>
      <c r="J474" s="33"/>
      <c r="K474" s="34" t="str">
        <f t="array" ref="K474">IFS(D474&lt;=F474, D474, D474&gt;F474 &amp; F474&lt;&gt;0, F474)</f>
        <v/>
      </c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2"/>
      <c r="B475" s="36"/>
      <c r="C475" s="33"/>
      <c r="D475" s="38"/>
      <c r="E475" s="33"/>
      <c r="F475" s="38"/>
      <c r="G475" s="33"/>
      <c r="H475" s="47"/>
      <c r="I475" s="47"/>
      <c r="J475" s="33"/>
      <c r="K475" s="34" t="str">
        <f t="array" ref="K475">IFS(D475&lt;=F475, D475, D475&gt;F475 &amp; F475&lt;&gt;0, F475)</f>
        <v/>
      </c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42"/>
      <c r="B476" s="36"/>
      <c r="C476" s="33"/>
      <c r="D476" s="38"/>
      <c r="E476" s="33"/>
      <c r="F476" s="38"/>
      <c r="G476" s="33"/>
      <c r="H476" s="47"/>
      <c r="I476" s="47"/>
      <c r="J476" s="33"/>
      <c r="K476" s="34" t="str">
        <f t="array" ref="K476">IFS(D476&lt;=F476, D476, D476&gt;F476 &amp; F476&lt;&gt;0, F476)</f>
        <v/>
      </c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42"/>
      <c r="B477" s="36"/>
      <c r="C477" s="33"/>
      <c r="D477" s="38"/>
      <c r="E477" s="33"/>
      <c r="F477" s="38"/>
      <c r="G477" s="33"/>
      <c r="H477" s="47"/>
      <c r="I477" s="47"/>
      <c r="J477" s="33"/>
      <c r="K477" s="34" t="str">
        <f t="array" ref="K477">IFS(D477&lt;=F477, D477, D477&gt;F477 &amp; F477&lt;&gt;0, F477)</f>
        <v/>
      </c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42"/>
      <c r="B478" s="36"/>
      <c r="C478" s="33"/>
      <c r="D478" s="38"/>
      <c r="E478" s="33"/>
      <c r="F478" s="38"/>
      <c r="G478" s="33"/>
      <c r="H478" s="47"/>
      <c r="I478" s="47"/>
      <c r="J478" s="33"/>
      <c r="K478" s="34" t="str">
        <f t="array" ref="K478">IFS(D478&lt;=F478, D478, D478&gt;F478 &amp; F478&lt;&gt;0, F478)</f>
        <v/>
      </c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2"/>
      <c r="B479" s="36"/>
      <c r="C479" s="33"/>
      <c r="D479" s="38"/>
      <c r="E479" s="33"/>
      <c r="F479" s="38"/>
      <c r="G479" s="33"/>
      <c r="H479" s="47"/>
      <c r="I479" s="47"/>
      <c r="J479" s="33"/>
      <c r="K479" s="34" t="str">
        <f t="array" ref="K479">IFS(D479&lt;=F479, D479, D479&gt;F479 &amp; F479&lt;&gt;0, F479)</f>
        <v/>
      </c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42"/>
      <c r="B480" s="36"/>
      <c r="C480" s="33"/>
      <c r="D480" s="38"/>
      <c r="E480" s="33"/>
      <c r="F480" s="38"/>
      <c r="G480" s="33"/>
      <c r="H480" s="47"/>
      <c r="I480" s="47"/>
      <c r="J480" s="33"/>
      <c r="K480" s="34" t="str">
        <f t="array" ref="K480">IFS(D480&lt;=F480, D480, D480&gt;F480 &amp; F480&lt;&gt;0, F480)</f>
        <v/>
      </c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42"/>
      <c r="B481" s="36"/>
      <c r="C481" s="33"/>
      <c r="D481" s="38"/>
      <c r="E481" s="33"/>
      <c r="F481" s="38"/>
      <c r="G481" s="33"/>
      <c r="H481" s="47"/>
      <c r="I481" s="47"/>
      <c r="J481" s="33"/>
      <c r="K481" s="34" t="str">
        <f t="array" ref="K481">IFS(D481&lt;=F481, D481, D481&gt;F481 &amp; F481&lt;&gt;0, F481)</f>
        <v/>
      </c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42"/>
      <c r="B482" s="36"/>
      <c r="C482" s="33"/>
      <c r="D482" s="38"/>
      <c r="E482" s="33"/>
      <c r="F482" s="38"/>
      <c r="G482" s="33"/>
      <c r="H482" s="47"/>
      <c r="I482" s="47"/>
      <c r="J482" s="33"/>
      <c r="K482" s="34" t="str">
        <f t="array" ref="K482">IFS(D482&lt;=F482, D482, D482&gt;F482 &amp; F482&lt;&gt;0, F482)</f>
        <v/>
      </c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2"/>
      <c r="B483" s="36"/>
      <c r="C483" s="33"/>
      <c r="D483" s="38"/>
      <c r="E483" s="33"/>
      <c r="F483" s="38"/>
      <c r="G483" s="33"/>
      <c r="H483" s="47"/>
      <c r="I483" s="47"/>
      <c r="J483" s="33"/>
      <c r="K483" s="34" t="str">
        <f t="array" ref="K483">IFS(D483&lt;=F483, D483, D483&gt;F483 &amp; F483&lt;&gt;0, F483)</f>
        <v/>
      </c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2"/>
      <c r="B484" s="36"/>
      <c r="C484" s="33"/>
      <c r="D484" s="38"/>
      <c r="E484" s="33"/>
      <c r="F484" s="38"/>
      <c r="G484" s="33"/>
      <c r="H484" s="47"/>
      <c r="I484" s="47"/>
      <c r="J484" s="33"/>
      <c r="K484" s="34" t="str">
        <f t="array" ref="K484">IFS(D484&lt;=F484, D484, D484&gt;F484 &amp; F484&lt;&gt;0, F484)</f>
        <v/>
      </c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2"/>
      <c r="B485" s="36"/>
      <c r="C485" s="33"/>
      <c r="D485" s="38"/>
      <c r="E485" s="33"/>
      <c r="F485" s="38"/>
      <c r="G485" s="33"/>
      <c r="H485" s="47"/>
      <c r="I485" s="47"/>
      <c r="J485" s="33"/>
      <c r="K485" s="34" t="str">
        <f t="array" ref="K485">IFS(D485&lt;=F485, D485, D485&gt;F485 &amp; F485&lt;&gt;0, F485)</f>
        <v/>
      </c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2"/>
      <c r="B486" s="36"/>
      <c r="C486" s="33"/>
      <c r="D486" s="38"/>
      <c r="E486" s="33"/>
      <c r="F486" s="38"/>
      <c r="G486" s="33"/>
      <c r="H486" s="47"/>
      <c r="I486" s="47"/>
      <c r="J486" s="33"/>
      <c r="K486" s="34" t="str">
        <f t="array" ref="K486">IFS(D486&lt;=F486, D486, D486&gt;F486 &amp; F486&lt;&gt;0, F486)</f>
        <v/>
      </c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42"/>
      <c r="B487" s="36"/>
      <c r="C487" s="33"/>
      <c r="D487" s="38"/>
      <c r="E487" s="33"/>
      <c r="F487" s="38"/>
      <c r="G487" s="33"/>
      <c r="H487" s="47"/>
      <c r="I487" s="47"/>
      <c r="J487" s="33"/>
      <c r="K487" s="34" t="str">
        <f t="array" ref="K487">IFS(D487&lt;=F487, D487, D487&gt;F487 &amp; F487&lt;&gt;0, F487)</f>
        <v/>
      </c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2"/>
      <c r="B488" s="36"/>
      <c r="C488" s="33"/>
      <c r="D488" s="38"/>
      <c r="E488" s="33"/>
      <c r="F488" s="38"/>
      <c r="G488" s="33"/>
      <c r="H488" s="47"/>
      <c r="I488" s="47"/>
      <c r="J488" s="33"/>
      <c r="K488" s="34" t="str">
        <f t="array" ref="K488">IFS(D488&lt;=F488, D488, D488&gt;F488 &amp; F488&lt;&gt;0, F488)</f>
        <v/>
      </c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2"/>
      <c r="B489" s="36"/>
      <c r="C489" s="33"/>
      <c r="D489" s="38"/>
      <c r="E489" s="33"/>
      <c r="F489" s="38"/>
      <c r="G489" s="33"/>
      <c r="H489" s="47"/>
      <c r="I489" s="47"/>
      <c r="J489" s="33"/>
      <c r="K489" s="34" t="str">
        <f t="array" ref="K489">IFS(D489&lt;=F489, D489, D489&gt;F489 &amp; F489&lt;&gt;0, F489)</f>
        <v/>
      </c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2"/>
      <c r="B490" s="36"/>
      <c r="C490" s="33"/>
      <c r="D490" s="38"/>
      <c r="E490" s="33"/>
      <c r="F490" s="38"/>
      <c r="G490" s="33"/>
      <c r="H490" s="47"/>
      <c r="I490" s="47"/>
      <c r="J490" s="33"/>
      <c r="K490" s="34" t="str">
        <f t="array" ref="K490">IFS(D490&lt;=F490, D490, D490&gt;F490 &amp; F490&lt;&gt;0, F490)</f>
        <v/>
      </c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42"/>
      <c r="B491" s="36"/>
      <c r="C491" s="33"/>
      <c r="D491" s="38"/>
      <c r="E491" s="33"/>
      <c r="F491" s="38"/>
      <c r="G491" s="33"/>
      <c r="H491" s="47"/>
      <c r="I491" s="47"/>
      <c r="J491" s="33"/>
      <c r="K491" s="34" t="str">
        <f t="array" ref="K491">IFS(D491&lt;=F491, D491, D491&gt;F491 &amp; F491&lt;&gt;0, F491)</f>
        <v/>
      </c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42"/>
      <c r="B492" s="36"/>
      <c r="C492" s="33"/>
      <c r="D492" s="38"/>
      <c r="E492" s="33"/>
      <c r="F492" s="38"/>
      <c r="G492" s="33"/>
      <c r="H492" s="47"/>
      <c r="I492" s="47"/>
      <c r="J492" s="33"/>
      <c r="K492" s="34" t="str">
        <f t="array" ref="K492">IFS(D492&lt;=F492, D492, D492&gt;F492 &amp; F492&lt;&gt;0, F492)</f>
        <v/>
      </c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42"/>
      <c r="B493" s="36"/>
      <c r="C493" s="33"/>
      <c r="D493" s="38"/>
      <c r="E493" s="33"/>
      <c r="F493" s="38"/>
      <c r="G493" s="33"/>
      <c r="H493" s="47"/>
      <c r="I493" s="47"/>
      <c r="J493" s="33"/>
      <c r="K493" s="34" t="str">
        <f t="array" ref="K493">IFS(D493&lt;=F493, D493, D493&gt;F493 &amp; F493&lt;&gt;0, F493)</f>
        <v/>
      </c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2"/>
      <c r="B494" s="36"/>
      <c r="C494" s="33"/>
      <c r="D494" s="38"/>
      <c r="E494" s="33"/>
      <c r="F494" s="38"/>
      <c r="G494" s="33"/>
      <c r="H494" s="47"/>
      <c r="I494" s="47"/>
      <c r="J494" s="33"/>
      <c r="K494" s="34" t="str">
        <f t="array" ref="K494">IFS(D494&lt;=F494, D494, D494&gt;F494 &amp; F494&lt;&gt;0, F494)</f>
        <v/>
      </c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42"/>
      <c r="B495" s="36"/>
      <c r="C495" s="33"/>
      <c r="D495" s="38"/>
      <c r="E495" s="33"/>
      <c r="F495" s="38"/>
      <c r="G495" s="33"/>
      <c r="H495" s="47"/>
      <c r="I495" s="47"/>
      <c r="J495" s="33"/>
      <c r="K495" s="34" t="str">
        <f t="array" ref="K495">IFS(D495&lt;=F495, D495, D495&gt;F495 &amp; F495&lt;&gt;0, F495)</f>
        <v/>
      </c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42"/>
      <c r="B496" s="36"/>
      <c r="C496" s="33"/>
      <c r="D496" s="38"/>
      <c r="E496" s="33"/>
      <c r="F496" s="38"/>
      <c r="G496" s="33"/>
      <c r="H496" s="47"/>
      <c r="I496" s="47"/>
      <c r="J496" s="33"/>
      <c r="K496" s="34" t="str">
        <f t="array" ref="K496">IFS(D496&lt;=F496, D496, D496&gt;F496 &amp; F496&lt;&gt;0, F496)</f>
        <v/>
      </c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42"/>
      <c r="B497" s="36"/>
      <c r="C497" s="33"/>
      <c r="D497" s="38"/>
      <c r="E497" s="33"/>
      <c r="F497" s="38"/>
      <c r="G497" s="33"/>
      <c r="H497" s="47"/>
      <c r="I497" s="47"/>
      <c r="J497" s="33"/>
      <c r="K497" s="34" t="str">
        <f t="array" ref="K497">IFS(D497&lt;=F497, D497, D497&gt;F497 &amp; F497&lt;&gt;0, F497)</f>
        <v/>
      </c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2"/>
      <c r="B498" s="36"/>
      <c r="C498" s="33"/>
      <c r="D498" s="38"/>
      <c r="E498" s="33"/>
      <c r="F498" s="38"/>
      <c r="G498" s="33"/>
      <c r="H498" s="47"/>
      <c r="I498" s="47"/>
      <c r="J498" s="33"/>
      <c r="K498" s="34" t="str">
        <f t="array" ref="K498">IFS(D498&lt;=F498, D498, D498&gt;F498 &amp; F498&lt;&gt;0, F498)</f>
        <v/>
      </c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2"/>
      <c r="B499" s="36"/>
      <c r="C499" s="33"/>
      <c r="D499" s="38"/>
      <c r="E499" s="33"/>
      <c r="F499" s="38"/>
      <c r="G499" s="33"/>
      <c r="H499" s="47"/>
      <c r="I499" s="47"/>
      <c r="J499" s="33"/>
      <c r="K499" s="34" t="str">
        <f t="array" ref="K499">IFS(D499&lt;=F499, D499, D499&gt;F499 &amp; F499&lt;&gt;0, F499)</f>
        <v/>
      </c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2"/>
      <c r="B500" s="36"/>
      <c r="C500" s="33"/>
      <c r="D500" s="38"/>
      <c r="E500" s="33"/>
      <c r="F500" s="38"/>
      <c r="G500" s="33"/>
      <c r="H500" s="47"/>
      <c r="I500" s="47"/>
      <c r="J500" s="33"/>
      <c r="K500" s="34" t="str">
        <f t="array" ref="K500">IFS(D500&lt;=F500, D500, D500&gt;F500 &amp; F500&lt;&gt;0, F500)</f>
        <v/>
      </c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2"/>
      <c r="B501" s="36"/>
      <c r="C501" s="33"/>
      <c r="D501" s="38"/>
      <c r="E501" s="33"/>
      <c r="F501" s="38"/>
      <c r="G501" s="33"/>
      <c r="H501" s="47"/>
      <c r="I501" s="47"/>
      <c r="J501" s="33"/>
      <c r="K501" s="34" t="str">
        <f t="array" ref="K501">IFS(D501&lt;=F501, D501, D501&gt;F501 &amp; F501&lt;&gt;0, F501)</f>
        <v/>
      </c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42"/>
      <c r="B502" s="36"/>
      <c r="C502" s="33"/>
      <c r="D502" s="38"/>
      <c r="E502" s="33"/>
      <c r="F502" s="38"/>
      <c r="G502" s="33"/>
      <c r="H502" s="47"/>
      <c r="I502" s="47"/>
      <c r="J502" s="33"/>
      <c r="K502" s="34" t="str">
        <f t="array" ref="K502">IFS(D502&lt;=F502, D502, D502&gt;F502 &amp; F502&lt;&gt;0, F502)</f>
        <v/>
      </c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2"/>
      <c r="B503" s="36"/>
      <c r="C503" s="33"/>
      <c r="D503" s="38"/>
      <c r="E503" s="33"/>
      <c r="F503" s="38"/>
      <c r="G503" s="33"/>
      <c r="H503" s="47"/>
      <c r="I503" s="47"/>
      <c r="J503" s="33"/>
      <c r="K503" s="34" t="str">
        <f t="array" ref="K503">IFS(D503&lt;=F503, D503, D503&gt;F503 &amp; F503&lt;&gt;0, F503)</f>
        <v/>
      </c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2"/>
      <c r="B504" s="36"/>
      <c r="C504" s="33"/>
      <c r="D504" s="38"/>
      <c r="E504" s="33"/>
      <c r="F504" s="38"/>
      <c r="G504" s="33"/>
      <c r="H504" s="47"/>
      <c r="I504" s="47"/>
      <c r="J504" s="33"/>
      <c r="K504" s="34" t="str">
        <f t="array" ref="K504">IFS(D504&lt;=F504, D504, D504&gt;F504 &amp; F504&lt;&gt;0, F504)</f>
        <v/>
      </c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2"/>
      <c r="B505" s="36"/>
      <c r="C505" s="33"/>
      <c r="D505" s="38"/>
      <c r="E505" s="33"/>
      <c r="F505" s="38"/>
      <c r="G505" s="33"/>
      <c r="H505" s="47"/>
      <c r="I505" s="47"/>
      <c r="J505" s="33"/>
      <c r="K505" s="34" t="str">
        <f t="array" ref="K505">IFS(D505&lt;=F505, D505, D505&gt;F505 &amp; F505&lt;&gt;0, F505)</f>
        <v/>
      </c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42"/>
      <c r="B506" s="36"/>
      <c r="C506" s="33"/>
      <c r="D506" s="38"/>
      <c r="E506" s="33"/>
      <c r="F506" s="38"/>
      <c r="G506" s="33"/>
      <c r="H506" s="47"/>
      <c r="I506" s="47"/>
      <c r="J506" s="33"/>
      <c r="K506" s="34" t="str">
        <f t="array" ref="K506">IFS(D506&lt;=F506, D506, D506&gt;F506 &amp; F506&lt;&gt;0, F506)</f>
        <v/>
      </c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42"/>
      <c r="B507" s="36"/>
      <c r="C507" s="33"/>
      <c r="D507" s="38"/>
      <c r="E507" s="33"/>
      <c r="F507" s="38"/>
      <c r="G507" s="33"/>
      <c r="H507" s="47"/>
      <c r="I507" s="47"/>
      <c r="J507" s="33"/>
      <c r="K507" s="34" t="str">
        <f t="array" ref="K507">IFS(D507&lt;=F507, D507, D507&gt;F507 &amp; F507&lt;&gt;0, F507)</f>
        <v/>
      </c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42"/>
      <c r="B508" s="36"/>
      <c r="C508" s="33"/>
      <c r="D508" s="38"/>
      <c r="E508" s="33"/>
      <c r="F508" s="38"/>
      <c r="G508" s="33"/>
      <c r="H508" s="47"/>
      <c r="I508" s="47"/>
      <c r="J508" s="33"/>
      <c r="K508" s="34" t="str">
        <f t="array" ref="K508">IFS(D508&lt;=F508, D508, D508&gt;F508 &amp; F508&lt;&gt;0, F508)</f>
        <v/>
      </c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2"/>
      <c r="B509" s="36"/>
      <c r="C509" s="33"/>
      <c r="D509" s="38"/>
      <c r="E509" s="33"/>
      <c r="F509" s="38"/>
      <c r="G509" s="33"/>
      <c r="H509" s="47"/>
      <c r="I509" s="47"/>
      <c r="J509" s="33"/>
      <c r="K509" s="34" t="str">
        <f t="array" ref="K509">IFS(D509&lt;=F509, D509, D509&gt;F509 &amp; F509&lt;&gt;0, F509)</f>
        <v/>
      </c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42"/>
      <c r="B510" s="36"/>
      <c r="C510" s="33"/>
      <c r="D510" s="38"/>
      <c r="E510" s="33"/>
      <c r="F510" s="38"/>
      <c r="G510" s="33"/>
      <c r="H510" s="47"/>
      <c r="I510" s="47"/>
      <c r="J510" s="33"/>
      <c r="K510" s="34" t="str">
        <f t="array" ref="K510">IFS(D510&lt;=F510, D510, D510&gt;F510 &amp; F510&lt;&gt;0, F510)</f>
        <v/>
      </c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42"/>
      <c r="B511" s="36"/>
      <c r="C511" s="33"/>
      <c r="D511" s="38"/>
      <c r="E511" s="33"/>
      <c r="F511" s="38"/>
      <c r="G511" s="33"/>
      <c r="H511" s="47"/>
      <c r="I511" s="47"/>
      <c r="J511" s="33"/>
      <c r="K511" s="34" t="str">
        <f t="array" ref="K511">IFS(D511&lt;=F511, D511, D511&gt;F511 &amp; F511&lt;&gt;0, F511)</f>
        <v/>
      </c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42"/>
      <c r="B512" s="36"/>
      <c r="C512" s="33"/>
      <c r="D512" s="38"/>
      <c r="E512" s="33"/>
      <c r="F512" s="38"/>
      <c r="G512" s="33"/>
      <c r="H512" s="47"/>
      <c r="I512" s="47"/>
      <c r="J512" s="33"/>
      <c r="K512" s="34" t="str">
        <f t="array" ref="K512">IFS(D512&lt;=F512, D512, D512&gt;F512 &amp; F512&lt;&gt;0, F512)</f>
        <v/>
      </c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2"/>
      <c r="B513" s="36"/>
      <c r="C513" s="33"/>
      <c r="D513" s="38"/>
      <c r="E513" s="33"/>
      <c r="F513" s="38"/>
      <c r="G513" s="33"/>
      <c r="H513" s="47"/>
      <c r="I513" s="47"/>
      <c r="J513" s="33"/>
      <c r="K513" s="34" t="str">
        <f t="array" ref="K513">IFS(D513&lt;=F513, D513, D513&gt;F513 &amp; F513&lt;&gt;0, F513)</f>
        <v/>
      </c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2"/>
      <c r="B514" s="36"/>
      <c r="C514" s="33"/>
      <c r="D514" s="38"/>
      <c r="E514" s="33"/>
      <c r="F514" s="38"/>
      <c r="G514" s="33"/>
      <c r="H514" s="47"/>
      <c r="I514" s="47"/>
      <c r="J514" s="33"/>
      <c r="K514" s="34" t="str">
        <f t="array" ref="K514">IFS(D514&lt;=F514, D514, D514&gt;F514 &amp; F514&lt;&gt;0, F514)</f>
        <v/>
      </c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5.75" customHeight="1">
      <c r="A515" s="42"/>
      <c r="B515" s="36"/>
      <c r="C515" s="33"/>
      <c r="D515" s="38"/>
      <c r="E515" s="33"/>
      <c r="F515" s="38"/>
      <c r="G515" s="33"/>
      <c r="H515" s="47"/>
      <c r="I515" s="47"/>
      <c r="J515" s="33"/>
      <c r="K515" s="34" t="str">
        <f t="array" ref="K515">IFS(D515&lt;=F515, D515, D515&gt;F515 &amp; F515&lt;&gt;0, F515)</f>
        <v/>
      </c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2"/>
      <c r="B516" s="36"/>
      <c r="C516" s="33"/>
      <c r="D516" s="38"/>
      <c r="E516" s="33"/>
      <c r="F516" s="38"/>
      <c r="G516" s="33"/>
      <c r="H516" s="47"/>
      <c r="I516" s="47"/>
      <c r="J516" s="33"/>
      <c r="K516" s="34" t="str">
        <f t="array" ref="K516">IFS(D516&lt;=F516, D516, D516&gt;F516 &amp; F516&lt;&gt;0, F516)</f>
        <v/>
      </c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42"/>
      <c r="B517" s="36"/>
      <c r="C517" s="33"/>
      <c r="D517" s="38"/>
      <c r="E517" s="33"/>
      <c r="F517" s="38"/>
      <c r="G517" s="33"/>
      <c r="H517" s="47"/>
      <c r="I517" s="47"/>
      <c r="J517" s="33"/>
      <c r="K517" s="34" t="str">
        <f t="array" ref="K517">IFS(D517&lt;=F517, D517, D517&gt;F517 &amp; F517&lt;&gt;0, F517)</f>
        <v/>
      </c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2"/>
      <c r="B518" s="36"/>
      <c r="C518" s="33"/>
      <c r="D518" s="38"/>
      <c r="E518" s="33"/>
      <c r="F518" s="38"/>
      <c r="G518" s="33"/>
      <c r="H518" s="47"/>
      <c r="I518" s="47"/>
      <c r="J518" s="33"/>
      <c r="K518" s="34" t="str">
        <f t="array" ref="K518">IFS(D518&lt;=F518, D518, D518&gt;F518 &amp; F518&lt;&gt;0, F518)</f>
        <v/>
      </c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2"/>
      <c r="B519" s="36"/>
      <c r="C519" s="33"/>
      <c r="D519" s="38"/>
      <c r="E519" s="33"/>
      <c r="F519" s="38"/>
      <c r="G519" s="33"/>
      <c r="H519" s="47"/>
      <c r="I519" s="47"/>
      <c r="J519" s="33"/>
      <c r="K519" s="34" t="str">
        <f t="array" ref="K519">IFS(D519&lt;=F519, D519, D519&gt;F519 &amp; F519&lt;&gt;0, F519)</f>
        <v/>
      </c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2"/>
      <c r="B520" s="36"/>
      <c r="C520" s="33"/>
      <c r="D520" s="38"/>
      <c r="E520" s="33"/>
      <c r="F520" s="38"/>
      <c r="G520" s="33"/>
      <c r="H520" s="47"/>
      <c r="I520" s="47"/>
      <c r="J520" s="33"/>
      <c r="K520" s="34" t="str">
        <f t="array" ref="K520">IFS(D520&lt;=F520, D520, D520&gt;F520 &amp; F520&lt;&gt;0, F520)</f>
        <v/>
      </c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42"/>
      <c r="B521" s="36"/>
      <c r="C521" s="33"/>
      <c r="D521" s="38"/>
      <c r="E521" s="33"/>
      <c r="F521" s="38"/>
      <c r="G521" s="33"/>
      <c r="H521" s="47"/>
      <c r="I521" s="47"/>
      <c r="J521" s="33"/>
      <c r="K521" s="34" t="str">
        <f t="array" ref="K521">IFS(D521&lt;=F521, D521, D521&gt;F521 &amp; F521&lt;&gt;0, F521)</f>
        <v/>
      </c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42"/>
      <c r="B522" s="36"/>
      <c r="C522" s="33"/>
      <c r="D522" s="38"/>
      <c r="E522" s="33"/>
      <c r="F522" s="38"/>
      <c r="G522" s="33"/>
      <c r="H522" s="47"/>
      <c r="I522" s="47"/>
      <c r="J522" s="33"/>
      <c r="K522" s="34" t="str">
        <f t="array" ref="K522">IFS(D522&lt;=F522, D522, D522&gt;F522 &amp; F522&lt;&gt;0, F522)</f>
        <v/>
      </c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42"/>
      <c r="B523" s="36"/>
      <c r="C523" s="33"/>
      <c r="D523" s="38"/>
      <c r="E523" s="33"/>
      <c r="F523" s="38"/>
      <c r="G523" s="33"/>
      <c r="H523" s="47"/>
      <c r="I523" s="47"/>
      <c r="J523" s="33"/>
      <c r="K523" s="34" t="str">
        <f t="array" ref="K523">IFS(D523&lt;=F523, D523, D523&gt;F523 &amp; F523&lt;&gt;0, F523)</f>
        <v/>
      </c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2"/>
      <c r="B524" s="36"/>
      <c r="C524" s="33"/>
      <c r="D524" s="38"/>
      <c r="E524" s="33"/>
      <c r="F524" s="38"/>
      <c r="G524" s="33"/>
      <c r="H524" s="47"/>
      <c r="I524" s="47"/>
      <c r="J524" s="33"/>
      <c r="K524" s="34" t="str">
        <f t="array" ref="K524">IFS(D524&lt;=F524, D524, D524&gt;F524 &amp; F524&lt;&gt;0, F524)</f>
        <v/>
      </c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42"/>
      <c r="B525" s="36"/>
      <c r="C525" s="33"/>
      <c r="D525" s="38"/>
      <c r="E525" s="33"/>
      <c r="F525" s="38"/>
      <c r="G525" s="33"/>
      <c r="H525" s="47"/>
      <c r="I525" s="47"/>
      <c r="J525" s="33"/>
      <c r="K525" s="34" t="str">
        <f t="array" ref="K525">IFS(D525&lt;=F525, D525, D525&gt;F525 &amp; F525&lt;&gt;0, F525)</f>
        <v/>
      </c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42"/>
      <c r="B526" s="36"/>
      <c r="C526" s="33"/>
      <c r="D526" s="38"/>
      <c r="E526" s="33"/>
      <c r="F526" s="38"/>
      <c r="G526" s="33"/>
      <c r="H526" s="47"/>
      <c r="I526" s="47"/>
      <c r="J526" s="33"/>
      <c r="K526" s="34" t="str">
        <f t="array" ref="K526">IFS(D526&lt;=F526, D526, D526&gt;F526 &amp; F526&lt;&gt;0, F526)</f>
        <v/>
      </c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42"/>
      <c r="B527" s="36"/>
      <c r="C527" s="33"/>
      <c r="D527" s="38"/>
      <c r="E527" s="33"/>
      <c r="F527" s="38"/>
      <c r="G527" s="33"/>
      <c r="H527" s="47"/>
      <c r="I527" s="47"/>
      <c r="J527" s="33"/>
      <c r="K527" s="34" t="str">
        <f t="array" ref="K527">IFS(D527&lt;=F527, D527, D527&gt;F527 &amp; F527&lt;&gt;0, F527)</f>
        <v/>
      </c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2"/>
      <c r="B528" s="36"/>
      <c r="C528" s="33"/>
      <c r="D528" s="38"/>
      <c r="E528" s="33"/>
      <c r="F528" s="38"/>
      <c r="G528" s="33"/>
      <c r="H528" s="47"/>
      <c r="I528" s="47"/>
      <c r="J528" s="33"/>
      <c r="K528" s="34" t="str">
        <f t="array" ref="K528">IFS(D528&lt;=F528, D528, D528&gt;F528 &amp; F528&lt;&gt;0, F528)</f>
        <v/>
      </c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2"/>
      <c r="B529" s="36"/>
      <c r="C529" s="33"/>
      <c r="D529" s="38"/>
      <c r="E529" s="33"/>
      <c r="F529" s="38"/>
      <c r="G529" s="33"/>
      <c r="H529" s="47"/>
      <c r="I529" s="47"/>
      <c r="J529" s="33"/>
      <c r="K529" s="34" t="str">
        <f t="array" ref="K529">IFS(D529&lt;=F529, D529, D529&gt;F529 &amp; F529&lt;&gt;0, F529)</f>
        <v/>
      </c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42"/>
      <c r="B530" s="36"/>
      <c r="C530" s="33"/>
      <c r="D530" s="38"/>
      <c r="E530" s="33"/>
      <c r="F530" s="38"/>
      <c r="G530" s="33"/>
      <c r="H530" s="47"/>
      <c r="I530" s="47"/>
      <c r="J530" s="33"/>
      <c r="K530" s="34" t="str">
        <f t="array" ref="K530">IFS(D530&lt;=F530, D530, D530&gt;F530 &amp; F530&lt;&gt;0, F530)</f>
        <v/>
      </c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2"/>
      <c r="B531" s="36"/>
      <c r="C531" s="33"/>
      <c r="D531" s="38"/>
      <c r="E531" s="33"/>
      <c r="F531" s="38"/>
      <c r="G531" s="33"/>
      <c r="H531" s="47"/>
      <c r="I531" s="47"/>
      <c r="J531" s="33"/>
      <c r="K531" s="34" t="str">
        <f t="array" ref="K531">IFS(D531&lt;=F531, D531, D531&gt;F531 &amp; F531&lt;&gt;0, F531)</f>
        <v/>
      </c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42"/>
      <c r="B532" s="36"/>
      <c r="C532" s="33"/>
      <c r="D532" s="38"/>
      <c r="E532" s="33"/>
      <c r="F532" s="38"/>
      <c r="G532" s="33"/>
      <c r="H532" s="47"/>
      <c r="I532" s="47"/>
      <c r="J532" s="33"/>
      <c r="K532" s="34" t="str">
        <f t="array" ref="K532">IFS(D532&lt;=F532, D532, D532&gt;F532 &amp; F532&lt;&gt;0, F532)</f>
        <v/>
      </c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2"/>
      <c r="B533" s="36"/>
      <c r="C533" s="33"/>
      <c r="D533" s="38"/>
      <c r="E533" s="33"/>
      <c r="F533" s="38"/>
      <c r="G533" s="33"/>
      <c r="H533" s="47"/>
      <c r="I533" s="47"/>
      <c r="J533" s="33"/>
      <c r="K533" s="34" t="str">
        <f t="array" ref="K533">IFS(D533&lt;=F533, D533, D533&gt;F533 &amp; F533&lt;&gt;0, F533)</f>
        <v/>
      </c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2"/>
      <c r="B534" s="36"/>
      <c r="C534" s="33"/>
      <c r="D534" s="38"/>
      <c r="E534" s="33"/>
      <c r="F534" s="38"/>
      <c r="G534" s="33"/>
      <c r="H534" s="47"/>
      <c r="I534" s="47"/>
      <c r="J534" s="33"/>
      <c r="K534" s="34" t="str">
        <f t="array" ref="K534">IFS(D534&lt;=F534, D534, D534&gt;F534 &amp; F534&lt;&gt;0, F534)</f>
        <v/>
      </c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2"/>
      <c r="B535" s="36"/>
      <c r="C535" s="33"/>
      <c r="D535" s="38"/>
      <c r="E535" s="33"/>
      <c r="F535" s="38"/>
      <c r="G535" s="33"/>
      <c r="H535" s="47"/>
      <c r="I535" s="47"/>
      <c r="J535" s="33"/>
      <c r="K535" s="34" t="str">
        <f t="array" ref="K535">IFS(D535&lt;=F535, D535, D535&gt;F535 &amp; F535&lt;&gt;0, F535)</f>
        <v/>
      </c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42"/>
      <c r="B536" s="36"/>
      <c r="C536" s="33"/>
      <c r="D536" s="38"/>
      <c r="E536" s="33"/>
      <c r="F536" s="38"/>
      <c r="G536" s="33"/>
      <c r="H536" s="47"/>
      <c r="I536" s="47"/>
      <c r="J536" s="33"/>
      <c r="K536" s="34" t="str">
        <f t="array" ref="K536">IFS(D536&lt;=F536, D536, D536&gt;F536 &amp; F536&lt;&gt;0, F536)</f>
        <v/>
      </c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42"/>
      <c r="B537" s="36"/>
      <c r="C537" s="33"/>
      <c r="D537" s="38"/>
      <c r="E537" s="33"/>
      <c r="F537" s="38"/>
      <c r="G537" s="33"/>
      <c r="H537" s="47"/>
      <c r="I537" s="47"/>
      <c r="J537" s="33"/>
      <c r="K537" s="34" t="str">
        <f t="array" ref="K537">IFS(D537&lt;=F537, D537, D537&gt;F537 &amp; F537&lt;&gt;0, F537)</f>
        <v/>
      </c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42"/>
      <c r="B538" s="36"/>
      <c r="C538" s="33"/>
      <c r="D538" s="38"/>
      <c r="E538" s="33"/>
      <c r="F538" s="38"/>
      <c r="G538" s="33"/>
      <c r="H538" s="47"/>
      <c r="I538" s="47"/>
      <c r="J538" s="33"/>
      <c r="K538" s="34" t="str">
        <f t="array" ref="K538">IFS(D538&lt;=F538, D538, D538&gt;F538 &amp; F538&lt;&gt;0, F538)</f>
        <v/>
      </c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2"/>
      <c r="B539" s="36"/>
      <c r="C539" s="33"/>
      <c r="D539" s="38"/>
      <c r="E539" s="33"/>
      <c r="F539" s="38"/>
      <c r="G539" s="33"/>
      <c r="H539" s="47"/>
      <c r="I539" s="47"/>
      <c r="J539" s="33"/>
      <c r="K539" s="34" t="str">
        <f t="array" ref="K539">IFS(D539&lt;=F539, D539, D539&gt;F539 &amp; F539&lt;&gt;0, F539)</f>
        <v/>
      </c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42"/>
      <c r="B540" s="36"/>
      <c r="C540" s="33"/>
      <c r="D540" s="38"/>
      <c r="E540" s="33"/>
      <c r="F540" s="38"/>
      <c r="G540" s="33"/>
      <c r="H540" s="47"/>
      <c r="I540" s="47"/>
      <c r="J540" s="33"/>
      <c r="K540" s="34" t="str">
        <f t="array" ref="K540">IFS(D540&lt;=F540, D540, D540&gt;F540 &amp; F540&lt;&gt;0, F540)</f>
        <v/>
      </c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42"/>
      <c r="B541" s="36"/>
      <c r="C541" s="33"/>
      <c r="D541" s="38"/>
      <c r="E541" s="33"/>
      <c r="F541" s="38"/>
      <c r="G541" s="33"/>
      <c r="H541" s="47"/>
      <c r="I541" s="47"/>
      <c r="J541" s="33"/>
      <c r="K541" s="34" t="str">
        <f t="array" ref="K541">IFS(D541&lt;=F541, D541, D541&gt;F541 &amp; F541&lt;&gt;0, F541)</f>
        <v/>
      </c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42"/>
      <c r="B542" s="36"/>
      <c r="C542" s="33"/>
      <c r="D542" s="38"/>
      <c r="E542" s="33"/>
      <c r="F542" s="38"/>
      <c r="G542" s="33"/>
      <c r="H542" s="47"/>
      <c r="I542" s="47"/>
      <c r="J542" s="33"/>
      <c r="K542" s="34" t="str">
        <f t="array" ref="K542">IFS(D542&lt;=F542, D542, D542&gt;F542 &amp; F542&lt;&gt;0, F542)</f>
        <v/>
      </c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2"/>
      <c r="B543" s="36"/>
      <c r="C543" s="33"/>
      <c r="D543" s="38"/>
      <c r="E543" s="33"/>
      <c r="F543" s="38"/>
      <c r="G543" s="33"/>
      <c r="H543" s="47"/>
      <c r="I543" s="47"/>
      <c r="J543" s="33"/>
      <c r="K543" s="34" t="str">
        <f t="array" ref="K543">IFS(D543&lt;=F543, D543, D543&gt;F543 &amp; F543&lt;&gt;0, F543)</f>
        <v/>
      </c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2"/>
      <c r="B544" s="36"/>
      <c r="C544" s="33"/>
      <c r="D544" s="38"/>
      <c r="E544" s="33"/>
      <c r="F544" s="38"/>
      <c r="G544" s="33"/>
      <c r="H544" s="47"/>
      <c r="I544" s="47"/>
      <c r="J544" s="33"/>
      <c r="K544" s="34" t="str">
        <f t="array" ref="K544">IFS(D544&lt;=F544, D544, D544&gt;F544 &amp; F544&lt;&gt;0, F544)</f>
        <v/>
      </c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5.75" customHeight="1">
      <c r="A545" s="42"/>
      <c r="B545" s="36"/>
      <c r="C545" s="33"/>
      <c r="D545" s="38"/>
      <c r="E545" s="33"/>
      <c r="F545" s="38"/>
      <c r="G545" s="33"/>
      <c r="H545" s="47"/>
      <c r="I545" s="47"/>
      <c r="J545" s="33"/>
      <c r="K545" s="34" t="str">
        <f t="array" ref="K545">IFS(D545&lt;=F545, D545, D545&gt;F545 &amp; F545&lt;&gt;0, F545)</f>
        <v/>
      </c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2"/>
      <c r="B546" s="36"/>
      <c r="C546" s="33"/>
      <c r="D546" s="38"/>
      <c r="E546" s="33"/>
      <c r="F546" s="38"/>
      <c r="G546" s="33"/>
      <c r="H546" s="47"/>
      <c r="I546" s="47"/>
      <c r="J546" s="33"/>
      <c r="K546" s="34" t="str">
        <f t="array" ref="K546">IFS(D546&lt;=F546, D546, D546&gt;F546 &amp; F546&lt;&gt;0, F546)</f>
        <v/>
      </c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42"/>
      <c r="B547" s="36"/>
      <c r="C547" s="33"/>
      <c r="D547" s="38"/>
      <c r="E547" s="33"/>
      <c r="F547" s="38"/>
      <c r="G547" s="33"/>
      <c r="H547" s="47"/>
      <c r="I547" s="47"/>
      <c r="J547" s="33"/>
      <c r="K547" s="34" t="str">
        <f t="array" ref="K547">IFS(D547&lt;=F547, D547, D547&gt;F547 &amp; F547&lt;&gt;0, F547)</f>
        <v/>
      </c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2"/>
      <c r="B548" s="36"/>
      <c r="C548" s="33"/>
      <c r="D548" s="38"/>
      <c r="E548" s="33"/>
      <c r="F548" s="38"/>
      <c r="G548" s="33"/>
      <c r="H548" s="47"/>
      <c r="I548" s="47"/>
      <c r="J548" s="33"/>
      <c r="K548" s="34" t="str">
        <f t="array" ref="K548">IFS(D548&lt;=F548, D548, D548&gt;F548 &amp; F548&lt;&gt;0, F548)</f>
        <v/>
      </c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2"/>
      <c r="B549" s="36"/>
      <c r="C549" s="33"/>
      <c r="D549" s="38"/>
      <c r="E549" s="33"/>
      <c r="F549" s="38"/>
      <c r="G549" s="33"/>
      <c r="H549" s="47"/>
      <c r="I549" s="47"/>
      <c r="J549" s="33"/>
      <c r="K549" s="34" t="str">
        <f t="array" ref="K549">IFS(D549&lt;=F549, D549, D549&gt;F549 &amp; F549&lt;&gt;0, F549)</f>
        <v/>
      </c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2"/>
      <c r="B550" s="36"/>
      <c r="C550" s="33"/>
      <c r="D550" s="38"/>
      <c r="E550" s="33"/>
      <c r="F550" s="38"/>
      <c r="G550" s="33"/>
      <c r="H550" s="47"/>
      <c r="I550" s="47"/>
      <c r="J550" s="33"/>
      <c r="K550" s="34" t="str">
        <f t="array" ref="K550">IFS(D550&lt;=F550, D550, D550&gt;F550 &amp; F550&lt;&gt;0, F550)</f>
        <v/>
      </c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42"/>
      <c r="B551" s="36"/>
      <c r="C551" s="33"/>
      <c r="D551" s="38"/>
      <c r="E551" s="33"/>
      <c r="F551" s="38"/>
      <c r="G551" s="33"/>
      <c r="H551" s="47"/>
      <c r="I551" s="47"/>
      <c r="J551" s="33"/>
      <c r="K551" s="34" t="str">
        <f t="array" ref="K551">IFS(D551&lt;=F551, D551, D551&gt;F551 &amp; F551&lt;&gt;0, F551)</f>
        <v/>
      </c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42"/>
      <c r="B552" s="36"/>
      <c r="C552" s="33"/>
      <c r="D552" s="38"/>
      <c r="E552" s="33"/>
      <c r="F552" s="38"/>
      <c r="G552" s="33"/>
      <c r="H552" s="47"/>
      <c r="I552" s="47"/>
      <c r="J552" s="33"/>
      <c r="K552" s="34" t="str">
        <f t="array" ref="K552">IFS(D552&lt;=F552, D552, D552&gt;F552 &amp; F552&lt;&gt;0, F552)</f>
        <v/>
      </c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42"/>
      <c r="B553" s="36"/>
      <c r="C553" s="33"/>
      <c r="D553" s="38"/>
      <c r="E553" s="33"/>
      <c r="F553" s="38"/>
      <c r="G553" s="33"/>
      <c r="H553" s="47"/>
      <c r="I553" s="47"/>
      <c r="J553" s="33"/>
      <c r="K553" s="34" t="str">
        <f t="array" ref="K553">IFS(D553&lt;=F553, D553, D553&gt;F553 &amp; F553&lt;&gt;0, F553)</f>
        <v/>
      </c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2"/>
      <c r="B554" s="36"/>
      <c r="C554" s="33"/>
      <c r="D554" s="38"/>
      <c r="E554" s="33"/>
      <c r="F554" s="38"/>
      <c r="G554" s="33"/>
      <c r="H554" s="47"/>
      <c r="I554" s="47"/>
      <c r="J554" s="33"/>
      <c r="K554" s="34" t="str">
        <f t="array" ref="K554">IFS(D554&lt;=F554, D554, D554&gt;F554 &amp; F554&lt;&gt;0, F554)</f>
        <v/>
      </c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42"/>
      <c r="B555" s="36"/>
      <c r="C555" s="33"/>
      <c r="D555" s="38"/>
      <c r="E555" s="33"/>
      <c r="F555" s="38"/>
      <c r="G555" s="33"/>
      <c r="H555" s="47"/>
      <c r="I555" s="47"/>
      <c r="J555" s="33"/>
      <c r="K555" s="34" t="str">
        <f t="array" ref="K555">IFS(D555&lt;=F555, D555, D555&gt;F555 &amp; F555&lt;&gt;0, F555)</f>
        <v/>
      </c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42"/>
      <c r="B556" s="36"/>
      <c r="C556" s="33"/>
      <c r="D556" s="38"/>
      <c r="E556" s="33"/>
      <c r="F556" s="38"/>
      <c r="G556" s="33"/>
      <c r="H556" s="47"/>
      <c r="I556" s="47"/>
      <c r="J556" s="33"/>
      <c r="K556" s="34" t="str">
        <f t="array" ref="K556">IFS(D556&lt;=F556, D556, D556&gt;F556 &amp; F556&lt;&gt;0, F556)</f>
        <v/>
      </c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42"/>
      <c r="B557" s="36"/>
      <c r="C557" s="33"/>
      <c r="D557" s="38"/>
      <c r="E557" s="33"/>
      <c r="F557" s="38"/>
      <c r="G557" s="33"/>
      <c r="H557" s="47"/>
      <c r="I557" s="47"/>
      <c r="J557" s="33"/>
      <c r="K557" s="34" t="str">
        <f t="array" ref="K557">IFS(D557&lt;=F557, D557, D557&gt;F557 &amp; F557&lt;&gt;0, F557)</f>
        <v/>
      </c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2"/>
      <c r="B558" s="36"/>
      <c r="C558" s="33"/>
      <c r="D558" s="38"/>
      <c r="E558" s="33"/>
      <c r="F558" s="38"/>
      <c r="G558" s="33"/>
      <c r="H558" s="47"/>
      <c r="I558" s="47"/>
      <c r="J558" s="33"/>
      <c r="K558" s="34" t="str">
        <f t="array" ref="K558">IFS(D558&lt;=F558, D558, D558&gt;F558 &amp; F558&lt;&gt;0, F558)</f>
        <v/>
      </c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2"/>
      <c r="B559" s="36"/>
      <c r="C559" s="33"/>
      <c r="D559" s="38"/>
      <c r="E559" s="33"/>
      <c r="F559" s="38"/>
      <c r="G559" s="33"/>
      <c r="H559" s="47"/>
      <c r="I559" s="47"/>
      <c r="J559" s="33"/>
      <c r="K559" s="34" t="str">
        <f t="array" ref="K559">IFS(D559&lt;=F559, D559, D559&gt;F559 &amp; F559&lt;&gt;0, F559)</f>
        <v/>
      </c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42"/>
      <c r="B560" s="36"/>
      <c r="C560" s="33"/>
      <c r="D560" s="38"/>
      <c r="E560" s="33"/>
      <c r="F560" s="38"/>
      <c r="G560" s="33"/>
      <c r="H560" s="47"/>
      <c r="I560" s="47"/>
      <c r="J560" s="33"/>
      <c r="K560" s="34" t="str">
        <f t="array" ref="K560">IFS(D560&lt;=F560, D560, D560&gt;F560 &amp; F560&lt;&gt;0, F560)</f>
        <v/>
      </c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2"/>
      <c r="B561" s="36"/>
      <c r="C561" s="33"/>
      <c r="D561" s="38"/>
      <c r="E561" s="33"/>
      <c r="F561" s="38"/>
      <c r="G561" s="33"/>
      <c r="H561" s="47"/>
      <c r="I561" s="47"/>
      <c r="J561" s="33"/>
      <c r="K561" s="34" t="str">
        <f t="array" ref="K561">IFS(D561&lt;=F561, D561, D561&gt;F561 &amp; F561&lt;&gt;0, F561)</f>
        <v/>
      </c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42"/>
      <c r="B562" s="36"/>
      <c r="C562" s="33"/>
      <c r="D562" s="38"/>
      <c r="E562" s="33"/>
      <c r="F562" s="38"/>
      <c r="G562" s="33"/>
      <c r="H562" s="47"/>
      <c r="I562" s="47"/>
      <c r="J562" s="33"/>
      <c r="K562" s="34" t="str">
        <f t="array" ref="K562">IFS(D562&lt;=F562, D562, D562&gt;F562 &amp; F562&lt;&gt;0, F562)</f>
        <v/>
      </c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2"/>
      <c r="B563" s="36"/>
      <c r="C563" s="33"/>
      <c r="D563" s="38"/>
      <c r="E563" s="33"/>
      <c r="F563" s="38"/>
      <c r="G563" s="33"/>
      <c r="H563" s="47"/>
      <c r="I563" s="47"/>
      <c r="J563" s="33"/>
      <c r="K563" s="34" t="str">
        <f t="array" ref="K563">IFS(D563&lt;=F563, D563, D563&gt;F563 &amp; F563&lt;&gt;0, F563)</f>
        <v/>
      </c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2"/>
      <c r="B564" s="36"/>
      <c r="C564" s="33"/>
      <c r="D564" s="38"/>
      <c r="E564" s="33"/>
      <c r="F564" s="38"/>
      <c r="G564" s="33"/>
      <c r="H564" s="47"/>
      <c r="I564" s="47"/>
      <c r="J564" s="33"/>
      <c r="K564" s="34" t="str">
        <f t="array" ref="K564">IFS(D564&lt;=F564, D564, D564&gt;F564 &amp; F564&lt;&gt;0, F564)</f>
        <v/>
      </c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2"/>
      <c r="B565" s="36"/>
      <c r="C565" s="33"/>
      <c r="D565" s="38"/>
      <c r="E565" s="33"/>
      <c r="F565" s="38"/>
      <c r="G565" s="33"/>
      <c r="H565" s="47"/>
      <c r="I565" s="47"/>
      <c r="J565" s="33"/>
      <c r="K565" s="34" t="str">
        <f t="array" ref="K565">IFS(D565&lt;=F565, D565, D565&gt;F565 &amp; F565&lt;&gt;0, F565)</f>
        <v/>
      </c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42"/>
      <c r="B566" s="36"/>
      <c r="C566" s="33"/>
      <c r="D566" s="38"/>
      <c r="E566" s="33"/>
      <c r="F566" s="38"/>
      <c r="G566" s="33"/>
      <c r="H566" s="47"/>
      <c r="I566" s="47"/>
      <c r="J566" s="33"/>
      <c r="K566" s="34" t="str">
        <f t="array" ref="K566">IFS(D566&lt;=F566, D566, D566&gt;F566 &amp; F566&lt;&gt;0, F566)</f>
        <v/>
      </c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42"/>
      <c r="B567" s="36"/>
      <c r="C567" s="33"/>
      <c r="D567" s="38"/>
      <c r="E567" s="33"/>
      <c r="F567" s="38"/>
      <c r="G567" s="33"/>
      <c r="H567" s="47"/>
      <c r="I567" s="47"/>
      <c r="J567" s="33"/>
      <c r="K567" s="34" t="str">
        <f t="array" ref="K567">IFS(D567&lt;=F567, D567, D567&gt;F567 &amp; F567&lt;&gt;0, F567)</f>
        <v/>
      </c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42"/>
      <c r="B568" s="36"/>
      <c r="C568" s="33"/>
      <c r="D568" s="38"/>
      <c r="E568" s="33"/>
      <c r="F568" s="38"/>
      <c r="G568" s="33"/>
      <c r="H568" s="47"/>
      <c r="I568" s="47"/>
      <c r="J568" s="33"/>
      <c r="K568" s="34" t="str">
        <f t="array" ref="K568">IFS(D568&lt;=F568, D568, D568&gt;F568 &amp; F568&lt;&gt;0, F568)</f>
        <v/>
      </c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2"/>
      <c r="B569" s="36"/>
      <c r="C569" s="33"/>
      <c r="D569" s="38"/>
      <c r="E569" s="33"/>
      <c r="F569" s="38"/>
      <c r="G569" s="33"/>
      <c r="H569" s="47"/>
      <c r="I569" s="47"/>
      <c r="J569" s="33"/>
      <c r="K569" s="34" t="str">
        <f t="array" ref="K569">IFS(D569&lt;=F569, D569, D569&gt;F569 &amp; F569&lt;&gt;0, F569)</f>
        <v/>
      </c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42"/>
      <c r="B570" s="36"/>
      <c r="C570" s="33"/>
      <c r="D570" s="38"/>
      <c r="E570" s="33"/>
      <c r="F570" s="38"/>
      <c r="G570" s="33"/>
      <c r="H570" s="47"/>
      <c r="I570" s="47"/>
      <c r="J570" s="33"/>
      <c r="K570" s="34" t="str">
        <f t="array" ref="K570">IFS(D570&lt;=F570, D570, D570&gt;F570 &amp; F570&lt;&gt;0, F570)</f>
        <v/>
      </c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42"/>
      <c r="B571" s="36"/>
      <c r="C571" s="33"/>
      <c r="D571" s="38"/>
      <c r="E571" s="33"/>
      <c r="F571" s="38"/>
      <c r="G571" s="33"/>
      <c r="H571" s="47"/>
      <c r="I571" s="47"/>
      <c r="J571" s="33"/>
      <c r="K571" s="34" t="str">
        <f t="array" ref="K571">IFS(D571&lt;=F571, D571, D571&gt;F571 &amp; F571&lt;&gt;0, F571)</f>
        <v/>
      </c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42"/>
      <c r="B572" s="36"/>
      <c r="C572" s="33"/>
      <c r="D572" s="38"/>
      <c r="E572" s="33"/>
      <c r="F572" s="38"/>
      <c r="G572" s="33"/>
      <c r="H572" s="47"/>
      <c r="I572" s="47"/>
      <c r="J572" s="33"/>
      <c r="K572" s="34" t="str">
        <f t="array" ref="K572">IFS(D572&lt;=F572, D572, D572&gt;F572 &amp; F572&lt;&gt;0, F572)</f>
        <v/>
      </c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2"/>
      <c r="B573" s="36"/>
      <c r="C573" s="33"/>
      <c r="D573" s="38"/>
      <c r="E573" s="33"/>
      <c r="F573" s="38"/>
      <c r="G573" s="33"/>
      <c r="H573" s="47"/>
      <c r="I573" s="47"/>
      <c r="J573" s="33"/>
      <c r="K573" s="34" t="str">
        <f t="array" ref="K573">IFS(D573&lt;=F573, D573, D573&gt;F573 &amp; F573&lt;&gt;0, F573)</f>
        <v/>
      </c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2"/>
      <c r="B574" s="36"/>
      <c r="C574" s="33"/>
      <c r="D574" s="38"/>
      <c r="E574" s="33"/>
      <c r="F574" s="38"/>
      <c r="G574" s="33"/>
      <c r="H574" s="47"/>
      <c r="I574" s="47"/>
      <c r="J574" s="33"/>
      <c r="K574" s="34" t="str">
        <f t="array" ref="K574">IFS(D574&lt;=F574, D574, D574&gt;F574 &amp; F574&lt;&gt;0, F574)</f>
        <v/>
      </c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42"/>
      <c r="B575" s="36"/>
      <c r="C575" s="33"/>
      <c r="D575" s="38"/>
      <c r="E575" s="33"/>
      <c r="F575" s="38"/>
      <c r="G575" s="33"/>
      <c r="H575" s="47"/>
      <c r="I575" s="47"/>
      <c r="J575" s="33"/>
      <c r="K575" s="34" t="str">
        <f t="array" ref="K575">IFS(D575&lt;=F575, D575, D575&gt;F575 &amp; F575&lt;&gt;0, F575)</f>
        <v/>
      </c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2"/>
      <c r="B576" s="36"/>
      <c r="C576" s="33"/>
      <c r="D576" s="38"/>
      <c r="E576" s="33"/>
      <c r="F576" s="38"/>
      <c r="G576" s="33"/>
      <c r="H576" s="47"/>
      <c r="I576" s="47"/>
      <c r="J576" s="33"/>
      <c r="K576" s="34" t="str">
        <f t="array" ref="K576">IFS(D576&lt;=F576, D576, D576&gt;F576 &amp; F576&lt;&gt;0, F576)</f>
        <v/>
      </c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42"/>
      <c r="B577" s="36"/>
      <c r="C577" s="33"/>
      <c r="D577" s="38"/>
      <c r="E577" s="33"/>
      <c r="F577" s="38"/>
      <c r="G577" s="33"/>
      <c r="H577" s="47"/>
      <c r="I577" s="47"/>
      <c r="J577" s="33"/>
      <c r="K577" s="34" t="str">
        <f t="array" ref="K577">IFS(D577&lt;=F577, D577, D577&gt;F577 &amp; F577&lt;&gt;0, F577)</f>
        <v/>
      </c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2"/>
      <c r="B578" s="36"/>
      <c r="C578" s="33"/>
      <c r="D578" s="38"/>
      <c r="E578" s="33"/>
      <c r="F578" s="38"/>
      <c r="G578" s="33"/>
      <c r="H578" s="47"/>
      <c r="I578" s="47"/>
      <c r="J578" s="33"/>
      <c r="K578" s="34" t="str">
        <f t="array" ref="K578">IFS(D578&lt;=F578, D578, D578&gt;F578 &amp; F578&lt;&gt;0, F578)</f>
        <v/>
      </c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2"/>
      <c r="B579" s="36"/>
      <c r="C579" s="33"/>
      <c r="D579" s="38"/>
      <c r="E579" s="33"/>
      <c r="F579" s="38"/>
      <c r="G579" s="33"/>
      <c r="H579" s="47"/>
      <c r="I579" s="47"/>
      <c r="J579" s="33"/>
      <c r="K579" s="34" t="str">
        <f t="array" ref="K579">IFS(D579&lt;=F579, D579, D579&gt;F579 &amp; F579&lt;&gt;0, F579)</f>
        <v/>
      </c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2"/>
      <c r="B580" s="36"/>
      <c r="C580" s="33"/>
      <c r="D580" s="38"/>
      <c r="E580" s="33"/>
      <c r="F580" s="38"/>
      <c r="G580" s="33"/>
      <c r="H580" s="47"/>
      <c r="I580" s="47"/>
      <c r="J580" s="33"/>
      <c r="K580" s="34" t="str">
        <f t="array" ref="K580">IFS(D580&lt;=F580, D580, D580&gt;F580 &amp; F580&lt;&gt;0, F580)</f>
        <v/>
      </c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42"/>
      <c r="B581" s="36"/>
      <c r="C581" s="33"/>
      <c r="D581" s="38"/>
      <c r="E581" s="33"/>
      <c r="F581" s="38"/>
      <c r="G581" s="33"/>
      <c r="H581" s="47"/>
      <c r="I581" s="47"/>
      <c r="J581" s="33"/>
      <c r="K581" s="34" t="str">
        <f t="array" ref="K581">IFS(D581&lt;=F581, D581, D581&gt;F581 &amp; F581&lt;&gt;0, F581)</f>
        <v/>
      </c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42"/>
      <c r="B582" s="36"/>
      <c r="C582" s="33"/>
      <c r="D582" s="38"/>
      <c r="E582" s="33"/>
      <c r="F582" s="38"/>
      <c r="G582" s="33"/>
      <c r="H582" s="47"/>
      <c r="I582" s="47"/>
      <c r="J582" s="33"/>
      <c r="K582" s="34" t="str">
        <f t="array" ref="K582">IFS(D582&lt;=F582, D582, D582&gt;F582 &amp; F582&lt;&gt;0, F582)</f>
        <v/>
      </c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42"/>
      <c r="B583" s="36"/>
      <c r="C583" s="33"/>
      <c r="D583" s="38"/>
      <c r="E583" s="33"/>
      <c r="F583" s="38"/>
      <c r="G583" s="33"/>
      <c r="H583" s="47"/>
      <c r="I583" s="47"/>
      <c r="J583" s="33"/>
      <c r="K583" s="34" t="str">
        <f t="array" ref="K583">IFS(D583&lt;=F583, D583, D583&gt;F583 &amp; F583&lt;&gt;0, F583)</f>
        <v/>
      </c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2"/>
      <c r="B584" s="36"/>
      <c r="C584" s="33"/>
      <c r="D584" s="38"/>
      <c r="E584" s="33"/>
      <c r="F584" s="38"/>
      <c r="G584" s="33"/>
      <c r="H584" s="47"/>
      <c r="I584" s="47"/>
      <c r="J584" s="33"/>
      <c r="K584" s="34" t="str">
        <f t="array" ref="K584">IFS(D584&lt;=F584, D584, D584&gt;F584 &amp; F584&lt;&gt;0, F584)</f>
        <v/>
      </c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42"/>
      <c r="B585" s="36"/>
      <c r="C585" s="33"/>
      <c r="D585" s="38"/>
      <c r="E585" s="33"/>
      <c r="F585" s="38"/>
      <c r="G585" s="33"/>
      <c r="H585" s="47"/>
      <c r="I585" s="47"/>
      <c r="J585" s="33"/>
      <c r="K585" s="34" t="str">
        <f t="array" ref="K585">IFS(D585&lt;=F585, D585, D585&gt;F585 &amp; F585&lt;&gt;0, F585)</f>
        <v/>
      </c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42"/>
      <c r="B586" s="36"/>
      <c r="C586" s="33"/>
      <c r="D586" s="38"/>
      <c r="E586" s="33"/>
      <c r="F586" s="38"/>
      <c r="G586" s="33"/>
      <c r="H586" s="47"/>
      <c r="I586" s="47"/>
      <c r="J586" s="33"/>
      <c r="K586" s="34" t="str">
        <f t="array" ref="K586">IFS(D586&lt;=F586, D586, D586&gt;F586 &amp; F586&lt;&gt;0, F586)</f>
        <v/>
      </c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42"/>
      <c r="B587" s="36"/>
      <c r="C587" s="33"/>
      <c r="D587" s="38"/>
      <c r="E587" s="33"/>
      <c r="F587" s="38"/>
      <c r="G587" s="33"/>
      <c r="H587" s="47"/>
      <c r="I587" s="47"/>
      <c r="J587" s="33"/>
      <c r="K587" s="34" t="str">
        <f t="array" ref="K587">IFS(D587&lt;=F587, D587, D587&gt;F587 &amp; F587&lt;&gt;0, F587)</f>
        <v/>
      </c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2"/>
      <c r="B588" s="36"/>
      <c r="C588" s="33"/>
      <c r="D588" s="38"/>
      <c r="E588" s="33"/>
      <c r="F588" s="38"/>
      <c r="G588" s="33"/>
      <c r="H588" s="47"/>
      <c r="I588" s="47"/>
      <c r="J588" s="33"/>
      <c r="K588" s="34" t="str">
        <f t="array" ref="K588">IFS(D588&lt;=F588, D588, D588&gt;F588 &amp; F588&lt;&gt;0, F588)</f>
        <v/>
      </c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2"/>
      <c r="B589" s="36"/>
      <c r="C589" s="33"/>
      <c r="D589" s="38"/>
      <c r="E589" s="33"/>
      <c r="F589" s="38"/>
      <c r="G589" s="33"/>
      <c r="H589" s="47"/>
      <c r="I589" s="47"/>
      <c r="J589" s="33"/>
      <c r="K589" s="34" t="str">
        <f t="array" ref="K589">IFS(D589&lt;=F589, D589, D589&gt;F589 &amp; F589&lt;&gt;0, F589)</f>
        <v/>
      </c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5.75" customHeight="1">
      <c r="A590" s="42"/>
      <c r="B590" s="36"/>
      <c r="C590" s="33"/>
      <c r="D590" s="38"/>
      <c r="E590" s="33"/>
      <c r="F590" s="38"/>
      <c r="G590" s="33"/>
      <c r="H590" s="47"/>
      <c r="I590" s="47"/>
      <c r="J590" s="33"/>
      <c r="K590" s="34" t="str">
        <f t="array" ref="K590">IFS(D590&lt;=F590, D590, D590&gt;F590 &amp; F590&lt;&gt;0, F590)</f>
        <v/>
      </c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2"/>
      <c r="B591" s="36"/>
      <c r="C591" s="33"/>
      <c r="D591" s="38"/>
      <c r="E591" s="33"/>
      <c r="F591" s="38"/>
      <c r="G591" s="33"/>
      <c r="H591" s="47"/>
      <c r="I591" s="47"/>
      <c r="J591" s="33"/>
      <c r="K591" s="34" t="str">
        <f t="array" ref="K591">IFS(D591&lt;=F591, D591, D591&gt;F591 &amp; F591&lt;&gt;0, F591)</f>
        <v/>
      </c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42"/>
      <c r="B592" s="36"/>
      <c r="C592" s="33"/>
      <c r="D592" s="38"/>
      <c r="E592" s="33"/>
      <c r="F592" s="38"/>
      <c r="G592" s="33"/>
      <c r="H592" s="47"/>
      <c r="I592" s="47"/>
      <c r="J592" s="33"/>
      <c r="K592" s="34" t="str">
        <f t="array" ref="K592">IFS(D592&lt;=F592, D592, D592&gt;F592 &amp; F592&lt;&gt;0, F592)</f>
        <v/>
      </c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2"/>
      <c r="B593" s="36"/>
      <c r="C593" s="33"/>
      <c r="D593" s="38"/>
      <c r="E593" s="33"/>
      <c r="F593" s="38"/>
      <c r="G593" s="33"/>
      <c r="H593" s="47"/>
      <c r="I593" s="47"/>
      <c r="J593" s="33"/>
      <c r="K593" s="34" t="str">
        <f t="array" ref="K593">IFS(D593&lt;=F593, D593, D593&gt;F593 &amp; F593&lt;&gt;0, F593)</f>
        <v/>
      </c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2"/>
      <c r="B594" s="36"/>
      <c r="C594" s="33"/>
      <c r="D594" s="38"/>
      <c r="E594" s="33"/>
      <c r="F594" s="38"/>
      <c r="G594" s="33"/>
      <c r="H594" s="47"/>
      <c r="I594" s="47"/>
      <c r="J594" s="33"/>
      <c r="K594" s="34" t="str">
        <f t="array" ref="K594">IFS(D594&lt;=F594, D594, D594&gt;F594 &amp; F594&lt;&gt;0, F594)</f>
        <v/>
      </c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2"/>
      <c r="B595" s="36"/>
      <c r="C595" s="33"/>
      <c r="D595" s="38"/>
      <c r="E595" s="33"/>
      <c r="F595" s="38"/>
      <c r="G595" s="33"/>
      <c r="H595" s="47"/>
      <c r="I595" s="47"/>
      <c r="J595" s="33"/>
      <c r="K595" s="34" t="str">
        <f t="array" ref="K595">IFS(D595&lt;=F595, D595, D595&gt;F595 &amp; F595&lt;&gt;0, F595)</f>
        <v/>
      </c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42"/>
      <c r="B596" s="36"/>
      <c r="C596" s="33"/>
      <c r="D596" s="38"/>
      <c r="E596" s="33"/>
      <c r="F596" s="38"/>
      <c r="G596" s="33"/>
      <c r="H596" s="47"/>
      <c r="I596" s="47"/>
      <c r="J596" s="33"/>
      <c r="K596" s="34" t="str">
        <f t="array" ref="K596">IFS(D596&lt;=F596, D596, D596&gt;F596 &amp; F596&lt;&gt;0, F596)</f>
        <v/>
      </c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42"/>
      <c r="B597" s="36"/>
      <c r="C597" s="33"/>
      <c r="D597" s="38"/>
      <c r="E597" s="33"/>
      <c r="F597" s="38"/>
      <c r="G597" s="33"/>
      <c r="H597" s="47"/>
      <c r="I597" s="47"/>
      <c r="J597" s="33"/>
      <c r="K597" s="34" t="str">
        <f t="array" ref="K597">IFS(D597&lt;=F597, D597, D597&gt;F597 &amp; F597&lt;&gt;0, F597)</f>
        <v/>
      </c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42"/>
      <c r="B598" s="36"/>
      <c r="C598" s="33"/>
      <c r="D598" s="38"/>
      <c r="E598" s="33"/>
      <c r="F598" s="38"/>
      <c r="G598" s="33"/>
      <c r="H598" s="47"/>
      <c r="I598" s="47"/>
      <c r="J598" s="33"/>
      <c r="K598" s="34" t="str">
        <f t="array" ref="K598">IFS(D598&lt;=F598, D598, D598&gt;F598 &amp; F598&lt;&gt;0, F598)</f>
        <v/>
      </c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2"/>
      <c r="B599" s="36"/>
      <c r="C599" s="33"/>
      <c r="D599" s="38"/>
      <c r="E599" s="33"/>
      <c r="F599" s="38"/>
      <c r="G599" s="33"/>
      <c r="H599" s="47"/>
      <c r="I599" s="47"/>
      <c r="J599" s="33"/>
      <c r="K599" s="34" t="str">
        <f t="array" ref="K599">IFS(D599&lt;=F599, D599, D599&gt;F599 &amp; F599&lt;&gt;0, F599)</f>
        <v/>
      </c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42"/>
      <c r="B600" s="36"/>
      <c r="C600" s="33"/>
      <c r="D600" s="38"/>
      <c r="E600" s="33"/>
      <c r="F600" s="38"/>
      <c r="G600" s="33"/>
      <c r="H600" s="47"/>
      <c r="I600" s="47"/>
      <c r="J600" s="33"/>
      <c r="K600" s="34" t="str">
        <f t="array" ref="K600">IFS(D600&lt;=F600, D600, D600&gt;F600 &amp; F600&lt;&gt;0, F600)</f>
        <v/>
      </c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42"/>
      <c r="B601" s="36"/>
      <c r="C601" s="33"/>
      <c r="D601" s="38"/>
      <c r="E601" s="33"/>
      <c r="F601" s="38"/>
      <c r="G601" s="33"/>
      <c r="H601" s="47"/>
      <c r="I601" s="47"/>
      <c r="J601" s="33"/>
      <c r="K601" s="34" t="str">
        <f t="array" ref="K601">IFS(D601&lt;=F601, D601, D601&gt;F601 &amp; F601&lt;&gt;0, F601)</f>
        <v/>
      </c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42"/>
      <c r="B602" s="36"/>
      <c r="C602" s="33"/>
      <c r="D602" s="38"/>
      <c r="E602" s="33"/>
      <c r="F602" s="38"/>
      <c r="G602" s="33"/>
      <c r="H602" s="47"/>
      <c r="I602" s="47"/>
      <c r="J602" s="33"/>
      <c r="K602" s="34" t="str">
        <f t="array" ref="K602">IFS(D602&lt;=F602, D602, D602&gt;F602 &amp; F602&lt;&gt;0, F602)</f>
        <v/>
      </c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2"/>
      <c r="B603" s="36"/>
      <c r="C603" s="33"/>
      <c r="D603" s="38"/>
      <c r="E603" s="33"/>
      <c r="F603" s="38"/>
      <c r="G603" s="33"/>
      <c r="H603" s="47"/>
      <c r="I603" s="47"/>
      <c r="J603" s="33"/>
      <c r="K603" s="34" t="str">
        <f t="array" ref="K603">IFS(D603&lt;=F603, D603, D603&gt;F603 &amp; F603&lt;&gt;0, F603)</f>
        <v/>
      </c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2"/>
      <c r="B604" s="36"/>
      <c r="C604" s="33"/>
      <c r="D604" s="38"/>
      <c r="E604" s="33"/>
      <c r="F604" s="38"/>
      <c r="G604" s="33"/>
      <c r="H604" s="47"/>
      <c r="I604" s="47"/>
      <c r="J604" s="33"/>
      <c r="K604" s="34" t="str">
        <f t="array" ref="K604">IFS(D604&lt;=F604, D604, D604&gt;F604 &amp; F604&lt;&gt;0, F604)</f>
        <v/>
      </c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2"/>
      <c r="B605" s="36"/>
      <c r="C605" s="33"/>
      <c r="D605" s="38"/>
      <c r="E605" s="33"/>
      <c r="F605" s="38"/>
      <c r="G605" s="33"/>
      <c r="H605" s="47"/>
      <c r="I605" s="47"/>
      <c r="J605" s="33"/>
      <c r="K605" s="34" t="str">
        <f t="array" ref="K605">IFS(D605&lt;=F605, D605, D605&gt;F605 &amp; F605&lt;&gt;0, F605)</f>
        <v/>
      </c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2"/>
      <c r="B606" s="36"/>
      <c r="C606" s="33"/>
      <c r="D606" s="38"/>
      <c r="E606" s="33"/>
      <c r="F606" s="38"/>
      <c r="G606" s="33"/>
      <c r="H606" s="47"/>
      <c r="I606" s="47"/>
      <c r="J606" s="33"/>
      <c r="K606" s="34" t="str">
        <f t="array" ref="K606">IFS(D606&lt;=F606, D606, D606&gt;F606 &amp; F606&lt;&gt;0, F606)</f>
        <v/>
      </c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42"/>
      <c r="B607" s="36"/>
      <c r="C607" s="33"/>
      <c r="D607" s="38"/>
      <c r="E607" s="33"/>
      <c r="F607" s="38"/>
      <c r="G607" s="33"/>
      <c r="H607" s="47"/>
      <c r="I607" s="47"/>
      <c r="J607" s="33"/>
      <c r="K607" s="34" t="str">
        <f t="array" ref="K607">IFS(D607&lt;=F607, D607, D607&gt;F607 &amp; F607&lt;&gt;0, F607)</f>
        <v/>
      </c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2"/>
      <c r="B608" s="36"/>
      <c r="C608" s="33"/>
      <c r="D608" s="38"/>
      <c r="E608" s="33"/>
      <c r="F608" s="38"/>
      <c r="G608" s="33"/>
      <c r="H608" s="47"/>
      <c r="I608" s="47"/>
      <c r="J608" s="33"/>
      <c r="K608" s="34" t="str">
        <f t="array" ref="K608">IFS(D608&lt;=F608, D608, D608&gt;F608 &amp; F608&lt;&gt;0, F608)</f>
        <v/>
      </c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2"/>
      <c r="B609" s="36"/>
      <c r="C609" s="33"/>
      <c r="D609" s="38"/>
      <c r="E609" s="33"/>
      <c r="F609" s="38"/>
      <c r="G609" s="33"/>
      <c r="H609" s="47"/>
      <c r="I609" s="47"/>
      <c r="J609" s="33"/>
      <c r="K609" s="34" t="str">
        <f t="array" ref="K609">IFS(D609&lt;=F609, D609, D609&gt;F609 &amp; F609&lt;&gt;0, F609)</f>
        <v/>
      </c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2"/>
      <c r="B610" s="36"/>
      <c r="C610" s="33"/>
      <c r="D610" s="38"/>
      <c r="E610" s="33"/>
      <c r="F610" s="38"/>
      <c r="G610" s="33"/>
      <c r="H610" s="47"/>
      <c r="I610" s="47"/>
      <c r="J610" s="33"/>
      <c r="K610" s="34" t="str">
        <f t="array" ref="K610">IFS(D610&lt;=F610, D610, D610&gt;F610 &amp; F610&lt;&gt;0, F610)</f>
        <v/>
      </c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42"/>
      <c r="B611" s="36"/>
      <c r="C611" s="33"/>
      <c r="D611" s="38"/>
      <c r="E611" s="33"/>
      <c r="F611" s="38"/>
      <c r="G611" s="33"/>
      <c r="H611" s="47"/>
      <c r="I611" s="47"/>
      <c r="J611" s="33"/>
      <c r="K611" s="34" t="str">
        <f t="array" ref="K611">IFS(D611&lt;=F611, D611, D611&gt;F611 &amp; F611&lt;&gt;0, F611)</f>
        <v/>
      </c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42"/>
      <c r="B612" s="36"/>
      <c r="C612" s="33"/>
      <c r="D612" s="38"/>
      <c r="E612" s="33"/>
      <c r="F612" s="38"/>
      <c r="G612" s="33"/>
      <c r="H612" s="47"/>
      <c r="I612" s="47"/>
      <c r="J612" s="33"/>
      <c r="K612" s="34" t="str">
        <f t="array" ref="K612">IFS(D612&lt;=F612, D612, D612&gt;F612 &amp; F612&lt;&gt;0, F612)</f>
        <v/>
      </c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42"/>
      <c r="B613" s="36"/>
      <c r="C613" s="33"/>
      <c r="D613" s="38"/>
      <c r="E613" s="33"/>
      <c r="F613" s="38"/>
      <c r="G613" s="33"/>
      <c r="H613" s="47"/>
      <c r="I613" s="47"/>
      <c r="J613" s="33"/>
      <c r="K613" s="34" t="str">
        <f t="array" ref="K613">IFS(D613&lt;=F613, D613, D613&gt;F613 &amp; F613&lt;&gt;0, F613)</f>
        <v/>
      </c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2"/>
      <c r="B614" s="36"/>
      <c r="C614" s="33"/>
      <c r="D614" s="38"/>
      <c r="E614" s="33"/>
      <c r="F614" s="38"/>
      <c r="G614" s="33"/>
      <c r="H614" s="47"/>
      <c r="I614" s="47"/>
      <c r="J614" s="33"/>
      <c r="K614" s="34" t="str">
        <f t="array" ref="K614">IFS(D614&lt;=F614, D614, D614&gt;F614 &amp; F614&lt;&gt;0, F614)</f>
        <v/>
      </c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42"/>
      <c r="B615" s="36"/>
      <c r="C615" s="33"/>
      <c r="D615" s="38"/>
      <c r="E615" s="33"/>
      <c r="F615" s="38"/>
      <c r="G615" s="33"/>
      <c r="H615" s="47"/>
      <c r="I615" s="47"/>
      <c r="J615" s="33"/>
      <c r="K615" s="34" t="str">
        <f t="array" ref="K615">IFS(D615&lt;=F615, D615, D615&gt;F615 &amp; F615&lt;&gt;0, F615)</f>
        <v/>
      </c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42"/>
      <c r="B616" s="36"/>
      <c r="C616" s="33"/>
      <c r="D616" s="38"/>
      <c r="E616" s="33"/>
      <c r="F616" s="38"/>
      <c r="G616" s="33"/>
      <c r="H616" s="47"/>
      <c r="I616" s="47"/>
      <c r="J616" s="33"/>
      <c r="K616" s="34" t="str">
        <f t="array" ref="K616">IFS(D616&lt;=F616, D616, D616&gt;F616 &amp; F616&lt;&gt;0, F616)</f>
        <v/>
      </c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42"/>
      <c r="B617" s="36"/>
      <c r="C617" s="33"/>
      <c r="D617" s="38"/>
      <c r="E617" s="33"/>
      <c r="F617" s="38"/>
      <c r="G617" s="33"/>
      <c r="H617" s="47"/>
      <c r="I617" s="47"/>
      <c r="J617" s="33"/>
      <c r="K617" s="34" t="str">
        <f t="array" ref="K617">IFS(D617&lt;=F617, D617, D617&gt;F617 &amp; F617&lt;&gt;0, F617)</f>
        <v/>
      </c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2"/>
      <c r="B618" s="36"/>
      <c r="C618" s="33"/>
      <c r="D618" s="38"/>
      <c r="E618" s="33"/>
      <c r="F618" s="38"/>
      <c r="G618" s="33"/>
      <c r="H618" s="47"/>
      <c r="I618" s="47"/>
      <c r="J618" s="33"/>
      <c r="K618" s="34" t="str">
        <f t="array" ref="K618">IFS(D618&lt;=F618, D618, D618&gt;F618 &amp; F618&lt;&gt;0, F618)</f>
        <v/>
      </c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2"/>
      <c r="B619" s="36"/>
      <c r="C619" s="33"/>
      <c r="D619" s="38"/>
      <c r="E619" s="33"/>
      <c r="F619" s="38"/>
      <c r="G619" s="33"/>
      <c r="H619" s="47"/>
      <c r="I619" s="47"/>
      <c r="J619" s="33"/>
      <c r="K619" s="34" t="str">
        <f t="array" ref="K619">IFS(D619&lt;=F619, D619, D619&gt;F619 &amp; F619&lt;&gt;0, F619)</f>
        <v/>
      </c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2"/>
      <c r="B620" s="36"/>
      <c r="C620" s="33"/>
      <c r="D620" s="38"/>
      <c r="E620" s="33"/>
      <c r="F620" s="38"/>
      <c r="G620" s="33"/>
      <c r="H620" s="47"/>
      <c r="I620" s="47"/>
      <c r="J620" s="33"/>
      <c r="K620" s="34" t="str">
        <f t="array" ref="K620">IFS(D620&lt;=F620, D620, D620&gt;F620 &amp; F620&lt;&gt;0, F620)</f>
        <v/>
      </c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2"/>
      <c r="B621" s="36"/>
      <c r="C621" s="33"/>
      <c r="D621" s="38"/>
      <c r="E621" s="33"/>
      <c r="F621" s="38"/>
      <c r="G621" s="33"/>
      <c r="H621" s="47"/>
      <c r="I621" s="47"/>
      <c r="J621" s="33"/>
      <c r="K621" s="34" t="str">
        <f t="array" ref="K621">IFS(D621&lt;=F621, D621, D621&gt;F621 &amp; F621&lt;&gt;0, F621)</f>
        <v/>
      </c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42"/>
      <c r="B622" s="36"/>
      <c r="C622" s="33"/>
      <c r="D622" s="38"/>
      <c r="E622" s="33"/>
      <c r="F622" s="38"/>
      <c r="G622" s="33"/>
      <c r="H622" s="47"/>
      <c r="I622" s="47"/>
      <c r="J622" s="33"/>
      <c r="K622" s="34" t="str">
        <f t="array" ref="K622">IFS(D622&lt;=F622, D622, D622&gt;F622 &amp; F622&lt;&gt;0, F622)</f>
        <v/>
      </c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2"/>
      <c r="B623" s="36"/>
      <c r="C623" s="33"/>
      <c r="D623" s="38"/>
      <c r="E623" s="33"/>
      <c r="F623" s="38"/>
      <c r="G623" s="33"/>
      <c r="H623" s="47"/>
      <c r="I623" s="47"/>
      <c r="J623" s="33"/>
      <c r="K623" s="34" t="str">
        <f t="array" ref="K623">IFS(D623&lt;=F623, D623, D623&gt;F623 &amp; F623&lt;&gt;0, F623)</f>
        <v/>
      </c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2"/>
      <c r="B624" s="36"/>
      <c r="C624" s="33"/>
      <c r="D624" s="38"/>
      <c r="E624" s="33"/>
      <c r="F624" s="38"/>
      <c r="G624" s="33"/>
      <c r="H624" s="47"/>
      <c r="I624" s="47"/>
      <c r="J624" s="33"/>
      <c r="K624" s="34" t="str">
        <f t="array" ref="K624">IFS(D624&lt;=F624, D624, D624&gt;F624 &amp; F624&lt;&gt;0, F624)</f>
        <v/>
      </c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2"/>
      <c r="B625" s="36"/>
      <c r="C625" s="33"/>
      <c r="D625" s="38"/>
      <c r="E625" s="33"/>
      <c r="F625" s="38"/>
      <c r="G625" s="33"/>
      <c r="H625" s="47"/>
      <c r="I625" s="47"/>
      <c r="J625" s="33"/>
      <c r="K625" s="34" t="str">
        <f t="array" ref="K625">IFS(D625&lt;=F625, D625, D625&gt;F625 &amp; F625&lt;&gt;0, F625)</f>
        <v/>
      </c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42"/>
      <c r="B626" s="36"/>
      <c r="C626" s="33"/>
      <c r="D626" s="38"/>
      <c r="E626" s="33"/>
      <c r="F626" s="38"/>
      <c r="G626" s="33"/>
      <c r="H626" s="47"/>
      <c r="I626" s="47"/>
      <c r="J626" s="33"/>
      <c r="K626" s="34" t="str">
        <f t="array" ref="K626">IFS(D626&lt;=F626, D626, D626&gt;F626 &amp; F626&lt;&gt;0, F626)</f>
        <v/>
      </c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42"/>
      <c r="B627" s="36"/>
      <c r="C627" s="33"/>
      <c r="D627" s="38"/>
      <c r="E627" s="33"/>
      <c r="F627" s="38"/>
      <c r="G627" s="33"/>
      <c r="H627" s="47"/>
      <c r="I627" s="47"/>
      <c r="J627" s="33"/>
      <c r="K627" s="34" t="str">
        <f t="array" ref="K627">IFS(D627&lt;=F627, D627, D627&gt;F627 &amp; F627&lt;&gt;0, F627)</f>
        <v/>
      </c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42"/>
      <c r="B628" s="36"/>
      <c r="C628" s="33"/>
      <c r="D628" s="38"/>
      <c r="E628" s="33"/>
      <c r="F628" s="38"/>
      <c r="G628" s="33"/>
      <c r="H628" s="47"/>
      <c r="I628" s="47"/>
      <c r="J628" s="33"/>
      <c r="K628" s="34" t="str">
        <f t="array" ref="K628">IFS(D628&lt;=F628, D628, D628&gt;F628 &amp; F628&lt;&gt;0, F628)</f>
        <v/>
      </c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2"/>
      <c r="B629" s="36"/>
      <c r="C629" s="33"/>
      <c r="D629" s="38"/>
      <c r="E629" s="33"/>
      <c r="F629" s="38"/>
      <c r="G629" s="33"/>
      <c r="H629" s="47"/>
      <c r="I629" s="47"/>
      <c r="J629" s="33"/>
      <c r="K629" s="34" t="str">
        <f t="array" ref="K629">IFS(D629&lt;=F629, D629, D629&gt;F629 &amp; F629&lt;&gt;0, F629)</f>
        <v/>
      </c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42"/>
      <c r="B630" s="36"/>
      <c r="C630" s="33"/>
      <c r="D630" s="38"/>
      <c r="E630" s="33"/>
      <c r="F630" s="38"/>
      <c r="G630" s="33"/>
      <c r="H630" s="47"/>
      <c r="I630" s="47"/>
      <c r="J630" s="33"/>
      <c r="K630" s="34" t="str">
        <f t="array" ref="K630">IFS(D630&lt;=F630, D630, D630&gt;F630 &amp; F630&lt;&gt;0, F630)</f>
        <v/>
      </c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42"/>
      <c r="B631" s="36"/>
      <c r="C631" s="33"/>
      <c r="D631" s="38"/>
      <c r="E631" s="33"/>
      <c r="F631" s="38"/>
      <c r="G631" s="33"/>
      <c r="H631" s="47"/>
      <c r="I631" s="47"/>
      <c r="J631" s="33"/>
      <c r="K631" s="34" t="str">
        <f t="array" ref="K631">IFS(D631&lt;=F631, D631, D631&gt;F631 &amp; F631&lt;&gt;0, F631)</f>
        <v/>
      </c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42"/>
      <c r="B632" s="36"/>
      <c r="C632" s="33"/>
      <c r="D632" s="38"/>
      <c r="E632" s="33"/>
      <c r="F632" s="38"/>
      <c r="G632" s="33"/>
      <c r="H632" s="47"/>
      <c r="I632" s="47"/>
      <c r="J632" s="33"/>
      <c r="K632" s="34" t="str">
        <f t="array" ref="K632">IFS(D632&lt;=F632, D632, D632&gt;F632 &amp; F632&lt;&gt;0, F632)</f>
        <v/>
      </c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2"/>
      <c r="B633" s="36"/>
      <c r="C633" s="33"/>
      <c r="D633" s="38"/>
      <c r="E633" s="33"/>
      <c r="F633" s="38"/>
      <c r="G633" s="33"/>
      <c r="H633" s="47"/>
      <c r="I633" s="47"/>
      <c r="J633" s="33"/>
      <c r="K633" s="34" t="str">
        <f t="array" ref="K633">IFS(D633&lt;=F633, D633, D633&gt;F633 &amp; F633&lt;&gt;0, F633)</f>
        <v/>
      </c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2"/>
      <c r="B634" s="36"/>
      <c r="C634" s="33"/>
      <c r="D634" s="38"/>
      <c r="E634" s="33"/>
      <c r="F634" s="38"/>
      <c r="G634" s="33"/>
      <c r="H634" s="47"/>
      <c r="I634" s="47"/>
      <c r="J634" s="33"/>
      <c r="K634" s="34" t="str">
        <f t="array" ref="K634">IFS(D634&lt;=F634, D634, D634&gt;F634 &amp; F634&lt;&gt;0, F634)</f>
        <v/>
      </c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42"/>
      <c r="B635" s="36"/>
      <c r="C635" s="33"/>
      <c r="D635" s="38"/>
      <c r="E635" s="33"/>
      <c r="F635" s="38"/>
      <c r="G635" s="33"/>
      <c r="H635" s="47"/>
      <c r="I635" s="47"/>
      <c r="J635" s="33"/>
      <c r="K635" s="34" t="str">
        <f t="array" ref="K635">IFS(D635&lt;=F635, D635, D635&gt;F635 &amp; F635&lt;&gt;0, F635)</f>
        <v/>
      </c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2"/>
      <c r="B636" s="36"/>
      <c r="C636" s="33"/>
      <c r="D636" s="38"/>
      <c r="E636" s="33"/>
      <c r="F636" s="38"/>
      <c r="G636" s="33"/>
      <c r="H636" s="47"/>
      <c r="I636" s="47"/>
      <c r="J636" s="33"/>
      <c r="K636" s="34" t="str">
        <f t="array" ref="K636">IFS(D636&lt;=F636, D636, D636&gt;F636 &amp; F636&lt;&gt;0, F636)</f>
        <v/>
      </c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42"/>
      <c r="B637" s="36"/>
      <c r="C637" s="33"/>
      <c r="D637" s="38"/>
      <c r="E637" s="33"/>
      <c r="F637" s="38"/>
      <c r="G637" s="33"/>
      <c r="H637" s="47"/>
      <c r="I637" s="47"/>
      <c r="J637" s="33"/>
      <c r="K637" s="34" t="str">
        <f t="array" ref="K637">IFS(D637&lt;=F637, D637, D637&gt;F637 &amp; F637&lt;&gt;0, F637)</f>
        <v/>
      </c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2"/>
      <c r="B638" s="36"/>
      <c r="C638" s="33"/>
      <c r="D638" s="38"/>
      <c r="E638" s="33"/>
      <c r="F638" s="38"/>
      <c r="G638" s="33"/>
      <c r="H638" s="47"/>
      <c r="I638" s="47"/>
      <c r="J638" s="33"/>
      <c r="K638" s="34" t="str">
        <f t="array" ref="K638">IFS(D638&lt;=F638, D638, D638&gt;F638 &amp; F638&lt;&gt;0, F638)</f>
        <v/>
      </c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2"/>
      <c r="B639" s="36"/>
      <c r="C639" s="33"/>
      <c r="D639" s="38"/>
      <c r="E639" s="33"/>
      <c r="F639" s="38"/>
      <c r="G639" s="33"/>
      <c r="H639" s="47"/>
      <c r="I639" s="47"/>
      <c r="J639" s="33"/>
      <c r="K639" s="34" t="str">
        <f t="array" ref="K639">IFS(D639&lt;=F639, D639, D639&gt;F639 &amp; F639&lt;&gt;0, F639)</f>
        <v/>
      </c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2"/>
      <c r="B640" s="36"/>
      <c r="C640" s="33"/>
      <c r="D640" s="38"/>
      <c r="E640" s="33"/>
      <c r="F640" s="38"/>
      <c r="G640" s="33"/>
      <c r="H640" s="47"/>
      <c r="I640" s="47"/>
      <c r="J640" s="33"/>
      <c r="K640" s="34" t="str">
        <f t="array" ref="K640">IFS(D640&lt;=F640, D640, D640&gt;F640 &amp; F640&lt;&gt;0, F640)</f>
        <v/>
      </c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42"/>
      <c r="B641" s="36"/>
      <c r="C641" s="33"/>
      <c r="D641" s="38"/>
      <c r="E641" s="33"/>
      <c r="F641" s="38"/>
      <c r="G641" s="33"/>
      <c r="H641" s="47"/>
      <c r="I641" s="47"/>
      <c r="J641" s="33"/>
      <c r="K641" s="34" t="str">
        <f t="array" ref="K641">IFS(D641&lt;=F641, D641, D641&gt;F641 &amp; F641&lt;&gt;0, F641)</f>
        <v/>
      </c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42"/>
      <c r="B642" s="36"/>
      <c r="C642" s="33"/>
      <c r="D642" s="38"/>
      <c r="E642" s="33"/>
      <c r="F642" s="38"/>
      <c r="G642" s="33"/>
      <c r="H642" s="47"/>
      <c r="I642" s="47"/>
      <c r="J642" s="33"/>
      <c r="K642" s="34" t="str">
        <f t="array" ref="K642">IFS(D642&lt;=F642, D642, D642&gt;F642 &amp; F642&lt;&gt;0, F642)</f>
        <v/>
      </c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42"/>
      <c r="B643" s="36"/>
      <c r="C643" s="33"/>
      <c r="D643" s="38"/>
      <c r="E643" s="33"/>
      <c r="F643" s="38"/>
      <c r="G643" s="33"/>
      <c r="H643" s="47"/>
      <c r="I643" s="47"/>
      <c r="J643" s="33"/>
      <c r="K643" s="34" t="str">
        <f t="array" ref="K643">IFS(D643&lt;=F643, D643, D643&gt;F643 &amp; F643&lt;&gt;0, F643)</f>
        <v/>
      </c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2"/>
      <c r="B644" s="36"/>
      <c r="C644" s="33"/>
      <c r="D644" s="38"/>
      <c r="E644" s="33"/>
      <c r="F644" s="38"/>
      <c r="G644" s="33"/>
      <c r="H644" s="47"/>
      <c r="I644" s="47"/>
      <c r="J644" s="33"/>
      <c r="K644" s="34" t="str">
        <f t="array" ref="K644">IFS(D644&lt;=F644, D644, D644&gt;F644 &amp; F644&lt;&gt;0, F644)</f>
        <v/>
      </c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42"/>
      <c r="B645" s="36"/>
      <c r="C645" s="33"/>
      <c r="D645" s="38"/>
      <c r="E645" s="33"/>
      <c r="F645" s="38"/>
      <c r="G645" s="33"/>
      <c r="H645" s="47"/>
      <c r="I645" s="47"/>
      <c r="J645" s="33"/>
      <c r="K645" s="34" t="str">
        <f t="array" ref="K645">IFS(D645&lt;=F645, D645, D645&gt;F645 &amp; F645&lt;&gt;0, F645)</f>
        <v/>
      </c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42"/>
      <c r="B646" s="36"/>
      <c r="C646" s="33"/>
      <c r="D646" s="38"/>
      <c r="E646" s="33"/>
      <c r="F646" s="38"/>
      <c r="G646" s="33"/>
      <c r="H646" s="47"/>
      <c r="I646" s="47"/>
      <c r="J646" s="33"/>
      <c r="K646" s="34" t="str">
        <f t="array" ref="K646">IFS(D646&lt;=F646, D646, D646&gt;F646 &amp; F646&lt;&gt;0, F646)</f>
        <v/>
      </c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42"/>
      <c r="B647" s="36"/>
      <c r="C647" s="33"/>
      <c r="D647" s="38"/>
      <c r="E647" s="33"/>
      <c r="F647" s="38"/>
      <c r="G647" s="33"/>
      <c r="H647" s="47"/>
      <c r="I647" s="47"/>
      <c r="J647" s="33"/>
      <c r="K647" s="34" t="str">
        <f t="array" ref="K647">IFS(D647&lt;=F647, D647, D647&gt;F647 &amp; F647&lt;&gt;0, F647)</f>
        <v/>
      </c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2"/>
      <c r="B648" s="36"/>
      <c r="C648" s="33"/>
      <c r="D648" s="38"/>
      <c r="E648" s="33"/>
      <c r="F648" s="38"/>
      <c r="G648" s="33"/>
      <c r="H648" s="47"/>
      <c r="I648" s="47"/>
      <c r="J648" s="33"/>
      <c r="K648" s="34" t="str">
        <f t="array" ref="K648">IFS(D648&lt;=F648, D648, D648&gt;F648 &amp; F648&lt;&gt;0, F648)</f>
        <v/>
      </c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2"/>
      <c r="B649" s="36"/>
      <c r="C649" s="33"/>
      <c r="D649" s="38"/>
      <c r="E649" s="33"/>
      <c r="F649" s="38"/>
      <c r="G649" s="33"/>
      <c r="H649" s="47"/>
      <c r="I649" s="47"/>
      <c r="J649" s="33"/>
      <c r="K649" s="34" t="str">
        <f t="array" ref="K649">IFS(D649&lt;=F649, D649, D649&gt;F649 &amp; F649&lt;&gt;0, F649)</f>
        <v/>
      </c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2"/>
      <c r="B650" s="36"/>
      <c r="C650" s="33"/>
      <c r="D650" s="38"/>
      <c r="E650" s="33"/>
      <c r="F650" s="38"/>
      <c r="G650" s="33"/>
      <c r="H650" s="47"/>
      <c r="I650" s="47"/>
      <c r="J650" s="33"/>
      <c r="K650" s="34" t="str">
        <f t="array" ref="K650">IFS(D650&lt;=F650, D650, D650&gt;F650 &amp; F650&lt;&gt;0, F650)</f>
        <v/>
      </c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2"/>
      <c r="B651" s="36"/>
      <c r="C651" s="33"/>
      <c r="D651" s="38"/>
      <c r="E651" s="33"/>
      <c r="F651" s="38"/>
      <c r="G651" s="33"/>
      <c r="H651" s="47"/>
      <c r="I651" s="47"/>
      <c r="J651" s="33"/>
      <c r="K651" s="34" t="str">
        <f t="array" ref="K651">IFS(D651&lt;=F651, D651, D651&gt;F651 &amp; F651&lt;&gt;0, F651)</f>
        <v/>
      </c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42"/>
      <c r="B652" s="36"/>
      <c r="C652" s="33"/>
      <c r="D652" s="38"/>
      <c r="E652" s="33"/>
      <c r="F652" s="38"/>
      <c r="G652" s="33"/>
      <c r="H652" s="47"/>
      <c r="I652" s="47"/>
      <c r="J652" s="33"/>
      <c r="K652" s="34" t="str">
        <f t="array" ref="K652">IFS(D652&lt;=F652, D652, D652&gt;F652 &amp; F652&lt;&gt;0, F652)</f>
        <v/>
      </c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2"/>
      <c r="B653" s="36"/>
      <c r="C653" s="33"/>
      <c r="D653" s="38"/>
      <c r="E653" s="33"/>
      <c r="F653" s="38"/>
      <c r="G653" s="33"/>
      <c r="H653" s="47"/>
      <c r="I653" s="47"/>
      <c r="J653" s="33"/>
      <c r="K653" s="34" t="str">
        <f t="array" ref="K653">IFS(D653&lt;=F653, D653, D653&gt;F653 &amp; F653&lt;&gt;0, F653)</f>
        <v/>
      </c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2"/>
      <c r="B654" s="36"/>
      <c r="C654" s="33"/>
      <c r="D654" s="38"/>
      <c r="E654" s="33"/>
      <c r="F654" s="38"/>
      <c r="G654" s="33"/>
      <c r="H654" s="47"/>
      <c r="I654" s="47"/>
      <c r="J654" s="33"/>
      <c r="K654" s="34" t="str">
        <f t="array" ref="K654">IFS(D654&lt;=F654, D654, D654&gt;F654 &amp; F654&lt;&gt;0, F654)</f>
        <v/>
      </c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2"/>
      <c r="B655" s="36"/>
      <c r="C655" s="33"/>
      <c r="D655" s="38"/>
      <c r="E655" s="33"/>
      <c r="F655" s="38"/>
      <c r="G655" s="33"/>
      <c r="H655" s="47"/>
      <c r="I655" s="47"/>
      <c r="J655" s="33"/>
      <c r="K655" s="34" t="str">
        <f t="array" ref="K655">IFS(D655&lt;=F655, D655, D655&gt;F655 &amp; F655&lt;&gt;0, F655)</f>
        <v/>
      </c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42"/>
      <c r="B656" s="36"/>
      <c r="C656" s="33"/>
      <c r="D656" s="38"/>
      <c r="E656" s="33"/>
      <c r="F656" s="38"/>
      <c r="G656" s="33"/>
      <c r="H656" s="47"/>
      <c r="I656" s="47"/>
      <c r="J656" s="33"/>
      <c r="K656" s="34" t="str">
        <f t="array" ref="K656">IFS(D656&lt;=F656, D656, D656&gt;F656 &amp; F656&lt;&gt;0, F656)</f>
        <v/>
      </c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42"/>
      <c r="B657" s="36"/>
      <c r="C657" s="33"/>
      <c r="D657" s="38"/>
      <c r="E657" s="33"/>
      <c r="F657" s="38"/>
      <c r="G657" s="33"/>
      <c r="H657" s="47"/>
      <c r="I657" s="47"/>
      <c r="J657" s="33"/>
      <c r="K657" s="34" t="str">
        <f t="array" ref="K657">IFS(D657&lt;=F657, D657, D657&gt;F657 &amp; F657&lt;&gt;0, F657)</f>
        <v/>
      </c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42"/>
      <c r="B658" s="36"/>
      <c r="C658" s="33"/>
      <c r="D658" s="38"/>
      <c r="E658" s="33"/>
      <c r="F658" s="38"/>
      <c r="G658" s="33"/>
      <c r="H658" s="47"/>
      <c r="I658" s="47"/>
      <c r="J658" s="33"/>
      <c r="K658" s="34" t="str">
        <f t="array" ref="K658">IFS(D658&lt;=F658, D658, D658&gt;F658 &amp; F658&lt;&gt;0, F658)</f>
        <v/>
      </c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2"/>
      <c r="B659" s="36"/>
      <c r="C659" s="33"/>
      <c r="D659" s="38"/>
      <c r="E659" s="33"/>
      <c r="F659" s="38"/>
      <c r="G659" s="33"/>
      <c r="H659" s="47"/>
      <c r="I659" s="47"/>
      <c r="J659" s="33"/>
      <c r="K659" s="34" t="str">
        <f t="array" ref="K659">IFS(D659&lt;=F659, D659, D659&gt;F659 &amp; F659&lt;&gt;0, F659)</f>
        <v/>
      </c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42"/>
      <c r="B660" s="36"/>
      <c r="C660" s="33"/>
      <c r="D660" s="38"/>
      <c r="E660" s="33"/>
      <c r="F660" s="38"/>
      <c r="G660" s="33"/>
      <c r="H660" s="47"/>
      <c r="I660" s="47"/>
      <c r="J660" s="33"/>
      <c r="K660" s="34" t="str">
        <f t="array" ref="K660">IFS(D660&lt;=F660, D660, D660&gt;F660 &amp; F660&lt;&gt;0, F660)</f>
        <v/>
      </c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42"/>
      <c r="B661" s="36"/>
      <c r="C661" s="33"/>
      <c r="D661" s="38"/>
      <c r="E661" s="33"/>
      <c r="F661" s="38"/>
      <c r="G661" s="33"/>
      <c r="H661" s="47"/>
      <c r="I661" s="47"/>
      <c r="J661" s="33"/>
      <c r="K661" s="34" t="str">
        <f t="array" ref="K661">IFS(D661&lt;=F661, D661, D661&gt;F661 &amp; F661&lt;&gt;0, F661)</f>
        <v/>
      </c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42"/>
      <c r="B662" s="36"/>
      <c r="C662" s="33"/>
      <c r="D662" s="38"/>
      <c r="E662" s="33"/>
      <c r="F662" s="38"/>
      <c r="G662" s="33"/>
      <c r="H662" s="47"/>
      <c r="I662" s="47"/>
      <c r="J662" s="33"/>
      <c r="K662" s="34" t="str">
        <f t="array" ref="K662">IFS(D662&lt;=F662, D662, D662&gt;F662 &amp; F662&lt;&gt;0, F662)</f>
        <v/>
      </c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2"/>
      <c r="B663" s="36"/>
      <c r="C663" s="33"/>
      <c r="D663" s="38"/>
      <c r="E663" s="33"/>
      <c r="F663" s="38"/>
      <c r="G663" s="33"/>
      <c r="H663" s="47"/>
      <c r="I663" s="47"/>
      <c r="J663" s="33"/>
      <c r="K663" s="34" t="str">
        <f t="array" ref="K663">IFS(D663&lt;=F663, D663, D663&gt;F663 &amp; F663&lt;&gt;0, F663)</f>
        <v/>
      </c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2"/>
      <c r="B664" s="36"/>
      <c r="C664" s="33"/>
      <c r="D664" s="38"/>
      <c r="E664" s="33"/>
      <c r="F664" s="38"/>
      <c r="G664" s="33"/>
      <c r="H664" s="47"/>
      <c r="I664" s="47"/>
      <c r="J664" s="33"/>
      <c r="K664" s="34" t="str">
        <f t="array" ref="K664">IFS(D664&lt;=F664, D664, D664&gt;F664 &amp; F664&lt;&gt;0, F664)</f>
        <v/>
      </c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2"/>
      <c r="B665" s="36"/>
      <c r="C665" s="33"/>
      <c r="D665" s="38"/>
      <c r="E665" s="33"/>
      <c r="F665" s="38"/>
      <c r="G665" s="33"/>
      <c r="H665" s="47"/>
      <c r="I665" s="47"/>
      <c r="J665" s="33"/>
      <c r="K665" s="34" t="str">
        <f t="array" ref="K665">IFS(D665&lt;=F665, D665, D665&gt;F665 &amp; F665&lt;&gt;0, F665)</f>
        <v/>
      </c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2"/>
      <c r="B666" s="36"/>
      <c r="C666" s="33"/>
      <c r="D666" s="38"/>
      <c r="E666" s="33"/>
      <c r="F666" s="38"/>
      <c r="G666" s="33"/>
      <c r="H666" s="47"/>
      <c r="I666" s="47"/>
      <c r="J666" s="33"/>
      <c r="K666" s="34" t="str">
        <f t="array" ref="K666">IFS(D666&lt;=F666, D666, D666&gt;F666 &amp; F666&lt;&gt;0, F666)</f>
        <v/>
      </c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42"/>
      <c r="B667" s="36"/>
      <c r="C667" s="33"/>
      <c r="D667" s="38"/>
      <c r="E667" s="33"/>
      <c r="F667" s="38"/>
      <c r="G667" s="33"/>
      <c r="H667" s="47"/>
      <c r="I667" s="47"/>
      <c r="J667" s="33"/>
      <c r="K667" s="34" t="str">
        <f t="array" ref="K667">IFS(D667&lt;=F667, D667, D667&gt;F667 &amp; F667&lt;&gt;0, F667)</f>
        <v/>
      </c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2"/>
      <c r="B668" s="36"/>
      <c r="C668" s="33"/>
      <c r="D668" s="38"/>
      <c r="E668" s="33"/>
      <c r="F668" s="38"/>
      <c r="G668" s="33"/>
      <c r="H668" s="47"/>
      <c r="I668" s="47"/>
      <c r="J668" s="33"/>
      <c r="K668" s="34" t="str">
        <f t="array" ref="K668">IFS(D668&lt;=F668, D668, D668&gt;F668 &amp; F668&lt;&gt;0, F668)</f>
        <v/>
      </c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2"/>
      <c r="B669" s="36"/>
      <c r="C669" s="33"/>
      <c r="D669" s="38"/>
      <c r="E669" s="33"/>
      <c r="F669" s="38"/>
      <c r="G669" s="33"/>
      <c r="H669" s="47"/>
      <c r="I669" s="47"/>
      <c r="J669" s="33"/>
      <c r="K669" s="34" t="str">
        <f t="array" ref="K669">IFS(D669&lt;=F669, D669, D669&gt;F669 &amp; F669&lt;&gt;0, F669)</f>
        <v/>
      </c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2"/>
      <c r="B670" s="36"/>
      <c r="C670" s="33"/>
      <c r="D670" s="38"/>
      <c r="E670" s="33"/>
      <c r="F670" s="38"/>
      <c r="G670" s="33"/>
      <c r="H670" s="47"/>
      <c r="I670" s="47"/>
      <c r="J670" s="33"/>
      <c r="K670" s="34" t="str">
        <f t="array" ref="K670">IFS(D670&lt;=F670, D670, D670&gt;F670 &amp; F670&lt;&gt;0, F670)</f>
        <v/>
      </c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42"/>
      <c r="B671" s="36"/>
      <c r="C671" s="33"/>
      <c r="D671" s="38"/>
      <c r="E671" s="33"/>
      <c r="F671" s="38"/>
      <c r="G671" s="33"/>
      <c r="H671" s="47"/>
      <c r="I671" s="47"/>
      <c r="J671" s="33"/>
      <c r="K671" s="34" t="str">
        <f t="array" ref="K671">IFS(D671&lt;=F671, D671, D671&gt;F671 &amp; F671&lt;&gt;0, F671)</f>
        <v/>
      </c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42"/>
      <c r="B672" s="36"/>
      <c r="C672" s="33"/>
      <c r="D672" s="38"/>
      <c r="E672" s="33"/>
      <c r="F672" s="38"/>
      <c r="G672" s="33"/>
      <c r="H672" s="47"/>
      <c r="I672" s="47"/>
      <c r="J672" s="33"/>
      <c r="K672" s="34" t="str">
        <f t="array" ref="K672">IFS(D672&lt;=F672, D672, D672&gt;F672 &amp; F672&lt;&gt;0, F672)</f>
        <v/>
      </c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42"/>
      <c r="B673" s="36"/>
      <c r="C673" s="33"/>
      <c r="D673" s="38"/>
      <c r="E673" s="33"/>
      <c r="F673" s="38"/>
      <c r="G673" s="33"/>
      <c r="H673" s="47"/>
      <c r="I673" s="47"/>
      <c r="J673" s="33"/>
      <c r="K673" s="34" t="str">
        <f t="array" ref="K673">IFS(D673&lt;=F673, D673, D673&gt;F673 &amp; F673&lt;&gt;0, F673)</f>
        <v/>
      </c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2"/>
      <c r="B674" s="36"/>
      <c r="C674" s="33"/>
      <c r="D674" s="38"/>
      <c r="E674" s="33"/>
      <c r="F674" s="38"/>
      <c r="G674" s="33"/>
      <c r="H674" s="47"/>
      <c r="I674" s="47"/>
      <c r="J674" s="33"/>
      <c r="K674" s="34" t="str">
        <f t="array" ref="K674">IFS(D674&lt;=F674, D674, D674&gt;F674 &amp; F674&lt;&gt;0, F674)</f>
        <v/>
      </c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42"/>
      <c r="B675" s="36"/>
      <c r="C675" s="33"/>
      <c r="D675" s="38"/>
      <c r="E675" s="33"/>
      <c r="F675" s="38"/>
      <c r="G675" s="33"/>
      <c r="H675" s="47"/>
      <c r="I675" s="47"/>
      <c r="J675" s="33"/>
      <c r="K675" s="34" t="str">
        <f t="array" ref="K675">IFS(D675&lt;=F675, D675, D675&gt;F675 &amp; F675&lt;&gt;0, F675)</f>
        <v/>
      </c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42"/>
      <c r="B676" s="36"/>
      <c r="C676" s="33"/>
      <c r="D676" s="38"/>
      <c r="E676" s="33"/>
      <c r="F676" s="38"/>
      <c r="G676" s="33"/>
      <c r="H676" s="47"/>
      <c r="I676" s="47"/>
      <c r="J676" s="33"/>
      <c r="K676" s="34" t="str">
        <f t="array" ref="K676">IFS(D676&lt;=F676, D676, D676&gt;F676 &amp; F676&lt;&gt;0, F676)</f>
        <v/>
      </c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42"/>
      <c r="B677" s="36"/>
      <c r="C677" s="33"/>
      <c r="D677" s="38"/>
      <c r="E677" s="33"/>
      <c r="F677" s="38"/>
      <c r="G677" s="33"/>
      <c r="H677" s="47"/>
      <c r="I677" s="47"/>
      <c r="J677" s="33"/>
      <c r="K677" s="34" t="str">
        <f t="array" ref="K677">IFS(D677&lt;=F677, D677, D677&gt;F677 &amp; F677&lt;&gt;0, F677)</f>
        <v/>
      </c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2"/>
      <c r="B678" s="36"/>
      <c r="C678" s="33"/>
      <c r="D678" s="38"/>
      <c r="E678" s="33"/>
      <c r="F678" s="38"/>
      <c r="G678" s="33"/>
      <c r="H678" s="47"/>
      <c r="I678" s="47"/>
      <c r="J678" s="33"/>
      <c r="K678" s="34" t="str">
        <f t="array" ref="K678">IFS(D678&lt;=F678, D678, D678&gt;F678 &amp; F678&lt;&gt;0, F678)</f>
        <v/>
      </c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2"/>
      <c r="B679" s="36"/>
      <c r="C679" s="33"/>
      <c r="D679" s="38"/>
      <c r="E679" s="33"/>
      <c r="F679" s="38"/>
      <c r="G679" s="33"/>
      <c r="H679" s="47"/>
      <c r="I679" s="47"/>
      <c r="J679" s="33"/>
      <c r="K679" s="34" t="str">
        <f t="array" ref="K679">IFS(D679&lt;=F679, D679, D679&gt;F679 &amp; F679&lt;&gt;0, F679)</f>
        <v/>
      </c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2"/>
      <c r="B680" s="36"/>
      <c r="C680" s="33"/>
      <c r="D680" s="38"/>
      <c r="E680" s="33"/>
      <c r="F680" s="38"/>
      <c r="G680" s="33"/>
      <c r="H680" s="47"/>
      <c r="I680" s="47"/>
      <c r="J680" s="33"/>
      <c r="K680" s="34" t="str">
        <f t="array" ref="K680">IFS(D680&lt;=F680, D680, D680&gt;F680 &amp; F680&lt;&gt;0, F680)</f>
        <v/>
      </c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2"/>
      <c r="B681" s="36"/>
      <c r="C681" s="33"/>
      <c r="D681" s="38"/>
      <c r="E681" s="33"/>
      <c r="F681" s="38"/>
      <c r="G681" s="33"/>
      <c r="H681" s="47"/>
      <c r="I681" s="47"/>
      <c r="J681" s="33"/>
      <c r="K681" s="34" t="str">
        <f t="array" ref="K681">IFS(D681&lt;=F681, D681, D681&gt;F681 &amp; F681&lt;&gt;0, F681)</f>
        <v/>
      </c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42"/>
      <c r="B682" s="36"/>
      <c r="C682" s="33"/>
      <c r="D682" s="38"/>
      <c r="E682" s="33"/>
      <c r="F682" s="38"/>
      <c r="G682" s="33"/>
      <c r="H682" s="47"/>
      <c r="I682" s="47"/>
      <c r="J682" s="33"/>
      <c r="K682" s="34" t="str">
        <f t="array" ref="K682">IFS(D682&lt;=F682, D682, D682&gt;F682 &amp; F682&lt;&gt;0, F682)</f>
        <v/>
      </c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2"/>
      <c r="B683" s="36"/>
      <c r="C683" s="33"/>
      <c r="D683" s="38"/>
      <c r="E683" s="33"/>
      <c r="F683" s="38"/>
      <c r="G683" s="33"/>
      <c r="H683" s="47"/>
      <c r="I683" s="47"/>
      <c r="J683" s="33"/>
      <c r="K683" s="34" t="str">
        <f t="array" ref="K683">IFS(D683&lt;=F683, D683, D683&gt;F683 &amp; F683&lt;&gt;0, F683)</f>
        <v/>
      </c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2"/>
      <c r="B684" s="36"/>
      <c r="C684" s="33"/>
      <c r="D684" s="38"/>
      <c r="E684" s="33"/>
      <c r="F684" s="38"/>
      <c r="G684" s="33"/>
      <c r="H684" s="47"/>
      <c r="I684" s="47"/>
      <c r="J684" s="33"/>
      <c r="K684" s="34" t="str">
        <f t="array" ref="K684">IFS(D684&lt;=F684, D684, D684&gt;F684 &amp; F684&lt;&gt;0, F684)</f>
        <v/>
      </c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2"/>
      <c r="B685" s="36"/>
      <c r="C685" s="33"/>
      <c r="D685" s="38"/>
      <c r="E685" s="33"/>
      <c r="F685" s="38"/>
      <c r="G685" s="33"/>
      <c r="H685" s="47"/>
      <c r="I685" s="47"/>
      <c r="J685" s="33"/>
      <c r="K685" s="34" t="str">
        <f t="array" ref="K685">IFS(D685&lt;=F685, D685, D685&gt;F685 &amp; F685&lt;&gt;0, F685)</f>
        <v/>
      </c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42"/>
      <c r="B686" s="36"/>
      <c r="C686" s="33"/>
      <c r="D686" s="38"/>
      <c r="E686" s="33"/>
      <c r="F686" s="38"/>
      <c r="G686" s="33"/>
      <c r="H686" s="47"/>
      <c r="I686" s="47"/>
      <c r="J686" s="33"/>
      <c r="K686" s="34" t="str">
        <f t="array" ref="K686">IFS(D686&lt;=F686, D686, D686&gt;F686 &amp; F686&lt;&gt;0, F686)</f>
        <v/>
      </c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42"/>
      <c r="B687" s="36"/>
      <c r="C687" s="33"/>
      <c r="D687" s="38"/>
      <c r="E687" s="33"/>
      <c r="F687" s="38"/>
      <c r="G687" s="33"/>
      <c r="H687" s="47"/>
      <c r="I687" s="47"/>
      <c r="J687" s="33"/>
      <c r="K687" s="34" t="str">
        <f t="array" ref="K687">IFS(D687&lt;=F687, D687, D687&gt;F687 &amp; F687&lt;&gt;0, F687)</f>
        <v/>
      </c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42"/>
      <c r="B688" s="36"/>
      <c r="C688" s="33"/>
      <c r="D688" s="38"/>
      <c r="E688" s="33"/>
      <c r="F688" s="38"/>
      <c r="G688" s="33"/>
      <c r="H688" s="47"/>
      <c r="I688" s="47"/>
      <c r="J688" s="33"/>
      <c r="K688" s="34" t="str">
        <f t="array" ref="K688">IFS(D688&lt;=F688, D688, D688&gt;F688 &amp; F688&lt;&gt;0, F688)</f>
        <v/>
      </c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2"/>
      <c r="B689" s="36"/>
      <c r="C689" s="33"/>
      <c r="D689" s="38"/>
      <c r="E689" s="33"/>
      <c r="F689" s="38"/>
      <c r="G689" s="33"/>
      <c r="H689" s="47"/>
      <c r="I689" s="47"/>
      <c r="J689" s="33"/>
      <c r="K689" s="34" t="str">
        <f t="array" ref="K689">IFS(D689&lt;=F689, D689, D689&gt;F689 &amp; F689&lt;&gt;0, F689)</f>
        <v/>
      </c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42"/>
      <c r="B690" s="36"/>
      <c r="C690" s="33"/>
      <c r="D690" s="38"/>
      <c r="E690" s="33"/>
      <c r="F690" s="38"/>
      <c r="G690" s="33"/>
      <c r="H690" s="47"/>
      <c r="I690" s="47"/>
      <c r="J690" s="33"/>
      <c r="K690" s="34" t="str">
        <f t="array" ref="K690">IFS(D690&lt;=F690, D690, D690&gt;F690 &amp; F690&lt;&gt;0, F690)</f>
        <v/>
      </c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42"/>
      <c r="B691" s="36"/>
      <c r="C691" s="33"/>
      <c r="D691" s="38"/>
      <c r="E691" s="33"/>
      <c r="F691" s="38"/>
      <c r="G691" s="33"/>
      <c r="H691" s="47"/>
      <c r="I691" s="47"/>
      <c r="J691" s="33"/>
      <c r="K691" s="34" t="str">
        <f t="array" ref="K691">IFS(D691&lt;=F691, D691, D691&gt;F691 &amp; F691&lt;&gt;0, F691)</f>
        <v/>
      </c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42"/>
      <c r="B692" s="36"/>
      <c r="C692" s="33"/>
      <c r="D692" s="38"/>
      <c r="E692" s="33"/>
      <c r="F692" s="38"/>
      <c r="G692" s="33"/>
      <c r="H692" s="47"/>
      <c r="I692" s="47"/>
      <c r="J692" s="33"/>
      <c r="K692" s="34" t="str">
        <f t="array" ref="K692">IFS(D692&lt;=F692, D692, D692&gt;F692 &amp; F692&lt;&gt;0, F692)</f>
        <v/>
      </c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2"/>
      <c r="B693" s="36"/>
      <c r="C693" s="33"/>
      <c r="D693" s="38"/>
      <c r="E693" s="33"/>
      <c r="F693" s="38"/>
      <c r="G693" s="33"/>
      <c r="H693" s="47"/>
      <c r="I693" s="47"/>
      <c r="J693" s="33"/>
      <c r="K693" s="34" t="str">
        <f t="array" ref="K693">IFS(D693&lt;=F693, D693, D693&gt;F693 &amp; F693&lt;&gt;0, F693)</f>
        <v/>
      </c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2"/>
      <c r="B694" s="36"/>
      <c r="C694" s="33"/>
      <c r="D694" s="38"/>
      <c r="E694" s="33"/>
      <c r="F694" s="38"/>
      <c r="G694" s="33"/>
      <c r="H694" s="47"/>
      <c r="I694" s="47"/>
      <c r="J694" s="33"/>
      <c r="K694" s="34" t="str">
        <f t="array" ref="K694">IFS(D694&lt;=F694, D694, D694&gt;F694 &amp; F694&lt;&gt;0, F694)</f>
        <v/>
      </c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2"/>
      <c r="B695" s="36"/>
      <c r="C695" s="33"/>
      <c r="D695" s="38"/>
      <c r="E695" s="33"/>
      <c r="F695" s="38"/>
      <c r="G695" s="33"/>
      <c r="H695" s="47"/>
      <c r="I695" s="47"/>
      <c r="J695" s="33"/>
      <c r="K695" s="34" t="str">
        <f t="array" ref="K695">IFS(D695&lt;=F695, D695, D695&gt;F695 &amp; F695&lt;&gt;0, F695)</f>
        <v/>
      </c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2"/>
      <c r="B696" s="36"/>
      <c r="C696" s="33"/>
      <c r="D696" s="38"/>
      <c r="E696" s="33"/>
      <c r="F696" s="38"/>
      <c r="G696" s="33"/>
      <c r="H696" s="47"/>
      <c r="I696" s="47"/>
      <c r="J696" s="33"/>
      <c r="K696" s="34" t="str">
        <f t="array" ref="K696">IFS(D696&lt;=F696, D696, D696&gt;F696 &amp; F696&lt;&gt;0, F696)</f>
        <v/>
      </c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42"/>
      <c r="B697" s="36"/>
      <c r="C697" s="33"/>
      <c r="D697" s="38"/>
      <c r="E697" s="33"/>
      <c r="F697" s="38"/>
      <c r="G697" s="33"/>
      <c r="H697" s="47"/>
      <c r="I697" s="47"/>
      <c r="J697" s="33"/>
      <c r="K697" s="34" t="str">
        <f t="array" ref="K697">IFS(D697&lt;=F697, D697, D697&gt;F697 &amp; F697&lt;&gt;0, F697)</f>
        <v/>
      </c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2"/>
      <c r="B698" s="36"/>
      <c r="C698" s="33"/>
      <c r="D698" s="38"/>
      <c r="E698" s="33"/>
      <c r="F698" s="38"/>
      <c r="G698" s="33"/>
      <c r="H698" s="47"/>
      <c r="I698" s="47"/>
      <c r="J698" s="33"/>
      <c r="K698" s="34" t="str">
        <f t="array" ref="K698">IFS(D698&lt;=F698, D698, D698&gt;F698 &amp; F698&lt;&gt;0, F698)</f>
        <v/>
      </c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2"/>
      <c r="B699" s="36"/>
      <c r="C699" s="33"/>
      <c r="D699" s="38"/>
      <c r="E699" s="33"/>
      <c r="F699" s="38"/>
      <c r="G699" s="33"/>
      <c r="H699" s="47"/>
      <c r="I699" s="47"/>
      <c r="J699" s="33"/>
      <c r="K699" s="34" t="str">
        <f t="array" ref="K699">IFS(D699&lt;=F699, D699, D699&gt;F699 &amp; F699&lt;&gt;0, F699)</f>
        <v/>
      </c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2"/>
      <c r="B700" s="36"/>
      <c r="C700" s="33"/>
      <c r="D700" s="38"/>
      <c r="E700" s="33"/>
      <c r="F700" s="38"/>
      <c r="G700" s="33"/>
      <c r="H700" s="47"/>
      <c r="I700" s="47"/>
      <c r="J700" s="33"/>
      <c r="K700" s="34" t="str">
        <f t="array" ref="K700">IFS(D700&lt;=F700, D700, D700&gt;F700 &amp; F700&lt;&gt;0, F700)</f>
        <v/>
      </c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42"/>
      <c r="B701" s="36"/>
      <c r="C701" s="33"/>
      <c r="D701" s="38"/>
      <c r="E701" s="33"/>
      <c r="F701" s="38"/>
      <c r="G701" s="33"/>
      <c r="H701" s="47"/>
      <c r="I701" s="47"/>
      <c r="J701" s="33"/>
      <c r="K701" s="34" t="str">
        <f t="array" ref="K701">IFS(D701&lt;=F701, D701, D701&gt;F701 &amp; F701&lt;&gt;0, F701)</f>
        <v/>
      </c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42"/>
      <c r="B702" s="36"/>
      <c r="C702" s="33"/>
      <c r="D702" s="38"/>
      <c r="E702" s="33"/>
      <c r="F702" s="38"/>
      <c r="G702" s="33"/>
      <c r="H702" s="47"/>
      <c r="I702" s="47"/>
      <c r="J702" s="33"/>
      <c r="K702" s="34" t="str">
        <f t="array" ref="K702">IFS(D702&lt;=F702, D702, D702&gt;F702 &amp; F702&lt;&gt;0, F702)</f>
        <v/>
      </c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42"/>
      <c r="B703" s="36"/>
      <c r="C703" s="33"/>
      <c r="D703" s="38"/>
      <c r="E703" s="33"/>
      <c r="F703" s="38"/>
      <c r="G703" s="33"/>
      <c r="H703" s="47"/>
      <c r="I703" s="47"/>
      <c r="J703" s="33"/>
      <c r="K703" s="34" t="str">
        <f t="array" ref="K703">IFS(D703&lt;=F703, D703, D703&gt;F703 &amp; F703&lt;&gt;0, F703)</f>
        <v/>
      </c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2"/>
      <c r="B704" s="36"/>
      <c r="C704" s="33"/>
      <c r="D704" s="38"/>
      <c r="E704" s="33"/>
      <c r="F704" s="38"/>
      <c r="G704" s="33"/>
      <c r="H704" s="47"/>
      <c r="I704" s="47"/>
      <c r="J704" s="33"/>
      <c r="K704" s="34" t="str">
        <f t="array" ref="K704">IFS(D704&lt;=F704, D704, D704&gt;F704 &amp; F704&lt;&gt;0, F704)</f>
        <v/>
      </c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42"/>
      <c r="B705" s="36"/>
      <c r="C705" s="33"/>
      <c r="D705" s="38"/>
      <c r="E705" s="33"/>
      <c r="F705" s="38"/>
      <c r="G705" s="33"/>
      <c r="H705" s="47"/>
      <c r="I705" s="47"/>
      <c r="J705" s="33"/>
      <c r="K705" s="34" t="str">
        <f t="array" ref="K705">IFS(D705&lt;=F705, D705, D705&gt;F705 &amp; F705&lt;&gt;0, F705)</f>
        <v/>
      </c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42"/>
      <c r="B706" s="36"/>
      <c r="C706" s="33"/>
      <c r="D706" s="38"/>
      <c r="E706" s="33"/>
      <c r="F706" s="38"/>
      <c r="G706" s="33"/>
      <c r="H706" s="47"/>
      <c r="I706" s="47"/>
      <c r="J706" s="33"/>
      <c r="K706" s="34" t="str">
        <f t="array" ref="K706">IFS(D706&lt;=F706, D706, D706&gt;F706 &amp; F706&lt;&gt;0, F706)</f>
        <v/>
      </c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42"/>
      <c r="B707" s="36"/>
      <c r="C707" s="33"/>
      <c r="D707" s="38"/>
      <c r="E707" s="33"/>
      <c r="F707" s="38"/>
      <c r="G707" s="33"/>
      <c r="H707" s="47"/>
      <c r="I707" s="47"/>
      <c r="J707" s="33"/>
      <c r="K707" s="34" t="str">
        <f t="array" ref="K707">IFS(D707&lt;=F707, D707, D707&gt;F707 &amp; F707&lt;&gt;0, F707)</f>
        <v/>
      </c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2"/>
      <c r="B708" s="36"/>
      <c r="C708" s="33"/>
      <c r="D708" s="38"/>
      <c r="E708" s="33"/>
      <c r="F708" s="38"/>
      <c r="G708" s="33"/>
      <c r="H708" s="47"/>
      <c r="I708" s="47"/>
      <c r="J708" s="33"/>
      <c r="K708" s="34" t="str">
        <f t="array" ref="K708">IFS(D708&lt;=F708, D708, D708&gt;F708 &amp; F708&lt;&gt;0, F708)</f>
        <v/>
      </c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2"/>
      <c r="B709" s="36"/>
      <c r="C709" s="33"/>
      <c r="D709" s="38"/>
      <c r="E709" s="33"/>
      <c r="F709" s="38"/>
      <c r="G709" s="33"/>
      <c r="H709" s="47"/>
      <c r="I709" s="47"/>
      <c r="J709" s="33"/>
      <c r="K709" s="34" t="str">
        <f t="array" ref="K709">IFS(D709&lt;=F709, D709, D709&gt;F709 &amp; F709&lt;&gt;0, F709)</f>
        <v/>
      </c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2"/>
      <c r="B710" s="36"/>
      <c r="C710" s="33"/>
      <c r="D710" s="38"/>
      <c r="E710" s="33"/>
      <c r="F710" s="38"/>
      <c r="G710" s="33"/>
      <c r="H710" s="47"/>
      <c r="I710" s="47"/>
      <c r="J710" s="33"/>
      <c r="K710" s="34" t="str">
        <f t="array" ref="K710">IFS(D710&lt;=F710, D710, D710&gt;F710 &amp; F710&lt;&gt;0, F710)</f>
        <v/>
      </c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2"/>
      <c r="B711" s="36"/>
      <c r="C711" s="33"/>
      <c r="D711" s="38"/>
      <c r="E711" s="33"/>
      <c r="F711" s="38"/>
      <c r="G711" s="33"/>
      <c r="H711" s="47"/>
      <c r="I711" s="47"/>
      <c r="J711" s="33"/>
      <c r="K711" s="34" t="str">
        <f t="array" ref="K711">IFS(D711&lt;=F711, D711, D711&gt;F711 &amp; F711&lt;&gt;0, F711)</f>
        <v/>
      </c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42"/>
      <c r="B712" s="36"/>
      <c r="C712" s="33"/>
      <c r="D712" s="38"/>
      <c r="E712" s="33"/>
      <c r="F712" s="38"/>
      <c r="G712" s="33"/>
      <c r="H712" s="47"/>
      <c r="I712" s="47"/>
      <c r="J712" s="33"/>
      <c r="K712" s="34" t="str">
        <f t="array" ref="K712">IFS(D712&lt;=F712, D712, D712&gt;F712 &amp; F712&lt;&gt;0, F712)</f>
        <v/>
      </c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2"/>
      <c r="B713" s="36"/>
      <c r="C713" s="33"/>
      <c r="D713" s="38"/>
      <c r="E713" s="33"/>
      <c r="F713" s="38"/>
      <c r="G713" s="33"/>
      <c r="H713" s="47"/>
      <c r="I713" s="47"/>
      <c r="J713" s="33"/>
      <c r="K713" s="34" t="str">
        <f t="array" ref="K713">IFS(D713&lt;=F713, D713, D713&gt;F713 &amp; F713&lt;&gt;0, F713)</f>
        <v/>
      </c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2"/>
      <c r="B714" s="36"/>
      <c r="C714" s="33"/>
      <c r="D714" s="38"/>
      <c r="E714" s="33"/>
      <c r="F714" s="38"/>
      <c r="G714" s="33"/>
      <c r="H714" s="47"/>
      <c r="I714" s="47"/>
      <c r="J714" s="33"/>
      <c r="K714" s="34" t="str">
        <f t="array" ref="K714">IFS(D714&lt;=F714, D714, D714&gt;F714 &amp; F714&lt;&gt;0, F714)</f>
        <v/>
      </c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2"/>
      <c r="B715" s="36"/>
      <c r="C715" s="33"/>
      <c r="D715" s="38"/>
      <c r="E715" s="33"/>
      <c r="F715" s="38"/>
      <c r="G715" s="33"/>
      <c r="H715" s="47"/>
      <c r="I715" s="47"/>
      <c r="J715" s="33"/>
      <c r="K715" s="34" t="str">
        <f t="array" ref="K715">IFS(D715&lt;=F715, D715, D715&gt;F715 &amp; F715&lt;&gt;0, F715)</f>
        <v/>
      </c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42"/>
      <c r="B716" s="36"/>
      <c r="C716" s="33"/>
      <c r="D716" s="38"/>
      <c r="E716" s="33"/>
      <c r="F716" s="38"/>
      <c r="G716" s="33"/>
      <c r="H716" s="47"/>
      <c r="I716" s="47"/>
      <c r="J716" s="33"/>
      <c r="K716" s="34" t="str">
        <f t="array" ref="K716">IFS(D716&lt;=F716, D716, D716&gt;F716 &amp; F716&lt;&gt;0, F716)</f>
        <v/>
      </c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42"/>
      <c r="B717" s="36"/>
      <c r="C717" s="33"/>
      <c r="D717" s="38"/>
      <c r="E717" s="33"/>
      <c r="F717" s="38"/>
      <c r="G717" s="33"/>
      <c r="H717" s="47"/>
      <c r="I717" s="47"/>
      <c r="J717" s="33"/>
      <c r="K717" s="34" t="str">
        <f t="array" ref="K717">IFS(D717&lt;=F717, D717, D717&gt;F717 &amp; F717&lt;&gt;0, F717)</f>
        <v/>
      </c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42"/>
      <c r="B718" s="36"/>
      <c r="C718" s="33"/>
      <c r="D718" s="38"/>
      <c r="E718" s="33"/>
      <c r="F718" s="38"/>
      <c r="G718" s="33"/>
      <c r="H718" s="47"/>
      <c r="I718" s="47"/>
      <c r="J718" s="33"/>
      <c r="K718" s="34" t="str">
        <f t="array" ref="K718">IFS(D718&lt;=F718, D718, D718&gt;F718 &amp; F718&lt;&gt;0, F718)</f>
        <v/>
      </c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2"/>
      <c r="B719" s="36"/>
      <c r="C719" s="33"/>
      <c r="D719" s="38"/>
      <c r="E719" s="33"/>
      <c r="F719" s="38"/>
      <c r="G719" s="33"/>
      <c r="H719" s="47"/>
      <c r="I719" s="47"/>
      <c r="J719" s="33"/>
      <c r="K719" s="34" t="str">
        <f t="array" ref="K719">IFS(D719&lt;=F719, D719, D719&gt;F719 &amp; F719&lt;&gt;0, F719)</f>
        <v/>
      </c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42"/>
      <c r="B720" s="36"/>
      <c r="C720" s="33"/>
      <c r="D720" s="38"/>
      <c r="E720" s="33"/>
      <c r="F720" s="38"/>
      <c r="G720" s="33"/>
      <c r="H720" s="47"/>
      <c r="I720" s="47"/>
      <c r="J720" s="33"/>
      <c r="K720" s="34" t="str">
        <f t="array" ref="K720">IFS(D720&lt;=F720, D720, D720&gt;F720 &amp; F720&lt;&gt;0, F720)</f>
        <v/>
      </c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42"/>
      <c r="B721" s="36"/>
      <c r="C721" s="33"/>
      <c r="D721" s="38"/>
      <c r="E721" s="33"/>
      <c r="F721" s="38"/>
      <c r="G721" s="33"/>
      <c r="H721" s="47"/>
      <c r="I721" s="47"/>
      <c r="J721" s="33"/>
      <c r="K721" s="34" t="str">
        <f t="array" ref="K721">IFS(D721&lt;=F721, D721, D721&gt;F721 &amp; F721&lt;&gt;0, F721)</f>
        <v/>
      </c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42"/>
      <c r="B722" s="36"/>
      <c r="C722" s="33"/>
      <c r="D722" s="38"/>
      <c r="E722" s="33"/>
      <c r="F722" s="38"/>
      <c r="G722" s="33"/>
      <c r="H722" s="47"/>
      <c r="I722" s="47"/>
      <c r="J722" s="33"/>
      <c r="K722" s="34" t="str">
        <f t="array" ref="K722">IFS(D722&lt;=F722, D722, D722&gt;F722 &amp; F722&lt;&gt;0, F722)</f>
        <v/>
      </c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2"/>
      <c r="B723" s="36"/>
      <c r="C723" s="33"/>
      <c r="D723" s="38"/>
      <c r="E723" s="33"/>
      <c r="F723" s="38"/>
      <c r="G723" s="33"/>
      <c r="H723" s="47"/>
      <c r="I723" s="47"/>
      <c r="J723" s="33"/>
      <c r="K723" s="34" t="str">
        <f t="array" ref="K723">IFS(D723&lt;=F723, D723, D723&gt;F723 &amp; F723&lt;&gt;0, F723)</f>
        <v/>
      </c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2"/>
      <c r="B724" s="36"/>
      <c r="C724" s="33"/>
      <c r="D724" s="38"/>
      <c r="E724" s="33"/>
      <c r="F724" s="38"/>
      <c r="G724" s="33"/>
      <c r="H724" s="47"/>
      <c r="I724" s="47"/>
      <c r="J724" s="33"/>
      <c r="K724" s="34" t="str">
        <f t="array" ref="K724">IFS(D724&lt;=F724, D724, D724&gt;F724 &amp; F724&lt;&gt;0, F724)</f>
        <v/>
      </c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2"/>
      <c r="B725" s="36"/>
      <c r="C725" s="33"/>
      <c r="D725" s="38"/>
      <c r="E725" s="33"/>
      <c r="F725" s="38"/>
      <c r="G725" s="33"/>
      <c r="H725" s="47"/>
      <c r="I725" s="47"/>
      <c r="J725" s="33"/>
      <c r="K725" s="34" t="str">
        <f t="array" ref="K725">IFS(D725&lt;=F725, D725, D725&gt;F725 &amp; F725&lt;&gt;0, F725)</f>
        <v/>
      </c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2"/>
      <c r="B726" s="36"/>
      <c r="C726" s="33"/>
      <c r="D726" s="38"/>
      <c r="E726" s="33"/>
      <c r="F726" s="38"/>
      <c r="G726" s="33"/>
      <c r="H726" s="47"/>
      <c r="I726" s="47"/>
      <c r="J726" s="33"/>
      <c r="K726" s="34" t="str">
        <f t="array" ref="K726">IFS(D726&lt;=F726, D726, D726&gt;F726 &amp; F726&lt;&gt;0, F726)</f>
        <v/>
      </c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42"/>
      <c r="B727" s="36"/>
      <c r="C727" s="33"/>
      <c r="D727" s="38"/>
      <c r="E727" s="33"/>
      <c r="F727" s="38"/>
      <c r="G727" s="33"/>
      <c r="H727" s="47"/>
      <c r="I727" s="47"/>
      <c r="J727" s="33"/>
      <c r="K727" s="34" t="str">
        <f t="array" ref="K727">IFS(D727&lt;=F727, D727, D727&gt;F727 &amp; F727&lt;&gt;0, F727)</f>
        <v/>
      </c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2"/>
      <c r="B728" s="36"/>
      <c r="C728" s="33"/>
      <c r="D728" s="38"/>
      <c r="E728" s="33"/>
      <c r="F728" s="38"/>
      <c r="G728" s="33"/>
      <c r="H728" s="47"/>
      <c r="I728" s="47"/>
      <c r="J728" s="33"/>
      <c r="K728" s="34" t="str">
        <f t="array" ref="K728">IFS(D728&lt;=F728, D728, D728&gt;F728 &amp; F728&lt;&gt;0, F728)</f>
        <v/>
      </c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2"/>
      <c r="B729" s="36"/>
      <c r="C729" s="33"/>
      <c r="D729" s="38"/>
      <c r="E729" s="33"/>
      <c r="F729" s="38"/>
      <c r="G729" s="33"/>
      <c r="H729" s="47"/>
      <c r="I729" s="47"/>
      <c r="J729" s="33"/>
      <c r="K729" s="34" t="str">
        <f t="array" ref="K729">IFS(D729&lt;=F729, D729, D729&gt;F729 &amp; F729&lt;&gt;0, F729)</f>
        <v/>
      </c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2"/>
      <c r="B730" s="36"/>
      <c r="C730" s="33"/>
      <c r="D730" s="38"/>
      <c r="E730" s="33"/>
      <c r="F730" s="38"/>
      <c r="G730" s="33"/>
      <c r="H730" s="47"/>
      <c r="I730" s="47"/>
      <c r="J730" s="33"/>
      <c r="K730" s="34" t="str">
        <f t="array" ref="K730">IFS(D730&lt;=F730, D730, D730&gt;F730 &amp; F730&lt;&gt;0, F730)</f>
        <v/>
      </c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42"/>
      <c r="B731" s="36"/>
      <c r="C731" s="33"/>
      <c r="D731" s="38"/>
      <c r="E731" s="33"/>
      <c r="F731" s="38"/>
      <c r="G731" s="33"/>
      <c r="H731" s="47"/>
      <c r="I731" s="47"/>
      <c r="J731" s="33"/>
      <c r="K731" s="34" t="str">
        <f t="array" ref="K731">IFS(D731&lt;=F731, D731, D731&gt;F731 &amp; F731&lt;&gt;0, F731)</f>
        <v/>
      </c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42"/>
      <c r="B732" s="36"/>
      <c r="C732" s="33"/>
      <c r="D732" s="38"/>
      <c r="E732" s="33"/>
      <c r="F732" s="38"/>
      <c r="G732" s="33"/>
      <c r="H732" s="47"/>
      <c r="I732" s="47"/>
      <c r="J732" s="33"/>
      <c r="K732" s="34" t="str">
        <f t="array" ref="K732">IFS(D732&lt;=F732, D732, D732&gt;F732 &amp; F732&lt;&gt;0, F732)</f>
        <v/>
      </c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42"/>
      <c r="B733" s="36"/>
      <c r="C733" s="33"/>
      <c r="D733" s="38"/>
      <c r="E733" s="33"/>
      <c r="F733" s="38"/>
      <c r="G733" s="33"/>
      <c r="H733" s="47"/>
      <c r="I733" s="47"/>
      <c r="J733" s="33"/>
      <c r="K733" s="34" t="str">
        <f t="array" ref="K733">IFS(D733&lt;=F733, D733, D733&gt;F733 &amp; F733&lt;&gt;0, F733)</f>
        <v/>
      </c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2"/>
      <c r="B734" s="36"/>
      <c r="C734" s="33"/>
      <c r="D734" s="38"/>
      <c r="E734" s="33"/>
      <c r="F734" s="38"/>
      <c r="G734" s="33"/>
      <c r="H734" s="47"/>
      <c r="I734" s="47"/>
      <c r="J734" s="33"/>
      <c r="K734" s="34" t="str">
        <f t="array" ref="K734">IFS(D734&lt;=F734, D734, D734&gt;F734 &amp; F734&lt;&gt;0, F734)</f>
        <v/>
      </c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42"/>
      <c r="B735" s="36"/>
      <c r="C735" s="33"/>
      <c r="D735" s="38"/>
      <c r="E735" s="33"/>
      <c r="F735" s="38"/>
      <c r="G735" s="33"/>
      <c r="H735" s="47"/>
      <c r="I735" s="47"/>
      <c r="J735" s="33"/>
      <c r="K735" s="34" t="str">
        <f t="array" ref="K735">IFS(D735&lt;=F735, D735, D735&gt;F735 &amp; F735&lt;&gt;0, F735)</f>
        <v/>
      </c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42"/>
      <c r="B736" s="36"/>
      <c r="C736" s="33"/>
      <c r="D736" s="38"/>
      <c r="E736" s="33"/>
      <c r="F736" s="38"/>
      <c r="G736" s="33"/>
      <c r="H736" s="47"/>
      <c r="I736" s="47"/>
      <c r="J736" s="33"/>
      <c r="K736" s="34" t="str">
        <f t="array" ref="K736">IFS(D736&lt;=F736, D736, D736&gt;F736 &amp; F736&lt;&gt;0, F736)</f>
        <v/>
      </c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42"/>
      <c r="B737" s="36"/>
      <c r="C737" s="33"/>
      <c r="D737" s="38"/>
      <c r="E737" s="33"/>
      <c r="F737" s="38"/>
      <c r="G737" s="33"/>
      <c r="H737" s="47"/>
      <c r="I737" s="47"/>
      <c r="J737" s="33"/>
      <c r="K737" s="34" t="str">
        <f t="array" ref="K737">IFS(D737&lt;=F737, D737, D737&gt;F737 &amp; F737&lt;&gt;0, F737)</f>
        <v/>
      </c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2"/>
      <c r="B738" s="36"/>
      <c r="C738" s="33"/>
      <c r="D738" s="38"/>
      <c r="E738" s="33"/>
      <c r="F738" s="38"/>
      <c r="G738" s="33"/>
      <c r="H738" s="47"/>
      <c r="I738" s="47"/>
      <c r="J738" s="33"/>
      <c r="K738" s="34" t="str">
        <f t="array" ref="K738">IFS(D738&lt;=F738, D738, D738&gt;F738 &amp; F738&lt;&gt;0, F738)</f>
        <v/>
      </c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2"/>
      <c r="B739" s="36"/>
      <c r="C739" s="33"/>
      <c r="D739" s="38"/>
      <c r="E739" s="33"/>
      <c r="F739" s="38"/>
      <c r="G739" s="33"/>
      <c r="H739" s="47"/>
      <c r="I739" s="47"/>
      <c r="J739" s="33"/>
      <c r="K739" s="34" t="str">
        <f t="array" ref="K739">IFS(D739&lt;=F739, D739, D739&gt;F739 &amp; F739&lt;&gt;0, F739)</f>
        <v/>
      </c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2"/>
      <c r="B740" s="36"/>
      <c r="C740" s="33"/>
      <c r="D740" s="38"/>
      <c r="E740" s="33"/>
      <c r="F740" s="38"/>
      <c r="G740" s="33"/>
      <c r="H740" s="47"/>
      <c r="I740" s="47"/>
      <c r="J740" s="33"/>
      <c r="K740" s="34" t="str">
        <f t="array" ref="K740">IFS(D740&lt;=F740, D740, D740&gt;F740 &amp; F740&lt;&gt;0, F740)</f>
        <v/>
      </c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2"/>
      <c r="B741" s="36"/>
      <c r="C741" s="33"/>
      <c r="D741" s="38"/>
      <c r="E741" s="33"/>
      <c r="F741" s="38"/>
      <c r="G741" s="33"/>
      <c r="H741" s="47"/>
      <c r="I741" s="47"/>
      <c r="J741" s="33"/>
      <c r="K741" s="34" t="str">
        <f t="array" ref="K741">IFS(D741&lt;=F741, D741, D741&gt;F741 &amp; F741&lt;&gt;0, F741)</f>
        <v/>
      </c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42"/>
      <c r="B742" s="36"/>
      <c r="C742" s="33"/>
      <c r="D742" s="38"/>
      <c r="E742" s="33"/>
      <c r="F742" s="38"/>
      <c r="G742" s="33"/>
      <c r="H742" s="47"/>
      <c r="I742" s="47"/>
      <c r="J742" s="33"/>
      <c r="K742" s="34" t="str">
        <f t="array" ref="K742">IFS(D742&lt;=F742, D742, D742&gt;F742 &amp; F742&lt;&gt;0, F742)</f>
        <v/>
      </c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2"/>
      <c r="B743" s="36"/>
      <c r="C743" s="33"/>
      <c r="D743" s="38"/>
      <c r="E743" s="33"/>
      <c r="F743" s="38"/>
      <c r="G743" s="33"/>
      <c r="H743" s="47"/>
      <c r="I743" s="47"/>
      <c r="J743" s="33"/>
      <c r="K743" s="34" t="str">
        <f t="array" ref="K743">IFS(D743&lt;=F743, D743, D743&gt;F743 &amp; F743&lt;&gt;0, F743)</f>
        <v/>
      </c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2"/>
      <c r="B744" s="36"/>
      <c r="C744" s="33"/>
      <c r="D744" s="38"/>
      <c r="E744" s="33"/>
      <c r="F744" s="38"/>
      <c r="G744" s="33"/>
      <c r="H744" s="47"/>
      <c r="I744" s="47"/>
      <c r="J744" s="33"/>
      <c r="K744" s="34" t="str">
        <f t="array" ref="K744">IFS(D744&lt;=F744, D744, D744&gt;F744 &amp; F744&lt;&gt;0, F744)</f>
        <v/>
      </c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2"/>
      <c r="B745" s="36"/>
      <c r="C745" s="33"/>
      <c r="D745" s="38"/>
      <c r="E745" s="33"/>
      <c r="F745" s="38"/>
      <c r="G745" s="33"/>
      <c r="H745" s="47"/>
      <c r="I745" s="47"/>
      <c r="J745" s="33"/>
      <c r="K745" s="34" t="str">
        <f t="array" ref="K745">IFS(D745&lt;=F745, D745, D745&gt;F745 &amp; F745&lt;&gt;0, F745)</f>
        <v/>
      </c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42"/>
      <c r="B746" s="36"/>
      <c r="C746" s="33"/>
      <c r="D746" s="38"/>
      <c r="E746" s="33"/>
      <c r="F746" s="38"/>
      <c r="G746" s="33"/>
      <c r="H746" s="47"/>
      <c r="I746" s="47"/>
      <c r="J746" s="33"/>
      <c r="K746" s="34" t="str">
        <f t="array" ref="K746">IFS(D746&lt;=F746, D746, D746&gt;F746 &amp; F746&lt;&gt;0, F746)</f>
        <v/>
      </c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42"/>
      <c r="B747" s="36"/>
      <c r="C747" s="33"/>
      <c r="D747" s="38"/>
      <c r="E747" s="33"/>
      <c r="F747" s="38"/>
      <c r="G747" s="33"/>
      <c r="H747" s="47"/>
      <c r="I747" s="47"/>
      <c r="J747" s="33"/>
      <c r="K747" s="34" t="str">
        <f t="array" ref="K747">IFS(D747&lt;=F747, D747, D747&gt;F747 &amp; F747&lt;&gt;0, F747)</f>
        <v/>
      </c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42"/>
      <c r="B748" s="36"/>
      <c r="C748" s="33"/>
      <c r="D748" s="38"/>
      <c r="E748" s="33"/>
      <c r="F748" s="38"/>
      <c r="G748" s="33"/>
      <c r="H748" s="47"/>
      <c r="I748" s="47"/>
      <c r="J748" s="33"/>
      <c r="K748" s="34" t="str">
        <f t="array" ref="K748">IFS(D748&lt;=F748, D748, D748&gt;F748 &amp; F748&lt;&gt;0, F748)</f>
        <v/>
      </c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2"/>
      <c r="B749" s="36"/>
      <c r="C749" s="33"/>
      <c r="D749" s="38"/>
      <c r="E749" s="33"/>
      <c r="F749" s="38"/>
      <c r="G749" s="33"/>
      <c r="H749" s="47"/>
      <c r="I749" s="47"/>
      <c r="J749" s="33"/>
      <c r="K749" s="34" t="str">
        <f t="array" ref="K749">IFS(D749&lt;=F749, D749, D749&gt;F749 &amp; F749&lt;&gt;0, F749)</f>
        <v/>
      </c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42"/>
      <c r="B750" s="36"/>
      <c r="C750" s="33"/>
      <c r="D750" s="38"/>
      <c r="E750" s="33"/>
      <c r="F750" s="38"/>
      <c r="G750" s="33"/>
      <c r="H750" s="47"/>
      <c r="I750" s="47"/>
      <c r="J750" s="33"/>
      <c r="K750" s="34" t="str">
        <f t="array" ref="K750">IFS(D750&lt;=F750, D750, D750&gt;F750 &amp; F750&lt;&gt;0, F750)</f>
        <v/>
      </c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42"/>
      <c r="B751" s="36"/>
      <c r="C751" s="33"/>
      <c r="D751" s="38"/>
      <c r="E751" s="33"/>
      <c r="F751" s="38"/>
      <c r="G751" s="33"/>
      <c r="H751" s="47"/>
      <c r="I751" s="47"/>
      <c r="J751" s="33"/>
      <c r="K751" s="34" t="str">
        <f t="array" ref="K751">IFS(D751&lt;=F751, D751, D751&gt;F751 &amp; F751&lt;&gt;0, F751)</f>
        <v/>
      </c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42"/>
      <c r="B752" s="36"/>
      <c r="C752" s="33"/>
      <c r="D752" s="38"/>
      <c r="E752" s="33"/>
      <c r="F752" s="38"/>
      <c r="G752" s="33"/>
      <c r="H752" s="47"/>
      <c r="I752" s="47"/>
      <c r="J752" s="33"/>
      <c r="K752" s="34" t="str">
        <f t="array" ref="K752">IFS(D752&lt;=F752, D752, D752&gt;F752 &amp; F752&lt;&gt;0, F752)</f>
        <v/>
      </c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2"/>
      <c r="B753" s="36"/>
      <c r="C753" s="33"/>
      <c r="D753" s="38"/>
      <c r="E753" s="33"/>
      <c r="F753" s="38"/>
      <c r="G753" s="33"/>
      <c r="H753" s="47"/>
      <c r="I753" s="47"/>
      <c r="J753" s="33"/>
      <c r="K753" s="34" t="str">
        <f t="array" ref="K753">IFS(D753&lt;=F753, D753, D753&gt;F753 &amp; F753&lt;&gt;0, F753)</f>
        <v/>
      </c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2"/>
      <c r="B754" s="36"/>
      <c r="C754" s="33"/>
      <c r="D754" s="38"/>
      <c r="E754" s="33"/>
      <c r="F754" s="38"/>
      <c r="G754" s="33"/>
      <c r="H754" s="47"/>
      <c r="I754" s="47"/>
      <c r="J754" s="33"/>
      <c r="K754" s="34" t="str">
        <f t="array" ref="K754">IFS(D754&lt;=F754, D754, D754&gt;F754 &amp; F754&lt;&gt;0, F754)</f>
        <v/>
      </c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2"/>
      <c r="B755" s="36"/>
      <c r="C755" s="33"/>
      <c r="D755" s="38"/>
      <c r="E755" s="33"/>
      <c r="F755" s="38"/>
      <c r="G755" s="33"/>
      <c r="H755" s="47"/>
      <c r="I755" s="47"/>
      <c r="J755" s="33"/>
      <c r="K755" s="34" t="str">
        <f t="array" ref="K755">IFS(D755&lt;=F755, D755, D755&gt;F755 &amp; F755&lt;&gt;0, F755)</f>
        <v/>
      </c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2"/>
      <c r="B756" s="36"/>
      <c r="C756" s="33"/>
      <c r="D756" s="38"/>
      <c r="E756" s="33"/>
      <c r="F756" s="38"/>
      <c r="G756" s="33"/>
      <c r="H756" s="47"/>
      <c r="I756" s="47"/>
      <c r="J756" s="33"/>
      <c r="K756" s="34" t="str">
        <f t="array" ref="K756">IFS(D756&lt;=F756, D756, D756&gt;F756 &amp; F756&lt;&gt;0, F756)</f>
        <v/>
      </c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42"/>
      <c r="B757" s="36"/>
      <c r="C757" s="33"/>
      <c r="D757" s="38"/>
      <c r="E757" s="33"/>
      <c r="F757" s="38"/>
      <c r="G757" s="33"/>
      <c r="H757" s="47"/>
      <c r="I757" s="47"/>
      <c r="J757" s="33"/>
      <c r="K757" s="34" t="str">
        <f t="array" ref="K757">IFS(D757&lt;=F757, D757, D757&gt;F757 &amp; F757&lt;&gt;0, F757)</f>
        <v/>
      </c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2"/>
      <c r="B758" s="36"/>
      <c r="C758" s="33"/>
      <c r="D758" s="38"/>
      <c r="E758" s="33"/>
      <c r="F758" s="38"/>
      <c r="G758" s="33"/>
      <c r="H758" s="47"/>
      <c r="I758" s="47"/>
      <c r="J758" s="33"/>
      <c r="K758" s="34" t="str">
        <f t="array" ref="K758">IFS(D758&lt;=F758, D758, D758&gt;F758 &amp; F758&lt;&gt;0, F758)</f>
        <v/>
      </c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2"/>
      <c r="B759" s="36"/>
      <c r="C759" s="33"/>
      <c r="D759" s="38"/>
      <c r="E759" s="33"/>
      <c r="F759" s="38"/>
      <c r="G759" s="33"/>
      <c r="H759" s="47"/>
      <c r="I759" s="47"/>
      <c r="J759" s="33"/>
      <c r="K759" s="34" t="str">
        <f t="array" ref="K759">IFS(D759&lt;=F759, D759, D759&gt;F759 &amp; F759&lt;&gt;0, F759)</f>
        <v/>
      </c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2"/>
      <c r="B760" s="36"/>
      <c r="C760" s="33"/>
      <c r="D760" s="38"/>
      <c r="E760" s="33"/>
      <c r="F760" s="38"/>
      <c r="G760" s="33"/>
      <c r="H760" s="47"/>
      <c r="I760" s="47"/>
      <c r="J760" s="33"/>
      <c r="K760" s="34" t="str">
        <f t="array" ref="K760">IFS(D760&lt;=F760, D760, D760&gt;F760 &amp; F760&lt;&gt;0, F760)</f>
        <v/>
      </c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42"/>
      <c r="B761" s="36"/>
      <c r="C761" s="33"/>
      <c r="D761" s="38"/>
      <c r="E761" s="33"/>
      <c r="F761" s="38"/>
      <c r="G761" s="33"/>
      <c r="H761" s="47"/>
      <c r="I761" s="47"/>
      <c r="J761" s="33"/>
      <c r="K761" s="34" t="str">
        <f t="array" ref="K761">IFS(D761&lt;=F761, D761, D761&gt;F761 &amp; F761&lt;&gt;0, F761)</f>
        <v/>
      </c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42"/>
      <c r="B762" s="36"/>
      <c r="C762" s="33"/>
      <c r="D762" s="38"/>
      <c r="E762" s="33"/>
      <c r="F762" s="38"/>
      <c r="G762" s="33"/>
      <c r="H762" s="47"/>
      <c r="I762" s="47"/>
      <c r="J762" s="33"/>
      <c r="K762" s="34" t="str">
        <f t="array" ref="K762">IFS(D762&lt;=F762, D762, D762&gt;F762 &amp; F762&lt;&gt;0, F762)</f>
        <v/>
      </c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42"/>
      <c r="B763" s="36"/>
      <c r="C763" s="33"/>
      <c r="D763" s="38"/>
      <c r="E763" s="33"/>
      <c r="F763" s="38"/>
      <c r="G763" s="33"/>
      <c r="H763" s="47"/>
      <c r="I763" s="47"/>
      <c r="J763" s="33"/>
      <c r="K763" s="34" t="str">
        <f t="array" ref="K763">IFS(D763&lt;=F763, D763, D763&gt;F763 &amp; F763&lt;&gt;0, F763)</f>
        <v/>
      </c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2"/>
      <c r="B764" s="36"/>
      <c r="C764" s="33"/>
      <c r="D764" s="38"/>
      <c r="E764" s="33"/>
      <c r="F764" s="38"/>
      <c r="G764" s="33"/>
      <c r="H764" s="47"/>
      <c r="I764" s="47"/>
      <c r="J764" s="33"/>
      <c r="K764" s="34" t="str">
        <f t="array" ref="K764">IFS(D764&lt;=F764, D764, D764&gt;F764 &amp; F764&lt;&gt;0, F764)</f>
        <v/>
      </c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42"/>
      <c r="B765" s="36"/>
      <c r="C765" s="33"/>
      <c r="D765" s="38"/>
      <c r="E765" s="33"/>
      <c r="F765" s="38"/>
      <c r="G765" s="33"/>
      <c r="H765" s="47"/>
      <c r="I765" s="47"/>
      <c r="J765" s="33"/>
      <c r="K765" s="34" t="str">
        <f t="array" ref="K765">IFS(D765&lt;=F765, D765, D765&gt;F765 &amp; F765&lt;&gt;0, F765)</f>
        <v/>
      </c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42"/>
      <c r="B766" s="36"/>
      <c r="C766" s="33"/>
      <c r="D766" s="38"/>
      <c r="E766" s="33"/>
      <c r="F766" s="38"/>
      <c r="G766" s="33"/>
      <c r="H766" s="47"/>
      <c r="I766" s="47"/>
      <c r="J766" s="33"/>
      <c r="K766" s="34" t="str">
        <f t="array" ref="K766">IFS(D766&lt;=F766, D766, D766&gt;F766 &amp; F766&lt;&gt;0, F766)</f>
        <v/>
      </c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42"/>
      <c r="B767" s="36"/>
      <c r="C767" s="33"/>
      <c r="D767" s="38"/>
      <c r="E767" s="33"/>
      <c r="F767" s="38"/>
      <c r="G767" s="33"/>
      <c r="H767" s="47"/>
      <c r="I767" s="47"/>
      <c r="J767" s="33"/>
      <c r="K767" s="34" t="str">
        <f t="array" ref="K767">IFS(D767&lt;=F767, D767, D767&gt;F767 &amp; F767&lt;&gt;0, F767)</f>
        <v/>
      </c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2"/>
      <c r="B768" s="36"/>
      <c r="C768" s="33"/>
      <c r="D768" s="38"/>
      <c r="E768" s="33"/>
      <c r="F768" s="38"/>
      <c r="G768" s="33"/>
      <c r="H768" s="47"/>
      <c r="I768" s="47"/>
      <c r="J768" s="33"/>
      <c r="K768" s="34" t="str">
        <f t="array" ref="K768">IFS(D768&lt;=F768, D768, D768&gt;F768 &amp; F768&lt;&gt;0, F768)</f>
        <v/>
      </c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2"/>
      <c r="B769" s="36"/>
      <c r="C769" s="33"/>
      <c r="D769" s="38"/>
      <c r="E769" s="33"/>
      <c r="F769" s="38"/>
      <c r="G769" s="33"/>
      <c r="H769" s="47"/>
      <c r="I769" s="47"/>
      <c r="J769" s="33"/>
      <c r="K769" s="34" t="str">
        <f t="array" ref="K769">IFS(D769&lt;=F769, D769, D769&gt;F769 &amp; F769&lt;&gt;0, F769)</f>
        <v/>
      </c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42"/>
      <c r="B770" s="36"/>
      <c r="C770" s="33"/>
      <c r="D770" s="38"/>
      <c r="E770" s="33"/>
      <c r="F770" s="38"/>
      <c r="G770" s="33"/>
      <c r="H770" s="47"/>
      <c r="I770" s="47"/>
      <c r="J770" s="33"/>
      <c r="K770" s="34" t="str">
        <f t="array" ref="K770">IFS(D770&lt;=F770, D770, D770&gt;F770 &amp; F770&lt;&gt;0, F770)</f>
        <v/>
      </c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2"/>
      <c r="B771" s="36"/>
      <c r="C771" s="33"/>
      <c r="D771" s="38"/>
      <c r="E771" s="33"/>
      <c r="F771" s="38"/>
      <c r="G771" s="33"/>
      <c r="H771" s="47"/>
      <c r="I771" s="47"/>
      <c r="J771" s="33"/>
      <c r="K771" s="34" t="str">
        <f t="array" ref="K771">IFS(D771&lt;=F771, D771, D771&gt;F771 &amp; F771&lt;&gt;0, F771)</f>
        <v/>
      </c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42"/>
      <c r="B772" s="36"/>
      <c r="C772" s="33"/>
      <c r="D772" s="38"/>
      <c r="E772" s="33"/>
      <c r="F772" s="38"/>
      <c r="G772" s="33"/>
      <c r="H772" s="47"/>
      <c r="I772" s="47"/>
      <c r="J772" s="33"/>
      <c r="K772" s="34" t="str">
        <f t="array" ref="K772">IFS(D772&lt;=F772, D772, D772&gt;F772 &amp; F772&lt;&gt;0, F772)</f>
        <v/>
      </c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2"/>
      <c r="B773" s="36"/>
      <c r="C773" s="33"/>
      <c r="D773" s="38"/>
      <c r="E773" s="33"/>
      <c r="F773" s="38"/>
      <c r="G773" s="33"/>
      <c r="H773" s="47"/>
      <c r="I773" s="47"/>
      <c r="J773" s="33"/>
      <c r="K773" s="34" t="str">
        <f t="array" ref="K773">IFS(D773&lt;=F773, D773, D773&gt;F773 &amp; F773&lt;&gt;0, F773)</f>
        <v/>
      </c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2"/>
      <c r="B774" s="36"/>
      <c r="C774" s="33"/>
      <c r="D774" s="38"/>
      <c r="E774" s="33"/>
      <c r="F774" s="38"/>
      <c r="G774" s="33"/>
      <c r="H774" s="47"/>
      <c r="I774" s="47"/>
      <c r="J774" s="33"/>
      <c r="K774" s="34" t="str">
        <f t="array" ref="K774">IFS(D774&lt;=F774, D774, D774&gt;F774 &amp; F774&lt;&gt;0, F774)</f>
        <v/>
      </c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2"/>
      <c r="B775" s="36"/>
      <c r="C775" s="33"/>
      <c r="D775" s="38"/>
      <c r="E775" s="33"/>
      <c r="F775" s="38"/>
      <c r="G775" s="33"/>
      <c r="H775" s="47"/>
      <c r="I775" s="47"/>
      <c r="J775" s="33"/>
      <c r="K775" s="34" t="str">
        <f t="array" ref="K775">IFS(D775&lt;=F775, D775, D775&gt;F775 &amp; F775&lt;&gt;0, F775)</f>
        <v/>
      </c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42"/>
      <c r="B776" s="36"/>
      <c r="C776" s="33"/>
      <c r="D776" s="38"/>
      <c r="E776" s="33"/>
      <c r="F776" s="38"/>
      <c r="G776" s="33"/>
      <c r="H776" s="47"/>
      <c r="I776" s="47"/>
      <c r="J776" s="33"/>
      <c r="K776" s="34" t="str">
        <f t="array" ref="K776">IFS(D776&lt;=F776, D776, D776&gt;F776 &amp; F776&lt;&gt;0, F776)</f>
        <v/>
      </c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42"/>
      <c r="B777" s="36"/>
      <c r="C777" s="33"/>
      <c r="D777" s="38"/>
      <c r="E777" s="33"/>
      <c r="F777" s="38"/>
      <c r="G777" s="33"/>
      <c r="H777" s="47"/>
      <c r="I777" s="47"/>
      <c r="J777" s="33"/>
      <c r="K777" s="34" t="str">
        <f t="array" ref="K777">IFS(D777&lt;=F777, D777, D777&gt;F777 &amp; F777&lt;&gt;0, F777)</f>
        <v/>
      </c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42"/>
      <c r="B778" s="36"/>
      <c r="C778" s="33"/>
      <c r="D778" s="38"/>
      <c r="E778" s="33"/>
      <c r="F778" s="38"/>
      <c r="G778" s="33"/>
      <c r="H778" s="47"/>
      <c r="I778" s="47"/>
      <c r="J778" s="33"/>
      <c r="K778" s="34" t="str">
        <f t="array" ref="K778">IFS(D778&lt;=F778, D778, D778&gt;F778 &amp; F778&lt;&gt;0, F778)</f>
        <v/>
      </c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2"/>
      <c r="B779" s="36"/>
      <c r="C779" s="33"/>
      <c r="D779" s="38"/>
      <c r="E779" s="33"/>
      <c r="F779" s="38"/>
      <c r="G779" s="33"/>
      <c r="H779" s="47"/>
      <c r="I779" s="47"/>
      <c r="J779" s="33"/>
      <c r="K779" s="34" t="str">
        <f t="array" ref="K779">IFS(D779&lt;=F779, D779, D779&gt;F779 &amp; F779&lt;&gt;0, F779)</f>
        <v/>
      </c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42"/>
      <c r="B780" s="36"/>
      <c r="C780" s="33"/>
      <c r="D780" s="38"/>
      <c r="E780" s="33"/>
      <c r="F780" s="38"/>
      <c r="G780" s="33"/>
      <c r="H780" s="47"/>
      <c r="I780" s="47"/>
      <c r="J780" s="33"/>
      <c r="K780" s="34" t="str">
        <f t="array" ref="K780">IFS(D780&lt;=F780, D780, D780&gt;F780 &amp; F780&lt;&gt;0, F780)</f>
        <v/>
      </c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42"/>
      <c r="B781" s="36"/>
      <c r="C781" s="33"/>
      <c r="D781" s="38"/>
      <c r="E781" s="33"/>
      <c r="F781" s="38"/>
      <c r="G781" s="33"/>
      <c r="H781" s="47"/>
      <c r="I781" s="47"/>
      <c r="J781" s="33"/>
      <c r="K781" s="34" t="str">
        <f t="array" ref="K781">IFS(D781&lt;=F781, D781, D781&gt;F781 &amp; F781&lt;&gt;0, F781)</f>
        <v/>
      </c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42"/>
      <c r="B782" s="36"/>
      <c r="C782" s="33"/>
      <c r="D782" s="38"/>
      <c r="E782" s="33"/>
      <c r="F782" s="38"/>
      <c r="G782" s="33"/>
      <c r="H782" s="47"/>
      <c r="I782" s="47"/>
      <c r="J782" s="33"/>
      <c r="K782" s="34" t="str">
        <f t="array" ref="K782">IFS(D782&lt;=F782, D782, D782&gt;F782 &amp; F782&lt;&gt;0, F782)</f>
        <v/>
      </c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2"/>
      <c r="B783" s="36"/>
      <c r="C783" s="33"/>
      <c r="D783" s="38"/>
      <c r="E783" s="33"/>
      <c r="F783" s="38"/>
      <c r="G783" s="33"/>
      <c r="H783" s="47"/>
      <c r="I783" s="47"/>
      <c r="J783" s="33"/>
      <c r="K783" s="34" t="str">
        <f t="array" ref="K783">IFS(D783&lt;=F783, D783, D783&gt;F783 &amp; F783&lt;&gt;0, F783)</f>
        <v/>
      </c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2"/>
      <c r="B784" s="36"/>
      <c r="C784" s="33"/>
      <c r="D784" s="38"/>
      <c r="E784" s="33"/>
      <c r="F784" s="38"/>
      <c r="G784" s="33"/>
      <c r="H784" s="47"/>
      <c r="I784" s="47"/>
      <c r="J784" s="33"/>
      <c r="K784" s="34" t="str">
        <f t="array" ref="K784">IFS(D784&lt;=F784, D784, D784&gt;F784 &amp; F784&lt;&gt;0, F784)</f>
        <v/>
      </c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42"/>
      <c r="B785" s="36"/>
      <c r="C785" s="33"/>
      <c r="D785" s="38"/>
      <c r="E785" s="33"/>
      <c r="F785" s="38"/>
      <c r="G785" s="33"/>
      <c r="H785" s="47"/>
      <c r="I785" s="47"/>
      <c r="J785" s="33"/>
      <c r="K785" s="34" t="str">
        <f t="array" ref="K785">IFS(D785&lt;=F785, D785, D785&gt;F785 &amp; F785&lt;&gt;0, F785)</f>
        <v/>
      </c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2"/>
      <c r="B786" s="36"/>
      <c r="C786" s="33"/>
      <c r="D786" s="38"/>
      <c r="E786" s="33"/>
      <c r="F786" s="38"/>
      <c r="G786" s="33"/>
      <c r="H786" s="47"/>
      <c r="I786" s="47"/>
      <c r="J786" s="33"/>
      <c r="K786" s="34" t="str">
        <f t="array" ref="K786">IFS(D786&lt;=F786, D786, D786&gt;F786 &amp; F786&lt;&gt;0, F786)</f>
        <v/>
      </c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42"/>
      <c r="B787" s="36"/>
      <c r="C787" s="33"/>
      <c r="D787" s="38"/>
      <c r="E787" s="33"/>
      <c r="F787" s="38"/>
      <c r="G787" s="33"/>
      <c r="H787" s="47"/>
      <c r="I787" s="47"/>
      <c r="J787" s="33"/>
      <c r="K787" s="34" t="str">
        <f t="array" ref="K787">IFS(D787&lt;=F787, D787, D787&gt;F787 &amp; F787&lt;&gt;0, F787)</f>
        <v/>
      </c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2"/>
      <c r="B788" s="36"/>
      <c r="C788" s="33"/>
      <c r="D788" s="38"/>
      <c r="E788" s="33"/>
      <c r="F788" s="38"/>
      <c r="G788" s="33"/>
      <c r="H788" s="47"/>
      <c r="I788" s="47"/>
      <c r="J788" s="33"/>
      <c r="K788" s="34" t="str">
        <f t="array" ref="K788">IFS(D788&lt;=F788, D788, D788&gt;F788 &amp; F788&lt;&gt;0, F788)</f>
        <v/>
      </c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2"/>
      <c r="B789" s="36"/>
      <c r="C789" s="33"/>
      <c r="D789" s="38"/>
      <c r="E789" s="33"/>
      <c r="F789" s="38"/>
      <c r="G789" s="33"/>
      <c r="H789" s="47"/>
      <c r="I789" s="47"/>
      <c r="J789" s="33"/>
      <c r="K789" s="34" t="str">
        <f t="array" ref="K789">IFS(D789&lt;=F789, D789, D789&gt;F789 &amp; F789&lt;&gt;0, F789)</f>
        <v/>
      </c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2"/>
      <c r="B790" s="36"/>
      <c r="C790" s="33"/>
      <c r="D790" s="38"/>
      <c r="E790" s="33"/>
      <c r="F790" s="38"/>
      <c r="G790" s="33"/>
      <c r="H790" s="47"/>
      <c r="I790" s="47"/>
      <c r="J790" s="33"/>
      <c r="K790" s="34" t="str">
        <f t="array" ref="K790">IFS(D790&lt;=F790, D790, D790&gt;F790 &amp; F790&lt;&gt;0, F790)</f>
        <v/>
      </c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42"/>
      <c r="B791" s="36"/>
      <c r="C791" s="33"/>
      <c r="D791" s="38"/>
      <c r="E791" s="33"/>
      <c r="F791" s="38"/>
      <c r="G791" s="33"/>
      <c r="H791" s="47"/>
      <c r="I791" s="47"/>
      <c r="J791" s="33"/>
      <c r="K791" s="34" t="str">
        <f t="array" ref="K791">IFS(D791&lt;=F791, D791, D791&gt;F791 &amp; F791&lt;&gt;0, F791)</f>
        <v/>
      </c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42"/>
      <c r="B792" s="36"/>
      <c r="C792" s="33"/>
      <c r="D792" s="38"/>
      <c r="E792" s="33"/>
      <c r="F792" s="38"/>
      <c r="G792" s="33"/>
      <c r="H792" s="47"/>
      <c r="I792" s="47"/>
      <c r="J792" s="33"/>
      <c r="K792" s="34" t="str">
        <f t="array" ref="K792">IFS(D792&lt;=F792, D792, D792&gt;F792 &amp; F792&lt;&gt;0, F792)</f>
        <v/>
      </c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42"/>
      <c r="B793" s="36"/>
      <c r="C793" s="33"/>
      <c r="D793" s="38"/>
      <c r="E793" s="33"/>
      <c r="F793" s="38"/>
      <c r="G793" s="33"/>
      <c r="H793" s="47"/>
      <c r="I793" s="47"/>
      <c r="J793" s="33"/>
      <c r="K793" s="34" t="str">
        <f t="array" ref="K793">IFS(D793&lt;=F793, D793, D793&gt;F793 &amp; F793&lt;&gt;0, F793)</f>
        <v/>
      </c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2"/>
      <c r="B794" s="36"/>
      <c r="C794" s="33"/>
      <c r="D794" s="38"/>
      <c r="E794" s="33"/>
      <c r="F794" s="38"/>
      <c r="G794" s="33"/>
      <c r="H794" s="47"/>
      <c r="I794" s="47"/>
      <c r="J794" s="33"/>
      <c r="K794" s="34" t="str">
        <f t="array" ref="K794">IFS(D794&lt;=F794, D794, D794&gt;F794 &amp; F794&lt;&gt;0, F794)</f>
        <v/>
      </c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42"/>
      <c r="B795" s="36"/>
      <c r="C795" s="33"/>
      <c r="D795" s="38"/>
      <c r="E795" s="33"/>
      <c r="F795" s="38"/>
      <c r="G795" s="33"/>
      <c r="H795" s="47"/>
      <c r="I795" s="47"/>
      <c r="J795" s="33"/>
      <c r="K795" s="34" t="str">
        <f t="array" ref="K795">IFS(D795&lt;=F795, D795, D795&gt;F795 &amp; F795&lt;&gt;0, F795)</f>
        <v/>
      </c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42"/>
      <c r="B796" s="36"/>
      <c r="C796" s="33"/>
      <c r="D796" s="38"/>
      <c r="E796" s="33"/>
      <c r="F796" s="38"/>
      <c r="G796" s="33"/>
      <c r="H796" s="47"/>
      <c r="I796" s="47"/>
      <c r="J796" s="33"/>
      <c r="K796" s="34" t="str">
        <f t="array" ref="K796">IFS(D796&lt;=F796, D796, D796&gt;F796 &amp; F796&lt;&gt;0, F796)</f>
        <v/>
      </c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42"/>
      <c r="B797" s="36"/>
      <c r="C797" s="33"/>
      <c r="D797" s="38"/>
      <c r="E797" s="33"/>
      <c r="F797" s="38"/>
      <c r="G797" s="33"/>
      <c r="H797" s="47"/>
      <c r="I797" s="47"/>
      <c r="J797" s="33"/>
      <c r="K797" s="34" t="str">
        <f t="array" ref="K797">IFS(D797&lt;=F797, D797, D797&gt;F797 &amp; F797&lt;&gt;0, F797)</f>
        <v/>
      </c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2"/>
      <c r="B798" s="36"/>
      <c r="C798" s="33"/>
      <c r="D798" s="38"/>
      <c r="E798" s="33"/>
      <c r="F798" s="38"/>
      <c r="G798" s="33"/>
      <c r="H798" s="47"/>
      <c r="I798" s="47"/>
      <c r="J798" s="33"/>
      <c r="K798" s="34" t="str">
        <f t="array" ref="K798">IFS(D798&lt;=F798, D798, D798&gt;F798 &amp; F798&lt;&gt;0, F798)</f>
        <v/>
      </c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2"/>
      <c r="B799" s="36"/>
      <c r="C799" s="33"/>
      <c r="D799" s="38"/>
      <c r="E799" s="33"/>
      <c r="F799" s="38"/>
      <c r="G799" s="33"/>
      <c r="H799" s="47"/>
      <c r="I799" s="47"/>
      <c r="J799" s="33"/>
      <c r="K799" s="34" t="str">
        <f t="array" ref="K799">IFS(D799&lt;=F799, D799, D799&gt;F799 &amp; F799&lt;&gt;0, F799)</f>
        <v/>
      </c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42"/>
      <c r="B800" s="36"/>
      <c r="C800" s="33"/>
      <c r="D800" s="38"/>
      <c r="E800" s="33"/>
      <c r="F800" s="38"/>
      <c r="G800" s="33"/>
      <c r="H800" s="47"/>
      <c r="I800" s="47"/>
      <c r="J800" s="33"/>
      <c r="K800" s="34" t="str">
        <f t="array" ref="K800">IFS(D800&lt;=F800, D800, D800&gt;F800 &amp; F800&lt;&gt;0, F800)</f>
        <v/>
      </c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2"/>
      <c r="B801" s="36"/>
      <c r="C801" s="33"/>
      <c r="D801" s="38"/>
      <c r="E801" s="33"/>
      <c r="F801" s="38"/>
      <c r="G801" s="33"/>
      <c r="H801" s="47"/>
      <c r="I801" s="47"/>
      <c r="J801" s="33"/>
      <c r="K801" s="34" t="str">
        <f t="array" ref="K801">IFS(D801&lt;=F801, D801, D801&gt;F801 &amp; F801&lt;&gt;0, F801)</f>
        <v/>
      </c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42"/>
      <c r="B802" s="36"/>
      <c r="C802" s="33"/>
      <c r="D802" s="38"/>
      <c r="E802" s="33"/>
      <c r="F802" s="38"/>
      <c r="G802" s="33"/>
      <c r="H802" s="47"/>
      <c r="I802" s="47"/>
      <c r="J802" s="33"/>
      <c r="K802" s="34" t="str">
        <f t="array" ref="K802">IFS(D802&lt;=F802, D802, D802&gt;F802 &amp; F802&lt;&gt;0, F802)</f>
        <v/>
      </c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2"/>
      <c r="B803" s="36"/>
      <c r="C803" s="33"/>
      <c r="D803" s="38"/>
      <c r="E803" s="33"/>
      <c r="F803" s="38"/>
      <c r="G803" s="33"/>
      <c r="H803" s="47"/>
      <c r="I803" s="47"/>
      <c r="J803" s="33"/>
      <c r="K803" s="34" t="str">
        <f t="array" ref="K803">IFS(D803&lt;=F803, D803, D803&gt;F803 &amp; F803&lt;&gt;0, F803)</f>
        <v/>
      </c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2"/>
      <c r="B804" s="36"/>
      <c r="C804" s="33"/>
      <c r="D804" s="38"/>
      <c r="E804" s="33"/>
      <c r="F804" s="38"/>
      <c r="G804" s="33"/>
      <c r="H804" s="47"/>
      <c r="I804" s="47"/>
      <c r="J804" s="33"/>
      <c r="K804" s="34" t="str">
        <f t="array" ref="K804">IFS(D804&lt;=F804, D804, D804&gt;F804 &amp; F804&lt;&gt;0, F804)</f>
        <v/>
      </c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2"/>
      <c r="B805" s="36"/>
      <c r="C805" s="33"/>
      <c r="D805" s="38"/>
      <c r="E805" s="33"/>
      <c r="F805" s="38"/>
      <c r="G805" s="33"/>
      <c r="H805" s="47"/>
      <c r="I805" s="47"/>
      <c r="J805" s="33"/>
      <c r="K805" s="34" t="str">
        <f t="array" ref="K805">IFS(D805&lt;=F805, D805, D805&gt;F805 &amp; F805&lt;&gt;0, F805)</f>
        <v/>
      </c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42"/>
      <c r="B806" s="36"/>
      <c r="C806" s="33"/>
      <c r="D806" s="38"/>
      <c r="E806" s="33"/>
      <c r="F806" s="38"/>
      <c r="G806" s="33"/>
      <c r="H806" s="47"/>
      <c r="I806" s="47"/>
      <c r="J806" s="33"/>
      <c r="K806" s="34" t="str">
        <f t="array" ref="K806">IFS(D806&lt;=F806, D806, D806&gt;F806 &amp; F806&lt;&gt;0, F806)</f>
        <v/>
      </c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42"/>
      <c r="B807" s="36"/>
      <c r="C807" s="33"/>
      <c r="D807" s="38"/>
      <c r="E807" s="33"/>
      <c r="F807" s="38"/>
      <c r="G807" s="33"/>
      <c r="H807" s="47"/>
      <c r="I807" s="47"/>
      <c r="J807" s="33"/>
      <c r="K807" s="34" t="str">
        <f t="array" ref="K807">IFS(D807&lt;=F807, D807, D807&gt;F807 &amp; F807&lt;&gt;0, F807)</f>
        <v/>
      </c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42"/>
      <c r="B808" s="36"/>
      <c r="C808" s="33"/>
      <c r="D808" s="38"/>
      <c r="E808" s="33"/>
      <c r="F808" s="38"/>
      <c r="G808" s="33"/>
      <c r="H808" s="47"/>
      <c r="I808" s="47"/>
      <c r="J808" s="33"/>
      <c r="K808" s="34" t="str">
        <f t="array" ref="K808">IFS(D808&lt;=F808, D808, D808&gt;F808 &amp; F808&lt;&gt;0, F808)</f>
        <v/>
      </c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2"/>
      <c r="B809" s="36"/>
      <c r="C809" s="33"/>
      <c r="D809" s="38"/>
      <c r="E809" s="33"/>
      <c r="F809" s="38"/>
      <c r="G809" s="33"/>
      <c r="H809" s="47"/>
      <c r="I809" s="47"/>
      <c r="J809" s="33"/>
      <c r="K809" s="34" t="str">
        <f t="array" ref="K809">IFS(D809&lt;=F809, D809, D809&gt;F809 &amp; F809&lt;&gt;0, F809)</f>
        <v/>
      </c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42"/>
      <c r="B810" s="36"/>
      <c r="C810" s="33"/>
      <c r="D810" s="38"/>
      <c r="E810" s="33"/>
      <c r="F810" s="38"/>
      <c r="G810" s="33"/>
      <c r="H810" s="47"/>
      <c r="I810" s="47"/>
      <c r="J810" s="33"/>
      <c r="K810" s="34" t="str">
        <f t="array" ref="K810">IFS(D810&lt;=F810, D810, D810&gt;F810 &amp; F810&lt;&gt;0, F810)</f>
        <v/>
      </c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42"/>
      <c r="B811" s="36"/>
      <c r="C811" s="33"/>
      <c r="D811" s="38"/>
      <c r="E811" s="33"/>
      <c r="F811" s="38"/>
      <c r="G811" s="33"/>
      <c r="H811" s="47"/>
      <c r="I811" s="47"/>
      <c r="J811" s="33"/>
      <c r="K811" s="34" t="str">
        <f t="array" ref="K811">IFS(D811&lt;=F811, D811, D811&gt;F811 &amp; F811&lt;&gt;0, F811)</f>
        <v/>
      </c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42"/>
      <c r="B812" s="36"/>
      <c r="C812" s="33"/>
      <c r="D812" s="38"/>
      <c r="E812" s="33"/>
      <c r="F812" s="38"/>
      <c r="G812" s="33"/>
      <c r="H812" s="47"/>
      <c r="I812" s="47"/>
      <c r="J812" s="33"/>
      <c r="K812" s="34" t="str">
        <f t="array" ref="K812">IFS(D812&lt;=F812, D812, D812&gt;F812 &amp; F812&lt;&gt;0, F812)</f>
        <v/>
      </c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2"/>
      <c r="B813" s="36"/>
      <c r="C813" s="33"/>
      <c r="D813" s="38"/>
      <c r="E813" s="33"/>
      <c r="F813" s="38"/>
      <c r="G813" s="33"/>
      <c r="H813" s="47"/>
      <c r="I813" s="47"/>
      <c r="J813" s="33"/>
      <c r="K813" s="34" t="str">
        <f t="array" ref="K813">IFS(D813&lt;=F813, D813, D813&gt;F813 &amp; F813&lt;&gt;0, F813)</f>
        <v/>
      </c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2"/>
      <c r="B814" s="36"/>
      <c r="C814" s="33"/>
      <c r="D814" s="38"/>
      <c r="E814" s="33"/>
      <c r="F814" s="38"/>
      <c r="G814" s="33"/>
      <c r="H814" s="47"/>
      <c r="I814" s="47"/>
      <c r="J814" s="33"/>
      <c r="K814" s="34" t="str">
        <f t="array" ref="K814">IFS(D814&lt;=F814, D814, D814&gt;F814 &amp; F814&lt;&gt;0, F814)</f>
        <v/>
      </c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42"/>
      <c r="B815" s="36"/>
      <c r="C815" s="33"/>
      <c r="D815" s="38"/>
      <c r="E815" s="33"/>
      <c r="F815" s="38"/>
      <c r="G815" s="33"/>
      <c r="H815" s="47"/>
      <c r="I815" s="47"/>
      <c r="J815" s="33"/>
      <c r="K815" s="34" t="str">
        <f t="array" ref="K815">IFS(D815&lt;=F815, D815, D815&gt;F815 &amp; F815&lt;&gt;0, F815)</f>
        <v/>
      </c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2"/>
      <c r="B816" s="36"/>
      <c r="C816" s="33"/>
      <c r="D816" s="38"/>
      <c r="E816" s="33"/>
      <c r="F816" s="38"/>
      <c r="G816" s="33"/>
      <c r="H816" s="47"/>
      <c r="I816" s="47"/>
      <c r="J816" s="33"/>
      <c r="K816" s="34" t="str">
        <f t="array" ref="K816">IFS(D816&lt;=F816, D816, D816&gt;F816 &amp; F816&lt;&gt;0, F816)</f>
        <v/>
      </c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42"/>
      <c r="B817" s="36"/>
      <c r="C817" s="33"/>
      <c r="D817" s="38"/>
      <c r="E817" s="33"/>
      <c r="F817" s="38"/>
      <c r="G817" s="33"/>
      <c r="H817" s="47"/>
      <c r="I817" s="47"/>
      <c r="J817" s="33"/>
      <c r="K817" s="34" t="str">
        <f t="array" ref="K817">IFS(D817&lt;=F817, D817, D817&gt;F817 &amp; F817&lt;&gt;0, F817)</f>
        <v/>
      </c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2"/>
      <c r="B818" s="36"/>
      <c r="C818" s="33"/>
      <c r="D818" s="38"/>
      <c r="E818" s="33"/>
      <c r="F818" s="38"/>
      <c r="G818" s="33"/>
      <c r="H818" s="47"/>
      <c r="I818" s="47"/>
      <c r="J818" s="33"/>
      <c r="K818" s="34" t="str">
        <f t="array" ref="K818">IFS(D818&lt;=F818, D818, D818&gt;F818 &amp; F818&lt;&gt;0, F818)</f>
        <v/>
      </c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2"/>
      <c r="B819" s="36"/>
      <c r="C819" s="33"/>
      <c r="D819" s="38"/>
      <c r="E819" s="33"/>
      <c r="F819" s="38"/>
      <c r="G819" s="33"/>
      <c r="H819" s="47"/>
      <c r="I819" s="47"/>
      <c r="J819" s="33"/>
      <c r="K819" s="34" t="str">
        <f t="array" ref="K819">IFS(D819&lt;=F819, D819, D819&gt;F819 &amp; F819&lt;&gt;0, F819)</f>
        <v/>
      </c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2"/>
      <c r="B820" s="36"/>
      <c r="C820" s="33"/>
      <c r="D820" s="38"/>
      <c r="E820" s="33"/>
      <c r="F820" s="38"/>
      <c r="G820" s="33"/>
      <c r="H820" s="47"/>
      <c r="I820" s="47"/>
      <c r="J820" s="33"/>
      <c r="K820" s="34" t="str">
        <f t="array" ref="K820">IFS(D820&lt;=F820, D820, D820&gt;F820 &amp; F820&lt;&gt;0, F820)</f>
        <v/>
      </c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42"/>
      <c r="B821" s="36"/>
      <c r="C821" s="33"/>
      <c r="D821" s="38"/>
      <c r="E821" s="33"/>
      <c r="F821" s="38"/>
      <c r="G821" s="33"/>
      <c r="H821" s="47"/>
      <c r="I821" s="47"/>
      <c r="J821" s="33"/>
      <c r="K821" s="34" t="str">
        <f t="array" ref="K821">IFS(D821&lt;=F821, D821, D821&gt;F821 &amp; F821&lt;&gt;0, F821)</f>
        <v/>
      </c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42"/>
      <c r="B822" s="36"/>
      <c r="C822" s="33"/>
      <c r="D822" s="38"/>
      <c r="E822" s="33"/>
      <c r="F822" s="38"/>
      <c r="G822" s="33"/>
      <c r="H822" s="47"/>
      <c r="I822" s="47"/>
      <c r="J822" s="33"/>
      <c r="K822" s="34" t="str">
        <f t="array" ref="K822">IFS(D822&lt;=F822, D822, D822&gt;F822 &amp; F822&lt;&gt;0, F822)</f>
        <v/>
      </c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42"/>
      <c r="B823" s="36"/>
      <c r="C823" s="33"/>
      <c r="D823" s="38"/>
      <c r="E823" s="33"/>
      <c r="F823" s="38"/>
      <c r="G823" s="33"/>
      <c r="H823" s="47"/>
      <c r="I823" s="47"/>
      <c r="J823" s="33"/>
      <c r="K823" s="34" t="str">
        <f t="array" ref="K823">IFS(D823&lt;=F823, D823, D823&gt;F823 &amp; F823&lt;&gt;0, F823)</f>
        <v/>
      </c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2"/>
      <c r="B824" s="36"/>
      <c r="C824" s="33"/>
      <c r="D824" s="38"/>
      <c r="E824" s="33"/>
      <c r="F824" s="38"/>
      <c r="G824" s="33"/>
      <c r="H824" s="47"/>
      <c r="I824" s="47"/>
      <c r="J824" s="33"/>
      <c r="K824" s="34" t="str">
        <f t="array" ref="K824">IFS(D824&lt;=F824, D824, D824&gt;F824 &amp; F824&lt;&gt;0, F824)</f>
        <v/>
      </c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42"/>
      <c r="B825" s="36"/>
      <c r="C825" s="33"/>
      <c r="D825" s="38"/>
      <c r="E825" s="33"/>
      <c r="F825" s="38"/>
      <c r="G825" s="33"/>
      <c r="H825" s="47"/>
      <c r="I825" s="47"/>
      <c r="J825" s="33"/>
      <c r="K825" s="34" t="str">
        <f t="array" ref="K825">IFS(D825&lt;=F825, D825, D825&gt;F825 &amp; F825&lt;&gt;0, F825)</f>
        <v/>
      </c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42"/>
      <c r="B826" s="36"/>
      <c r="C826" s="33"/>
      <c r="D826" s="38"/>
      <c r="E826" s="33"/>
      <c r="F826" s="38"/>
      <c r="G826" s="33"/>
      <c r="H826" s="47"/>
      <c r="I826" s="47"/>
      <c r="J826" s="33"/>
      <c r="K826" s="34" t="str">
        <f t="array" ref="K826">IFS(D826&lt;=F826, D826, D826&gt;F826 &amp; F826&lt;&gt;0, F826)</f>
        <v/>
      </c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42"/>
      <c r="B827" s="36"/>
      <c r="C827" s="33"/>
      <c r="D827" s="38"/>
      <c r="E827" s="33"/>
      <c r="F827" s="38"/>
      <c r="G827" s="33"/>
      <c r="H827" s="47"/>
      <c r="I827" s="47"/>
      <c r="J827" s="33"/>
      <c r="K827" s="34" t="str">
        <f t="array" ref="K827">IFS(D827&lt;=F827, D827, D827&gt;F827 &amp; F827&lt;&gt;0, F827)</f>
        <v/>
      </c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2"/>
      <c r="B828" s="36"/>
      <c r="C828" s="33"/>
      <c r="D828" s="38"/>
      <c r="E828" s="33"/>
      <c r="F828" s="38"/>
      <c r="G828" s="33"/>
      <c r="H828" s="47"/>
      <c r="I828" s="47"/>
      <c r="J828" s="33"/>
      <c r="K828" s="34" t="str">
        <f t="array" ref="K828">IFS(D828&lt;=F828, D828, D828&gt;F828 &amp; F828&lt;&gt;0, F828)</f>
        <v/>
      </c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2"/>
      <c r="B829" s="36"/>
      <c r="C829" s="33"/>
      <c r="D829" s="38"/>
      <c r="E829" s="33"/>
      <c r="F829" s="38"/>
      <c r="G829" s="33"/>
      <c r="H829" s="47"/>
      <c r="I829" s="47"/>
      <c r="J829" s="33"/>
      <c r="K829" s="34" t="str">
        <f t="array" ref="K829">IFS(D829&lt;=F829, D829, D829&gt;F829 &amp; F829&lt;&gt;0, F829)</f>
        <v/>
      </c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42"/>
      <c r="B830" s="36"/>
      <c r="C830" s="33"/>
      <c r="D830" s="38"/>
      <c r="E830" s="33"/>
      <c r="F830" s="38"/>
      <c r="G830" s="33"/>
      <c r="H830" s="47"/>
      <c r="I830" s="47"/>
      <c r="J830" s="33"/>
      <c r="K830" s="34" t="str">
        <f t="array" ref="K830">IFS(D830&lt;=F830, D830, D830&gt;F830 &amp; F830&lt;&gt;0, F830)</f>
        <v/>
      </c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2"/>
      <c r="B831" s="36"/>
      <c r="C831" s="33"/>
      <c r="D831" s="38"/>
      <c r="E831" s="33"/>
      <c r="F831" s="38"/>
      <c r="G831" s="33"/>
      <c r="H831" s="47"/>
      <c r="I831" s="47"/>
      <c r="J831" s="33"/>
      <c r="K831" s="34" t="str">
        <f t="array" ref="K831">IFS(D831&lt;=F831, D831, D831&gt;F831 &amp; F831&lt;&gt;0, F831)</f>
        <v/>
      </c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42"/>
      <c r="B832" s="36"/>
      <c r="C832" s="33"/>
      <c r="D832" s="38"/>
      <c r="E832" s="33"/>
      <c r="F832" s="38"/>
      <c r="G832" s="33"/>
      <c r="H832" s="47"/>
      <c r="I832" s="47"/>
      <c r="J832" s="33"/>
      <c r="K832" s="34" t="str">
        <f t="array" ref="K832">IFS(D832&lt;=F832, D832, D832&gt;F832 &amp; F832&lt;&gt;0, F832)</f>
        <v/>
      </c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2"/>
      <c r="B833" s="36"/>
      <c r="C833" s="33"/>
      <c r="D833" s="38"/>
      <c r="E833" s="33"/>
      <c r="F833" s="38"/>
      <c r="G833" s="33"/>
      <c r="H833" s="47"/>
      <c r="I833" s="47"/>
      <c r="J833" s="33"/>
      <c r="K833" s="34" t="str">
        <f t="array" ref="K833">IFS(D833&lt;=F833, D833, D833&gt;F833 &amp; F833&lt;&gt;0, F833)</f>
        <v/>
      </c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2"/>
      <c r="B834" s="36"/>
      <c r="C834" s="33"/>
      <c r="D834" s="38"/>
      <c r="E834" s="33"/>
      <c r="F834" s="38"/>
      <c r="G834" s="33"/>
      <c r="H834" s="47"/>
      <c r="I834" s="47"/>
      <c r="J834" s="33"/>
      <c r="K834" s="34" t="str">
        <f t="array" ref="K834">IFS(D834&lt;=F834, D834, D834&gt;F834 &amp; F834&lt;&gt;0, F834)</f>
        <v/>
      </c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2"/>
      <c r="B835" s="36"/>
      <c r="C835" s="33"/>
      <c r="D835" s="38"/>
      <c r="E835" s="33"/>
      <c r="F835" s="38"/>
      <c r="G835" s="33"/>
      <c r="H835" s="47"/>
      <c r="I835" s="47"/>
      <c r="J835" s="33"/>
      <c r="K835" s="34" t="str">
        <f t="array" ref="K835">IFS(D835&lt;=F835, D835, D835&gt;F835 &amp; F835&lt;&gt;0, F835)</f>
        <v/>
      </c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42"/>
      <c r="B836" s="36"/>
      <c r="C836" s="33"/>
      <c r="D836" s="38"/>
      <c r="E836" s="33"/>
      <c r="F836" s="38"/>
      <c r="G836" s="33"/>
      <c r="H836" s="47"/>
      <c r="I836" s="47"/>
      <c r="J836" s="33"/>
      <c r="K836" s="34" t="str">
        <f t="array" ref="K836">IFS(D836&lt;=F836, D836, D836&gt;F836 &amp; F836&lt;&gt;0, F836)</f>
        <v/>
      </c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42"/>
      <c r="B837" s="36"/>
      <c r="C837" s="33"/>
      <c r="D837" s="38"/>
      <c r="E837" s="33"/>
      <c r="F837" s="38"/>
      <c r="G837" s="33"/>
      <c r="H837" s="47"/>
      <c r="I837" s="47"/>
      <c r="J837" s="33"/>
      <c r="K837" s="34" t="str">
        <f t="array" ref="K837">IFS(D837&lt;=F837, D837, D837&gt;F837 &amp; F837&lt;&gt;0, F837)</f>
        <v/>
      </c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42"/>
      <c r="B838" s="36"/>
      <c r="C838" s="33"/>
      <c r="D838" s="38"/>
      <c r="E838" s="33"/>
      <c r="F838" s="38"/>
      <c r="G838" s="33"/>
      <c r="H838" s="47"/>
      <c r="I838" s="47"/>
      <c r="J838" s="33"/>
      <c r="K838" s="34" t="str">
        <f t="array" ref="K838">IFS(D838&lt;=F838, D838, D838&gt;F838 &amp; F838&lt;&gt;0, F838)</f>
        <v/>
      </c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2"/>
      <c r="B839" s="36"/>
      <c r="C839" s="33"/>
      <c r="D839" s="38"/>
      <c r="E839" s="33"/>
      <c r="F839" s="38"/>
      <c r="G839" s="33"/>
      <c r="H839" s="47"/>
      <c r="I839" s="47"/>
      <c r="J839" s="33"/>
      <c r="K839" s="34" t="str">
        <f t="array" ref="K839">IFS(D839&lt;=F839, D839, D839&gt;F839 &amp; F839&lt;&gt;0, F839)</f>
        <v/>
      </c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42"/>
      <c r="B840" s="36"/>
      <c r="C840" s="33"/>
      <c r="D840" s="38"/>
      <c r="E840" s="33"/>
      <c r="F840" s="38"/>
      <c r="G840" s="33"/>
      <c r="H840" s="47"/>
      <c r="I840" s="47"/>
      <c r="J840" s="33"/>
      <c r="K840" s="34" t="str">
        <f t="array" ref="K840">IFS(D840&lt;=F840, D840, D840&gt;F840 &amp; F840&lt;&gt;0, F840)</f>
        <v/>
      </c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42"/>
      <c r="B841" s="36"/>
      <c r="C841" s="33"/>
      <c r="D841" s="38"/>
      <c r="E841" s="33"/>
      <c r="F841" s="38"/>
      <c r="G841" s="33"/>
      <c r="H841" s="47"/>
      <c r="I841" s="47"/>
      <c r="J841" s="33"/>
      <c r="K841" s="34" t="str">
        <f t="array" ref="K841">IFS(D841&lt;=F841, D841, D841&gt;F841 &amp; F841&lt;&gt;0, F841)</f>
        <v/>
      </c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42"/>
      <c r="B842" s="36"/>
      <c r="C842" s="33"/>
      <c r="D842" s="38"/>
      <c r="E842" s="33"/>
      <c r="F842" s="38"/>
      <c r="G842" s="33"/>
      <c r="H842" s="47"/>
      <c r="I842" s="47"/>
      <c r="J842" s="33"/>
      <c r="K842" s="34" t="str">
        <f t="array" ref="K842">IFS(D842&lt;=F842, D842, D842&gt;F842 &amp; F842&lt;&gt;0, F842)</f>
        <v/>
      </c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2"/>
      <c r="B843" s="36"/>
      <c r="C843" s="33"/>
      <c r="D843" s="38"/>
      <c r="E843" s="33"/>
      <c r="F843" s="38"/>
      <c r="G843" s="33"/>
      <c r="H843" s="47"/>
      <c r="I843" s="47"/>
      <c r="J843" s="33"/>
      <c r="K843" s="34" t="str">
        <f t="array" ref="K843">IFS(D843&lt;=F843, D843, D843&gt;F843 &amp; F843&lt;&gt;0, F843)</f>
        <v/>
      </c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2"/>
      <c r="B844" s="36"/>
      <c r="C844" s="33"/>
      <c r="D844" s="38"/>
      <c r="E844" s="33"/>
      <c r="F844" s="38"/>
      <c r="G844" s="33"/>
      <c r="H844" s="47"/>
      <c r="I844" s="47"/>
      <c r="J844" s="33"/>
      <c r="K844" s="34" t="str">
        <f t="array" ref="K844">IFS(D844&lt;=F844, D844, D844&gt;F844 &amp; F844&lt;&gt;0, F844)</f>
        <v/>
      </c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2"/>
      <c r="B845" s="36"/>
      <c r="C845" s="33"/>
      <c r="D845" s="38"/>
      <c r="E845" s="33"/>
      <c r="F845" s="38"/>
      <c r="G845" s="33"/>
      <c r="H845" s="47"/>
      <c r="I845" s="47"/>
      <c r="J845" s="33"/>
      <c r="K845" s="34" t="str">
        <f t="array" ref="K845">IFS(D845&lt;=F845, D845, D845&gt;F845 &amp; F845&lt;&gt;0, F845)</f>
        <v/>
      </c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2"/>
      <c r="B846" s="36"/>
      <c r="C846" s="33"/>
      <c r="D846" s="38"/>
      <c r="E846" s="33"/>
      <c r="F846" s="38"/>
      <c r="G846" s="33"/>
      <c r="H846" s="47"/>
      <c r="I846" s="47"/>
      <c r="J846" s="33"/>
      <c r="K846" s="34" t="str">
        <f t="array" ref="K846">IFS(D846&lt;=F846, D846, D846&gt;F846 &amp; F846&lt;&gt;0, F846)</f>
        <v/>
      </c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42"/>
      <c r="B847" s="36"/>
      <c r="C847" s="33"/>
      <c r="D847" s="38"/>
      <c r="E847" s="33"/>
      <c r="F847" s="38"/>
      <c r="G847" s="33"/>
      <c r="H847" s="47"/>
      <c r="I847" s="47"/>
      <c r="J847" s="33"/>
      <c r="K847" s="34" t="str">
        <f t="array" ref="K847">IFS(D847&lt;=F847, D847, D847&gt;F847 &amp; F847&lt;&gt;0, F847)</f>
        <v/>
      </c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2"/>
      <c r="B848" s="36"/>
      <c r="C848" s="33"/>
      <c r="D848" s="38"/>
      <c r="E848" s="33"/>
      <c r="F848" s="38"/>
      <c r="G848" s="33"/>
      <c r="H848" s="47"/>
      <c r="I848" s="47"/>
      <c r="J848" s="33"/>
      <c r="K848" s="34" t="str">
        <f t="array" ref="K848">IFS(D848&lt;=F848, D848, D848&gt;F848 &amp; F848&lt;&gt;0, F848)</f>
        <v/>
      </c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2"/>
      <c r="B849" s="36"/>
      <c r="C849" s="33"/>
      <c r="D849" s="38"/>
      <c r="E849" s="33"/>
      <c r="F849" s="38"/>
      <c r="G849" s="33"/>
      <c r="H849" s="47"/>
      <c r="I849" s="47"/>
      <c r="J849" s="33"/>
      <c r="K849" s="34" t="str">
        <f t="array" ref="K849">IFS(D849&lt;=F849, D849, D849&gt;F849 &amp; F849&lt;&gt;0, F849)</f>
        <v/>
      </c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2"/>
      <c r="B850" s="36"/>
      <c r="C850" s="33"/>
      <c r="D850" s="38"/>
      <c r="E850" s="33"/>
      <c r="F850" s="38"/>
      <c r="G850" s="33"/>
      <c r="H850" s="47"/>
      <c r="I850" s="47"/>
      <c r="J850" s="33"/>
      <c r="K850" s="34" t="str">
        <f t="array" ref="K850">IFS(D850&lt;=F850, D850, D850&gt;F850 &amp; F850&lt;&gt;0, F850)</f>
        <v/>
      </c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42"/>
      <c r="B851" s="36"/>
      <c r="C851" s="33"/>
      <c r="D851" s="38"/>
      <c r="E851" s="33"/>
      <c r="F851" s="38"/>
      <c r="G851" s="33"/>
      <c r="H851" s="47"/>
      <c r="I851" s="47"/>
      <c r="J851" s="33"/>
      <c r="K851" s="34" t="str">
        <f t="array" ref="K851">IFS(D851&lt;=F851, D851, D851&gt;F851 &amp; F851&lt;&gt;0, F851)</f>
        <v/>
      </c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42"/>
      <c r="B852" s="36"/>
      <c r="C852" s="33"/>
      <c r="D852" s="38"/>
      <c r="E852" s="33"/>
      <c r="F852" s="38"/>
      <c r="G852" s="33"/>
      <c r="H852" s="47"/>
      <c r="I852" s="47"/>
      <c r="J852" s="33"/>
      <c r="K852" s="34" t="str">
        <f t="array" ref="K852">IFS(D852&lt;=F852, D852, D852&gt;F852 &amp; F852&lt;&gt;0, F852)</f>
        <v/>
      </c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42"/>
      <c r="B853" s="36"/>
      <c r="C853" s="33"/>
      <c r="D853" s="38"/>
      <c r="E853" s="33"/>
      <c r="F853" s="38"/>
      <c r="G853" s="33"/>
      <c r="H853" s="47"/>
      <c r="I853" s="47"/>
      <c r="J853" s="33"/>
      <c r="K853" s="34" t="str">
        <f t="array" ref="K853">IFS(D853&lt;=F853, D853, D853&gt;F853 &amp; F853&lt;&gt;0, F853)</f>
        <v/>
      </c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2"/>
      <c r="B854" s="36"/>
      <c r="C854" s="33"/>
      <c r="D854" s="38"/>
      <c r="E854" s="33"/>
      <c r="F854" s="38"/>
      <c r="G854" s="33"/>
      <c r="H854" s="47"/>
      <c r="I854" s="47"/>
      <c r="J854" s="33"/>
      <c r="K854" s="34" t="str">
        <f t="array" ref="K854">IFS(D854&lt;=F854, D854, D854&gt;F854 &amp; F854&lt;&gt;0, F854)</f>
        <v/>
      </c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42"/>
      <c r="B855" s="36"/>
      <c r="C855" s="33"/>
      <c r="D855" s="38"/>
      <c r="E855" s="33"/>
      <c r="F855" s="38"/>
      <c r="G855" s="33"/>
      <c r="H855" s="47"/>
      <c r="I855" s="47"/>
      <c r="J855" s="33"/>
      <c r="K855" s="34" t="str">
        <f t="array" ref="K855">IFS(D855&lt;=F855, D855, D855&gt;F855 &amp; F855&lt;&gt;0, F855)</f>
        <v/>
      </c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42"/>
      <c r="B856" s="36"/>
      <c r="C856" s="33"/>
      <c r="D856" s="38"/>
      <c r="E856" s="33"/>
      <c r="F856" s="38"/>
      <c r="G856" s="33"/>
      <c r="H856" s="47"/>
      <c r="I856" s="47"/>
      <c r="J856" s="33"/>
      <c r="K856" s="34" t="str">
        <f t="array" ref="K856">IFS(D856&lt;=F856, D856, D856&gt;F856 &amp; F856&lt;&gt;0, F856)</f>
        <v/>
      </c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42"/>
      <c r="B857" s="36"/>
      <c r="C857" s="33"/>
      <c r="D857" s="38"/>
      <c r="E857" s="33"/>
      <c r="F857" s="38"/>
      <c r="G857" s="33"/>
      <c r="H857" s="47"/>
      <c r="I857" s="47"/>
      <c r="J857" s="33"/>
      <c r="K857" s="34" t="str">
        <f t="array" ref="K857">IFS(D857&lt;=F857, D857, D857&gt;F857 &amp; F857&lt;&gt;0, F857)</f>
        <v/>
      </c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42"/>
      <c r="B858" s="36"/>
      <c r="C858" s="33"/>
      <c r="D858" s="38"/>
      <c r="E858" s="33"/>
      <c r="F858" s="38"/>
      <c r="G858" s="33"/>
      <c r="H858" s="47"/>
      <c r="I858" s="47"/>
      <c r="J858" s="33"/>
      <c r="K858" s="34" t="str">
        <f t="array" ref="K858">IFS(D858&lt;=F858, D858, D858&gt;F858 &amp; F858&lt;&gt;0, F858)</f>
        <v/>
      </c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42"/>
      <c r="B859" s="36"/>
      <c r="C859" s="33"/>
      <c r="D859" s="38"/>
      <c r="E859" s="33"/>
      <c r="F859" s="38"/>
      <c r="G859" s="33"/>
      <c r="H859" s="47"/>
      <c r="I859" s="47"/>
      <c r="J859" s="33"/>
      <c r="K859" s="34" t="str">
        <f t="array" ref="K859">IFS(D859&lt;=F859, D859, D859&gt;F859 &amp; F859&lt;&gt;0, F859)</f>
        <v/>
      </c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42"/>
      <c r="B860" s="36"/>
      <c r="C860" s="33"/>
      <c r="D860" s="38"/>
      <c r="E860" s="33"/>
      <c r="F860" s="38"/>
      <c r="G860" s="33"/>
      <c r="H860" s="47"/>
      <c r="I860" s="47"/>
      <c r="J860" s="33"/>
      <c r="K860" s="34" t="str">
        <f t="array" ref="K860">IFS(D860&lt;=F860, D860, D860&gt;F860 &amp; F860&lt;&gt;0, F860)</f>
        <v/>
      </c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42"/>
      <c r="B861" s="36"/>
      <c r="C861" s="33"/>
      <c r="D861" s="38"/>
      <c r="E861" s="33"/>
      <c r="F861" s="38"/>
      <c r="G861" s="33"/>
      <c r="H861" s="47"/>
      <c r="I861" s="47"/>
      <c r="J861" s="33"/>
      <c r="K861" s="34" t="str">
        <f t="array" ref="K861">IFS(D861&lt;=F861, D861, D861&gt;F861 &amp; F861&lt;&gt;0, F861)</f>
        <v/>
      </c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42"/>
      <c r="B862" s="36"/>
      <c r="C862" s="33"/>
      <c r="D862" s="38"/>
      <c r="E862" s="33"/>
      <c r="F862" s="38"/>
      <c r="G862" s="33"/>
      <c r="H862" s="47"/>
      <c r="I862" s="47"/>
      <c r="J862" s="33"/>
      <c r="K862" s="34" t="str">
        <f t="array" ref="K862">IFS(D862&lt;=F862, D862, D862&gt;F862 &amp; F862&lt;&gt;0, F862)</f>
        <v/>
      </c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42"/>
      <c r="B863" s="36"/>
      <c r="C863" s="33"/>
      <c r="D863" s="38"/>
      <c r="E863" s="33"/>
      <c r="F863" s="38"/>
      <c r="G863" s="33"/>
      <c r="H863" s="47"/>
      <c r="I863" s="47"/>
      <c r="J863" s="33"/>
      <c r="K863" s="34" t="str">
        <f t="array" ref="K863">IFS(D863&lt;=F863, D863, D863&gt;F863 &amp; F863&lt;&gt;0, F863)</f>
        <v/>
      </c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42"/>
      <c r="B864" s="36"/>
      <c r="C864" s="33"/>
      <c r="D864" s="38"/>
      <c r="E864" s="33"/>
      <c r="F864" s="38"/>
      <c r="G864" s="33"/>
      <c r="H864" s="47"/>
      <c r="I864" s="47"/>
      <c r="J864" s="33"/>
      <c r="K864" s="34" t="str">
        <f t="array" ref="K864">IFS(D864&lt;=F864, D864, D864&gt;F864 &amp; F864&lt;&gt;0, F864)</f>
        <v/>
      </c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42"/>
      <c r="B865" s="36"/>
      <c r="C865" s="33"/>
      <c r="D865" s="38"/>
      <c r="E865" s="33"/>
      <c r="F865" s="38"/>
      <c r="G865" s="33"/>
      <c r="H865" s="47"/>
      <c r="I865" s="47"/>
      <c r="J865" s="33"/>
      <c r="K865" s="34" t="str">
        <f t="array" ref="K865">IFS(D865&lt;=F865, D865, D865&gt;F865 &amp; F865&lt;&gt;0, F865)</f>
        <v/>
      </c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42"/>
      <c r="B866" s="36"/>
      <c r="C866" s="33"/>
      <c r="D866" s="38"/>
      <c r="E866" s="33"/>
      <c r="F866" s="38"/>
      <c r="G866" s="33"/>
      <c r="H866" s="47"/>
      <c r="I866" s="47"/>
      <c r="J866" s="33"/>
      <c r="K866" s="34" t="str">
        <f t="array" ref="K866">IFS(D866&lt;=F866, D866, D866&gt;F866 &amp; F866&lt;&gt;0, F866)</f>
        <v/>
      </c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42"/>
      <c r="B867" s="36"/>
      <c r="C867" s="33"/>
      <c r="D867" s="38"/>
      <c r="E867" s="33"/>
      <c r="F867" s="38"/>
      <c r="G867" s="33"/>
      <c r="H867" s="47"/>
      <c r="I867" s="47"/>
      <c r="J867" s="33"/>
      <c r="K867" s="34" t="str">
        <f t="array" ref="K867">IFS(D867&lt;=F867, D867, D867&gt;F867 &amp; F867&lt;&gt;0, F867)</f>
        <v/>
      </c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42"/>
      <c r="B868" s="36"/>
      <c r="C868" s="33"/>
      <c r="D868" s="38"/>
      <c r="E868" s="33"/>
      <c r="F868" s="38"/>
      <c r="G868" s="33"/>
      <c r="H868" s="47"/>
      <c r="I868" s="47"/>
      <c r="J868" s="33"/>
      <c r="K868" s="34" t="str">
        <f t="array" ref="K868">IFS(D868&lt;=F868, D868, D868&gt;F868 &amp; F868&lt;&gt;0, F868)</f>
        <v/>
      </c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42"/>
      <c r="B869" s="36"/>
      <c r="C869" s="33"/>
      <c r="D869" s="38"/>
      <c r="E869" s="33"/>
      <c r="F869" s="38"/>
      <c r="G869" s="33"/>
      <c r="H869" s="47"/>
      <c r="I869" s="47"/>
      <c r="J869" s="33"/>
      <c r="K869" s="34" t="str">
        <f t="array" ref="K869">IFS(D869&lt;=F869, D869, D869&gt;F869 &amp; F869&lt;&gt;0, F869)</f>
        <v/>
      </c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42"/>
      <c r="B870" s="36"/>
      <c r="C870" s="33"/>
      <c r="D870" s="38"/>
      <c r="E870" s="33"/>
      <c r="F870" s="38"/>
      <c r="G870" s="33"/>
      <c r="H870" s="47"/>
      <c r="I870" s="47"/>
      <c r="J870" s="33"/>
      <c r="K870" s="34" t="str">
        <f t="array" ref="K870">IFS(D870&lt;=F870, D870, D870&gt;F870 &amp; F870&lt;&gt;0, F870)</f>
        <v/>
      </c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42"/>
      <c r="B871" s="36"/>
      <c r="C871" s="33"/>
      <c r="D871" s="38"/>
      <c r="E871" s="33"/>
      <c r="F871" s="38"/>
      <c r="G871" s="33"/>
      <c r="H871" s="47"/>
      <c r="I871" s="47"/>
      <c r="J871" s="33"/>
      <c r="K871" s="34" t="str">
        <f t="array" ref="K871">IFS(D871&lt;=F871, D871, D871&gt;F871 &amp; F871&lt;&gt;0, F871)</f>
        <v/>
      </c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42"/>
      <c r="B872" s="36"/>
      <c r="C872" s="33"/>
      <c r="D872" s="38"/>
      <c r="E872" s="33"/>
      <c r="F872" s="38"/>
      <c r="G872" s="33"/>
      <c r="H872" s="47"/>
      <c r="I872" s="47"/>
      <c r="J872" s="33"/>
      <c r="K872" s="34" t="str">
        <f t="array" ref="K872">IFS(D872&lt;=F872, D872, D872&gt;F872 &amp; F872&lt;&gt;0, F872)</f>
        <v/>
      </c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42"/>
      <c r="B873" s="36"/>
      <c r="C873" s="33"/>
      <c r="D873" s="38"/>
      <c r="E873" s="33"/>
      <c r="F873" s="38"/>
      <c r="G873" s="33"/>
      <c r="H873" s="47"/>
      <c r="I873" s="47"/>
      <c r="J873" s="33"/>
      <c r="K873" s="34" t="str">
        <f t="array" ref="K873">IFS(D873&lt;=F873, D873, D873&gt;F873 &amp; F873&lt;&gt;0, F873)</f>
        <v/>
      </c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42"/>
      <c r="B874" s="36"/>
      <c r="C874" s="33"/>
      <c r="D874" s="38"/>
      <c r="E874" s="33"/>
      <c r="F874" s="38"/>
      <c r="G874" s="33"/>
      <c r="H874" s="47"/>
      <c r="I874" s="47"/>
      <c r="J874" s="33"/>
      <c r="K874" s="34" t="str">
        <f t="array" ref="K874">IFS(D874&lt;=F874, D874, D874&gt;F874 &amp; F874&lt;&gt;0, F874)</f>
        <v/>
      </c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42"/>
      <c r="B875" s="36"/>
      <c r="C875" s="33"/>
      <c r="D875" s="38"/>
      <c r="E875" s="33"/>
      <c r="F875" s="38"/>
      <c r="G875" s="33"/>
      <c r="H875" s="47"/>
      <c r="I875" s="47"/>
      <c r="J875" s="33"/>
      <c r="K875" s="34" t="str">
        <f t="array" ref="K875">IFS(D875&lt;=F875, D875, D875&gt;F875 &amp; F875&lt;&gt;0, F875)</f>
        <v/>
      </c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42"/>
      <c r="B876" s="36"/>
      <c r="C876" s="33"/>
      <c r="D876" s="38"/>
      <c r="E876" s="33"/>
      <c r="F876" s="38"/>
      <c r="G876" s="33"/>
      <c r="H876" s="47"/>
      <c r="I876" s="47"/>
      <c r="J876" s="33"/>
      <c r="K876" s="34" t="str">
        <f t="array" ref="K876">IFS(D876&lt;=F876, D876, D876&gt;F876 &amp; F876&lt;&gt;0, F876)</f>
        <v/>
      </c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42"/>
      <c r="B877" s="36"/>
      <c r="C877" s="33"/>
      <c r="D877" s="38"/>
      <c r="E877" s="33"/>
      <c r="F877" s="38"/>
      <c r="G877" s="33"/>
      <c r="H877" s="47"/>
      <c r="I877" s="47"/>
      <c r="J877" s="33"/>
      <c r="K877" s="34" t="str">
        <f t="array" ref="K877">IFS(D877&lt;=F877, D877, D877&gt;F877 &amp; F877&lt;&gt;0, F877)</f>
        <v/>
      </c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42"/>
      <c r="B878" s="36"/>
      <c r="C878" s="33"/>
      <c r="D878" s="38"/>
      <c r="E878" s="33"/>
      <c r="F878" s="38"/>
      <c r="G878" s="33"/>
      <c r="H878" s="47"/>
      <c r="I878" s="47"/>
      <c r="J878" s="33"/>
      <c r="K878" s="34" t="str">
        <f t="array" ref="K878">IFS(D878&lt;=F878, D878, D878&gt;F878 &amp; F878&lt;&gt;0, F878)</f>
        <v/>
      </c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42"/>
      <c r="B879" s="36"/>
      <c r="C879" s="33"/>
      <c r="D879" s="38"/>
      <c r="E879" s="33"/>
      <c r="F879" s="38"/>
      <c r="G879" s="33"/>
      <c r="H879" s="47"/>
      <c r="I879" s="47"/>
      <c r="J879" s="33"/>
      <c r="K879" s="34" t="str">
        <f t="array" ref="K879">IFS(D879&lt;=F879, D879, D879&gt;F879 &amp; F879&lt;&gt;0, F879)</f>
        <v/>
      </c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42"/>
      <c r="B880" s="36"/>
      <c r="C880" s="33"/>
      <c r="D880" s="38"/>
      <c r="E880" s="33"/>
      <c r="F880" s="38"/>
      <c r="G880" s="33"/>
      <c r="H880" s="47"/>
      <c r="I880" s="47"/>
      <c r="J880" s="33"/>
      <c r="K880" s="34" t="str">
        <f t="array" ref="K880">IFS(D880&lt;=F880, D880, D880&gt;F880 &amp; F880&lt;&gt;0, F880)</f>
        <v/>
      </c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42"/>
      <c r="B881" s="36"/>
      <c r="C881" s="33"/>
      <c r="D881" s="38"/>
      <c r="E881" s="33"/>
      <c r="F881" s="38"/>
      <c r="G881" s="33"/>
      <c r="H881" s="47"/>
      <c r="I881" s="47"/>
      <c r="J881" s="33"/>
      <c r="K881" s="34" t="str">
        <f t="array" ref="K881">IFS(D881&lt;=F881, D881, D881&gt;F881 &amp; F881&lt;&gt;0, F881)</f>
        <v/>
      </c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42"/>
      <c r="B882" s="36"/>
      <c r="C882" s="33"/>
      <c r="D882" s="38"/>
      <c r="E882" s="33"/>
      <c r="F882" s="38"/>
      <c r="G882" s="33"/>
      <c r="H882" s="47"/>
      <c r="I882" s="47"/>
      <c r="J882" s="33"/>
      <c r="K882" s="34" t="str">
        <f t="array" ref="K882">IFS(D882&lt;=F882, D882, D882&gt;F882 &amp; F882&lt;&gt;0, F882)</f>
        <v/>
      </c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42"/>
      <c r="B883" s="36"/>
      <c r="C883" s="33"/>
      <c r="D883" s="38"/>
      <c r="E883" s="33"/>
      <c r="F883" s="38"/>
      <c r="G883" s="33"/>
      <c r="H883" s="47"/>
      <c r="I883" s="47"/>
      <c r="J883" s="33"/>
      <c r="K883" s="34" t="str">
        <f t="array" ref="K883">IFS(D883&lt;=F883, D883, D883&gt;F883 &amp; F883&lt;&gt;0, F883)</f>
        <v/>
      </c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42"/>
      <c r="B884" s="36"/>
      <c r="C884" s="33"/>
      <c r="D884" s="38"/>
      <c r="E884" s="33"/>
      <c r="F884" s="38"/>
      <c r="G884" s="33"/>
      <c r="H884" s="47"/>
      <c r="I884" s="47"/>
      <c r="J884" s="33"/>
      <c r="K884" s="34" t="str">
        <f t="array" ref="K884">IFS(D884&lt;=F884, D884, D884&gt;F884 &amp; F884&lt;&gt;0, F884)</f>
        <v/>
      </c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42"/>
      <c r="B885" s="36"/>
      <c r="C885" s="33"/>
      <c r="D885" s="38"/>
      <c r="E885" s="33"/>
      <c r="F885" s="38"/>
      <c r="G885" s="33"/>
      <c r="H885" s="47"/>
      <c r="I885" s="47"/>
      <c r="J885" s="33"/>
      <c r="K885" s="34" t="str">
        <f t="array" ref="K885">IFS(D885&lt;=F885, D885, D885&gt;F885 &amp; F885&lt;&gt;0, F885)</f>
        <v/>
      </c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42"/>
      <c r="B886" s="36"/>
      <c r="C886" s="33"/>
      <c r="D886" s="38"/>
      <c r="E886" s="33"/>
      <c r="F886" s="38"/>
      <c r="G886" s="33"/>
      <c r="H886" s="47"/>
      <c r="I886" s="47"/>
      <c r="J886" s="33"/>
      <c r="K886" s="34" t="str">
        <f t="array" ref="K886">IFS(D886&lt;=F886, D886, D886&gt;F886 &amp; F886&lt;&gt;0, F886)</f>
        <v/>
      </c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42"/>
      <c r="B887" s="36"/>
      <c r="C887" s="33"/>
      <c r="D887" s="38"/>
      <c r="E887" s="33"/>
      <c r="F887" s="38"/>
      <c r="G887" s="33"/>
      <c r="H887" s="47"/>
      <c r="I887" s="47"/>
      <c r="J887" s="33"/>
      <c r="K887" s="34" t="str">
        <f t="array" ref="K887">IFS(D887&lt;=F887, D887, D887&gt;F887 &amp; F887&lt;&gt;0, F887)</f>
        <v/>
      </c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42"/>
      <c r="B888" s="36"/>
      <c r="C888" s="33"/>
      <c r="D888" s="38"/>
      <c r="E888" s="33"/>
      <c r="F888" s="38"/>
      <c r="G888" s="33"/>
      <c r="H888" s="47"/>
      <c r="I888" s="47"/>
      <c r="J888" s="33"/>
      <c r="K888" s="34" t="str">
        <f t="array" ref="K888">IFS(D888&lt;=F888, D888, D888&gt;F888 &amp; F888&lt;&gt;0, F888)</f>
        <v/>
      </c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42"/>
      <c r="B889" s="36"/>
      <c r="C889" s="33"/>
      <c r="D889" s="38"/>
      <c r="E889" s="33"/>
      <c r="F889" s="38"/>
      <c r="G889" s="33"/>
      <c r="H889" s="47"/>
      <c r="I889" s="47"/>
      <c r="J889" s="33"/>
      <c r="K889" s="34" t="str">
        <f t="array" ref="K889">IFS(D889&lt;=F889, D889, D889&gt;F889 &amp; F889&lt;&gt;0, F889)</f>
        <v/>
      </c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42"/>
      <c r="B890" s="36"/>
      <c r="C890" s="33"/>
      <c r="D890" s="38"/>
      <c r="E890" s="33"/>
      <c r="F890" s="38"/>
      <c r="G890" s="33"/>
      <c r="H890" s="47"/>
      <c r="I890" s="47"/>
      <c r="J890" s="33"/>
      <c r="K890" s="34" t="str">
        <f t="array" ref="K890">IFS(D890&lt;=F890, D890, D890&gt;F890 &amp; F890&lt;&gt;0, F890)</f>
        <v/>
      </c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42"/>
      <c r="B891" s="36"/>
      <c r="C891" s="33"/>
      <c r="D891" s="38"/>
      <c r="E891" s="33"/>
      <c r="F891" s="38"/>
      <c r="G891" s="33"/>
      <c r="H891" s="47"/>
      <c r="I891" s="47"/>
      <c r="J891" s="33"/>
      <c r="K891" s="34" t="str">
        <f t="array" ref="K891">IFS(D891&lt;=F891, D891, D891&gt;F891 &amp; F891&lt;&gt;0, F891)</f>
        <v/>
      </c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42"/>
      <c r="B892" s="36"/>
      <c r="C892" s="33"/>
      <c r="D892" s="38"/>
      <c r="E892" s="33"/>
      <c r="F892" s="38"/>
      <c r="G892" s="33"/>
      <c r="H892" s="47"/>
      <c r="I892" s="47"/>
      <c r="J892" s="33"/>
      <c r="K892" s="34" t="str">
        <f t="array" ref="K892">IFS(D892&lt;=F892, D892, D892&gt;F892 &amp; F892&lt;&gt;0, F892)</f>
        <v/>
      </c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42"/>
      <c r="B893" s="36"/>
      <c r="C893" s="33"/>
      <c r="D893" s="38"/>
      <c r="E893" s="33"/>
      <c r="F893" s="38"/>
      <c r="G893" s="33"/>
      <c r="H893" s="47"/>
      <c r="I893" s="47"/>
      <c r="J893" s="33"/>
      <c r="K893" s="34" t="str">
        <f t="array" ref="K893">IFS(D893&lt;=F893, D893, D893&gt;F893 &amp; F893&lt;&gt;0, F893)</f>
        <v/>
      </c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42"/>
      <c r="B894" s="36"/>
      <c r="C894" s="33"/>
      <c r="D894" s="38"/>
      <c r="E894" s="33"/>
      <c r="F894" s="38"/>
      <c r="G894" s="33"/>
      <c r="H894" s="47"/>
      <c r="I894" s="47"/>
      <c r="J894" s="33"/>
      <c r="K894" s="34" t="str">
        <f t="array" ref="K894">IFS(D894&lt;=F894, D894, D894&gt;F894 &amp; F894&lt;&gt;0, F894)</f>
        <v/>
      </c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42"/>
      <c r="B895" s="36"/>
      <c r="C895" s="33"/>
      <c r="D895" s="38"/>
      <c r="E895" s="33"/>
      <c r="F895" s="38"/>
      <c r="G895" s="33"/>
      <c r="H895" s="47"/>
      <c r="I895" s="47"/>
      <c r="J895" s="33"/>
      <c r="K895" s="34" t="str">
        <f t="array" ref="K895">IFS(D895&lt;=F895, D895, D895&gt;F895 &amp; F895&lt;&gt;0, F895)</f>
        <v/>
      </c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42"/>
      <c r="B896" s="36"/>
      <c r="C896" s="33"/>
      <c r="D896" s="38"/>
      <c r="E896" s="33"/>
      <c r="F896" s="38"/>
      <c r="G896" s="33"/>
      <c r="H896" s="47"/>
      <c r="I896" s="47"/>
      <c r="J896" s="33"/>
      <c r="K896" s="34" t="str">
        <f t="array" ref="K896">IFS(D896&lt;=F896, D896, D896&gt;F896 &amp; F896&lt;&gt;0, F896)</f>
        <v/>
      </c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42"/>
      <c r="B897" s="36"/>
      <c r="C897" s="33"/>
      <c r="D897" s="38"/>
      <c r="E897" s="33"/>
      <c r="F897" s="38"/>
      <c r="G897" s="33"/>
      <c r="H897" s="47"/>
      <c r="I897" s="47"/>
      <c r="J897" s="33"/>
      <c r="K897" s="34" t="str">
        <f t="array" ref="K897">IFS(D897&lt;=F897, D897, D897&gt;F897 &amp; F897&lt;&gt;0, F897)</f>
        <v/>
      </c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42"/>
      <c r="B898" s="36"/>
      <c r="C898" s="33"/>
      <c r="D898" s="38"/>
      <c r="E898" s="33"/>
      <c r="F898" s="38"/>
      <c r="G898" s="33"/>
      <c r="H898" s="47"/>
      <c r="I898" s="47"/>
      <c r="J898" s="33"/>
      <c r="K898" s="34" t="str">
        <f t="array" ref="K898">IFS(D898&lt;=F898, D898, D898&gt;F898 &amp; F898&lt;&gt;0, F898)</f>
        <v/>
      </c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42"/>
      <c r="B899" s="36"/>
      <c r="C899" s="33"/>
      <c r="D899" s="38"/>
      <c r="E899" s="33"/>
      <c r="F899" s="38"/>
      <c r="G899" s="33"/>
      <c r="H899" s="47"/>
      <c r="I899" s="47"/>
      <c r="J899" s="33"/>
      <c r="K899" s="34" t="str">
        <f t="array" ref="K899">IFS(D899&lt;=F899, D899, D899&gt;F899 &amp; F899&lt;&gt;0, F899)</f>
        <v/>
      </c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42"/>
      <c r="B900" s="36"/>
      <c r="C900" s="33"/>
      <c r="D900" s="38"/>
      <c r="E900" s="33"/>
      <c r="F900" s="38"/>
      <c r="G900" s="33"/>
      <c r="H900" s="47"/>
      <c r="I900" s="47"/>
      <c r="J900" s="33"/>
      <c r="K900" s="34" t="str">
        <f t="array" ref="K900">IFS(D900&lt;=F900, D900, D900&gt;F900 &amp; F900&lt;&gt;0, F900)</f>
        <v/>
      </c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42"/>
      <c r="B901" s="36"/>
      <c r="C901" s="33"/>
      <c r="D901" s="38"/>
      <c r="E901" s="33"/>
      <c r="F901" s="38"/>
      <c r="G901" s="33"/>
      <c r="H901" s="47"/>
      <c r="I901" s="47"/>
      <c r="J901" s="33"/>
      <c r="K901" s="34" t="str">
        <f t="array" ref="K901">IFS(D901&lt;=F901, D901, D901&gt;F901 &amp; F901&lt;&gt;0, F901)</f>
        <v/>
      </c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42"/>
      <c r="B902" s="36"/>
      <c r="C902" s="33"/>
      <c r="D902" s="38"/>
      <c r="E902" s="33"/>
      <c r="F902" s="38"/>
      <c r="G902" s="33"/>
      <c r="H902" s="47"/>
      <c r="I902" s="47"/>
      <c r="J902" s="33"/>
      <c r="K902" s="34" t="str">
        <f t="array" ref="K902">IFS(D902&lt;=F902, D902, D902&gt;F902 &amp; F902&lt;&gt;0, F902)</f>
        <v/>
      </c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42"/>
      <c r="B903" s="36"/>
      <c r="C903" s="33"/>
      <c r="D903" s="38"/>
      <c r="E903" s="33"/>
      <c r="F903" s="38"/>
      <c r="G903" s="33"/>
      <c r="H903" s="47"/>
      <c r="I903" s="47"/>
      <c r="J903" s="33"/>
      <c r="K903" s="34" t="str">
        <f t="array" ref="K903">IFS(D903&lt;=F903, D903, D903&gt;F903 &amp; F903&lt;&gt;0, F903)</f>
        <v/>
      </c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42"/>
      <c r="B904" s="36"/>
      <c r="C904" s="33"/>
      <c r="D904" s="38"/>
      <c r="E904" s="33"/>
      <c r="F904" s="38"/>
      <c r="G904" s="33"/>
      <c r="H904" s="47"/>
      <c r="I904" s="47"/>
      <c r="J904" s="33"/>
      <c r="K904" s="34" t="str">
        <f t="array" ref="K904">IFS(D904&lt;=F904, D904, D904&gt;F904 &amp; F904&lt;&gt;0, F904)</f>
        <v/>
      </c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42"/>
      <c r="B905" s="36"/>
      <c r="C905" s="33"/>
      <c r="D905" s="38"/>
      <c r="E905" s="33"/>
      <c r="F905" s="38"/>
      <c r="G905" s="33"/>
      <c r="H905" s="47"/>
      <c r="I905" s="47"/>
      <c r="J905" s="33"/>
      <c r="K905" s="34" t="str">
        <f t="array" ref="K905">IFS(D905&lt;=F905, D905, D905&gt;F905 &amp; F905&lt;&gt;0, F905)</f>
        <v/>
      </c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42"/>
      <c r="B906" s="36"/>
      <c r="C906" s="33"/>
      <c r="D906" s="38"/>
      <c r="E906" s="33"/>
      <c r="F906" s="38"/>
      <c r="G906" s="33"/>
      <c r="H906" s="47"/>
      <c r="I906" s="47"/>
      <c r="J906" s="33"/>
      <c r="K906" s="34" t="str">
        <f t="array" ref="K906">IFS(D906&lt;=F906, D906, D906&gt;F906 &amp; F906&lt;&gt;0, F906)</f>
        <v/>
      </c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42"/>
      <c r="B907" s="36"/>
      <c r="C907" s="33"/>
      <c r="D907" s="38"/>
      <c r="E907" s="33"/>
      <c r="F907" s="38"/>
      <c r="G907" s="33"/>
      <c r="H907" s="47"/>
      <c r="I907" s="47"/>
      <c r="J907" s="33"/>
      <c r="K907" s="34" t="str">
        <f t="array" ref="K907">IFS(D907&lt;=F907, D907, D907&gt;F907 &amp; F907&lt;&gt;0, F907)</f>
        <v/>
      </c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42"/>
      <c r="B908" s="36"/>
      <c r="C908" s="33"/>
      <c r="D908" s="38"/>
      <c r="E908" s="33"/>
      <c r="F908" s="38"/>
      <c r="G908" s="33"/>
      <c r="H908" s="47"/>
      <c r="I908" s="47"/>
      <c r="J908" s="33"/>
      <c r="K908" s="34" t="str">
        <f t="array" ref="K908">IFS(D908&lt;=F908, D908, D908&gt;F908 &amp; F908&lt;&gt;0, F908)</f>
        <v/>
      </c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42"/>
      <c r="B909" s="36"/>
      <c r="C909" s="33"/>
      <c r="D909" s="38"/>
      <c r="E909" s="33"/>
      <c r="F909" s="38"/>
      <c r="G909" s="33"/>
      <c r="H909" s="47"/>
      <c r="I909" s="47"/>
      <c r="J909" s="33"/>
      <c r="K909" s="34" t="str">
        <f t="array" ref="K909">IFS(D909&lt;=F909, D909, D909&gt;F909 &amp; F909&lt;&gt;0, F909)</f>
        <v/>
      </c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42"/>
      <c r="B910" s="36"/>
      <c r="C910" s="33"/>
      <c r="D910" s="38"/>
      <c r="E910" s="33"/>
      <c r="F910" s="38"/>
      <c r="G910" s="33"/>
      <c r="H910" s="47"/>
      <c r="I910" s="47"/>
      <c r="J910" s="33"/>
      <c r="K910" s="34" t="str">
        <f t="array" ref="K910">IFS(D910&lt;=F910, D910, D910&gt;F910 &amp; F910&lt;&gt;0, F910)</f>
        <v/>
      </c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42"/>
      <c r="B911" s="36"/>
      <c r="C911" s="33"/>
      <c r="D911" s="38"/>
      <c r="E911" s="33"/>
      <c r="F911" s="38"/>
      <c r="G911" s="33"/>
      <c r="H911" s="47"/>
      <c r="I911" s="47"/>
      <c r="J911" s="33"/>
      <c r="K911" s="34" t="str">
        <f t="array" ref="K911">IFS(D911&lt;=F911, D911, D911&gt;F911 &amp; F911&lt;&gt;0, F911)</f>
        <v/>
      </c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42"/>
      <c r="B912" s="36"/>
      <c r="C912" s="33"/>
      <c r="D912" s="38"/>
      <c r="E912" s="33"/>
      <c r="F912" s="38"/>
      <c r="G912" s="33"/>
      <c r="H912" s="47"/>
      <c r="I912" s="47"/>
      <c r="J912" s="33"/>
      <c r="K912" s="34" t="str">
        <f t="array" ref="K912">IFS(D912&lt;=F912, D912, D912&gt;F912 &amp; F912&lt;&gt;0, F912)</f>
        <v/>
      </c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42"/>
      <c r="B913" s="36"/>
      <c r="C913" s="33"/>
      <c r="D913" s="38"/>
      <c r="E913" s="33"/>
      <c r="F913" s="38"/>
      <c r="G913" s="33"/>
      <c r="H913" s="47"/>
      <c r="I913" s="47"/>
      <c r="J913" s="33"/>
      <c r="K913" s="34" t="str">
        <f t="array" ref="K913">IFS(D913&lt;=F913, D913, D913&gt;F913 &amp; F913&lt;&gt;0, F913)</f>
        <v/>
      </c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42"/>
      <c r="B914" s="36"/>
      <c r="C914" s="33"/>
      <c r="D914" s="38"/>
      <c r="E914" s="33"/>
      <c r="F914" s="38"/>
      <c r="G914" s="33"/>
      <c r="H914" s="47"/>
      <c r="I914" s="47"/>
      <c r="J914" s="33"/>
      <c r="K914" s="34" t="str">
        <f t="array" ref="K914">IFS(D914&lt;=F914, D914, D914&gt;F914 &amp; F914&lt;&gt;0, F914)</f>
        <v/>
      </c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42"/>
      <c r="B915" s="36"/>
      <c r="C915" s="33"/>
      <c r="D915" s="38"/>
      <c r="E915" s="33"/>
      <c r="F915" s="38"/>
      <c r="G915" s="33"/>
      <c r="H915" s="47"/>
      <c r="I915" s="47"/>
      <c r="J915" s="33"/>
      <c r="K915" s="34" t="str">
        <f t="array" ref="K915">IFS(D915&lt;=F915, D915, D915&gt;F915 &amp; F915&lt;&gt;0, F915)</f>
        <v/>
      </c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42"/>
      <c r="B916" s="36"/>
      <c r="C916" s="33"/>
      <c r="D916" s="38"/>
      <c r="E916" s="33"/>
      <c r="F916" s="38"/>
      <c r="G916" s="33"/>
      <c r="H916" s="47"/>
      <c r="I916" s="47"/>
      <c r="J916" s="33"/>
      <c r="K916" s="34" t="str">
        <f t="array" ref="K916">IFS(D916&lt;=F916, D916, D916&gt;F916 &amp; F916&lt;&gt;0, F916)</f>
        <v/>
      </c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42"/>
      <c r="B917" s="36"/>
      <c r="C917" s="33"/>
      <c r="D917" s="38"/>
      <c r="E917" s="33"/>
      <c r="F917" s="38"/>
      <c r="G917" s="33"/>
      <c r="H917" s="47"/>
      <c r="I917" s="47"/>
      <c r="J917" s="33"/>
      <c r="K917" s="34" t="str">
        <f t="array" ref="K917">IFS(D917&lt;=F917, D917, D917&gt;F917 &amp; F917&lt;&gt;0, F917)</f>
        <v/>
      </c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42"/>
      <c r="B918" s="36"/>
      <c r="C918" s="33"/>
      <c r="D918" s="38"/>
      <c r="E918" s="33"/>
      <c r="F918" s="38"/>
      <c r="G918" s="33"/>
      <c r="H918" s="47"/>
      <c r="I918" s="47"/>
      <c r="J918" s="33"/>
      <c r="K918" s="34" t="str">
        <f t="array" ref="K918">IFS(D918&lt;=F918, D918, D918&gt;F918 &amp; F918&lt;&gt;0, F918)</f>
        <v/>
      </c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42"/>
      <c r="B919" s="36"/>
      <c r="C919" s="33"/>
      <c r="D919" s="38"/>
      <c r="E919" s="33"/>
      <c r="F919" s="38"/>
      <c r="G919" s="33"/>
      <c r="H919" s="47"/>
      <c r="I919" s="47"/>
      <c r="J919" s="33"/>
      <c r="K919" s="34" t="str">
        <f t="array" ref="K919">IFS(D919&lt;=F919, D919, D919&gt;F919 &amp; F919&lt;&gt;0, F919)</f>
        <v/>
      </c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42"/>
      <c r="B920" s="36"/>
      <c r="C920" s="33"/>
      <c r="D920" s="38"/>
      <c r="E920" s="33"/>
      <c r="F920" s="38"/>
      <c r="G920" s="33"/>
      <c r="H920" s="47"/>
      <c r="I920" s="47"/>
      <c r="J920" s="33"/>
      <c r="K920" s="34" t="str">
        <f t="array" ref="K920">IFS(D920&lt;=F920, D920, D920&gt;F920 &amp; F920&lt;&gt;0, F920)</f>
        <v/>
      </c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42"/>
      <c r="B921" s="36"/>
      <c r="C921" s="33"/>
      <c r="D921" s="38"/>
      <c r="E921" s="33"/>
      <c r="F921" s="38"/>
      <c r="G921" s="33"/>
      <c r="H921" s="47"/>
      <c r="I921" s="47"/>
      <c r="J921" s="33"/>
      <c r="K921" s="34" t="str">
        <f t="array" ref="K921">IFS(D921&lt;=F921, D921, D921&gt;F921 &amp; F921&lt;&gt;0, F921)</f>
        <v/>
      </c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42"/>
      <c r="B922" s="36"/>
      <c r="C922" s="33"/>
      <c r="D922" s="38"/>
      <c r="E922" s="33"/>
      <c r="F922" s="38"/>
      <c r="G922" s="33"/>
      <c r="H922" s="47"/>
      <c r="I922" s="47"/>
      <c r="J922" s="33"/>
      <c r="K922" s="34" t="str">
        <f t="array" ref="K922">IFS(D922&lt;=F922, D922, D922&gt;F922 &amp; F922&lt;&gt;0, F922)</f>
        <v/>
      </c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42"/>
      <c r="B923" s="36"/>
      <c r="C923" s="33"/>
      <c r="D923" s="38"/>
      <c r="E923" s="33"/>
      <c r="F923" s="38"/>
      <c r="G923" s="33"/>
      <c r="H923" s="47"/>
      <c r="I923" s="47"/>
      <c r="J923" s="33"/>
      <c r="K923" s="34" t="str">
        <f t="array" ref="K923">IFS(D923&lt;=F923, D923, D923&gt;F923 &amp; F923&lt;&gt;0, F923)</f>
        <v/>
      </c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42"/>
      <c r="B924" s="36"/>
      <c r="C924" s="33"/>
      <c r="D924" s="38"/>
      <c r="E924" s="33"/>
      <c r="F924" s="38"/>
      <c r="G924" s="33"/>
      <c r="H924" s="47"/>
      <c r="I924" s="47"/>
      <c r="J924" s="33"/>
      <c r="K924" s="34" t="str">
        <f t="array" ref="K924">IFS(D924&lt;=F924, D924, D924&gt;F924 &amp; F924&lt;&gt;0, F924)</f>
        <v/>
      </c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42"/>
      <c r="B925" s="36"/>
      <c r="C925" s="33"/>
      <c r="D925" s="38"/>
      <c r="E925" s="33"/>
      <c r="F925" s="38"/>
      <c r="G925" s="33"/>
      <c r="H925" s="47"/>
      <c r="I925" s="47"/>
      <c r="J925" s="33"/>
      <c r="K925" s="34" t="str">
        <f t="array" ref="K925">IFS(D925&lt;=F925, D925, D925&gt;F925 &amp; F925&lt;&gt;0, F925)</f>
        <v/>
      </c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42"/>
      <c r="B926" s="36"/>
      <c r="C926" s="33"/>
      <c r="D926" s="38"/>
      <c r="E926" s="33"/>
      <c r="F926" s="38"/>
      <c r="G926" s="33"/>
      <c r="H926" s="47"/>
      <c r="I926" s="47"/>
      <c r="J926" s="33"/>
      <c r="K926" s="34" t="str">
        <f t="array" ref="K926">IFS(D926&lt;=F926, D926, D926&gt;F926 &amp; F926&lt;&gt;0, F926)</f>
        <v/>
      </c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42"/>
      <c r="B927" s="36"/>
      <c r="C927" s="33"/>
      <c r="D927" s="38"/>
      <c r="E927" s="33"/>
      <c r="F927" s="38"/>
      <c r="G927" s="33"/>
      <c r="H927" s="47"/>
      <c r="I927" s="47"/>
      <c r="J927" s="33"/>
      <c r="K927" s="34" t="str">
        <f t="array" ref="K927">IFS(D927&lt;=F927, D927, D927&gt;F927 &amp; F927&lt;&gt;0, F927)</f>
        <v/>
      </c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42"/>
      <c r="B928" s="36"/>
      <c r="C928" s="33"/>
      <c r="D928" s="38"/>
      <c r="E928" s="33"/>
      <c r="F928" s="38"/>
      <c r="G928" s="33"/>
      <c r="H928" s="47"/>
      <c r="I928" s="47"/>
      <c r="J928" s="33"/>
      <c r="K928" s="34" t="str">
        <f t="array" ref="K928">IFS(D928&lt;=F928, D928, D928&gt;F928 &amp; F928&lt;&gt;0, F928)</f>
        <v/>
      </c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42"/>
      <c r="B929" s="36"/>
      <c r="C929" s="33"/>
      <c r="D929" s="38"/>
      <c r="E929" s="33"/>
      <c r="F929" s="38"/>
      <c r="G929" s="33"/>
      <c r="H929" s="47"/>
      <c r="I929" s="47"/>
      <c r="J929" s="33"/>
      <c r="K929" s="34" t="str">
        <f t="array" ref="K929">IFS(D929&lt;=F929, D929, D929&gt;F929 &amp; F929&lt;&gt;0, F929)</f>
        <v/>
      </c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42"/>
      <c r="B930" s="36"/>
      <c r="C930" s="33"/>
      <c r="D930" s="38"/>
      <c r="E930" s="33"/>
      <c r="F930" s="38"/>
      <c r="G930" s="33"/>
      <c r="H930" s="47"/>
      <c r="I930" s="47"/>
      <c r="J930" s="33"/>
      <c r="K930" s="34" t="str">
        <f t="array" ref="K930">IFS(D930&lt;=F930, D930, D930&gt;F930 &amp; F930&lt;&gt;0, F930)</f>
        <v/>
      </c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42"/>
      <c r="B931" s="36"/>
      <c r="C931" s="33"/>
      <c r="D931" s="38"/>
      <c r="E931" s="33"/>
      <c r="F931" s="38"/>
      <c r="G931" s="33"/>
      <c r="H931" s="47"/>
      <c r="I931" s="47"/>
      <c r="J931" s="33"/>
      <c r="K931" s="34" t="str">
        <f t="array" ref="K931">IFS(D931&lt;=F931, D931, D931&gt;F931 &amp; F931&lt;&gt;0, F931)</f>
        <v/>
      </c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42"/>
      <c r="B932" s="36"/>
      <c r="C932" s="33"/>
      <c r="D932" s="38"/>
      <c r="E932" s="33"/>
      <c r="F932" s="38"/>
      <c r="G932" s="33"/>
      <c r="H932" s="47"/>
      <c r="I932" s="47"/>
      <c r="J932" s="33"/>
      <c r="K932" s="34" t="str">
        <f t="array" ref="K932">IFS(D932&lt;=F932, D932, D932&gt;F932 &amp; F932&lt;&gt;0, F932)</f>
        <v/>
      </c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42"/>
      <c r="B933" s="36"/>
      <c r="C933" s="33"/>
      <c r="D933" s="38"/>
      <c r="E933" s="33"/>
      <c r="F933" s="38"/>
      <c r="G933" s="33"/>
      <c r="H933" s="47"/>
      <c r="I933" s="47"/>
      <c r="J933" s="33"/>
      <c r="K933" s="34" t="str">
        <f t="array" ref="K933">IFS(D933&lt;=F933, D933, D933&gt;F933 &amp; F933&lt;&gt;0, F933)</f>
        <v/>
      </c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42"/>
      <c r="B934" s="36"/>
      <c r="C934" s="33"/>
      <c r="D934" s="38"/>
      <c r="E934" s="33"/>
      <c r="F934" s="38"/>
      <c r="G934" s="33"/>
      <c r="H934" s="47"/>
      <c r="I934" s="47"/>
      <c r="J934" s="33"/>
      <c r="K934" s="34" t="str">
        <f t="array" ref="K934">IFS(D934&lt;=F934, D934, D934&gt;F934 &amp; F934&lt;&gt;0, F934)</f>
        <v/>
      </c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42"/>
      <c r="B935" s="36"/>
      <c r="C935" s="33"/>
      <c r="D935" s="38"/>
      <c r="E935" s="33"/>
      <c r="F935" s="38"/>
      <c r="G935" s="33"/>
      <c r="H935" s="47"/>
      <c r="I935" s="47"/>
      <c r="J935" s="33"/>
      <c r="K935" s="34" t="str">
        <f t="array" ref="K935">IFS(D935&lt;=F935, D935, D935&gt;F935 &amp; F935&lt;&gt;0, F935)</f>
        <v/>
      </c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42"/>
      <c r="B936" s="36"/>
      <c r="C936" s="33"/>
      <c r="D936" s="38"/>
      <c r="E936" s="33"/>
      <c r="F936" s="38"/>
      <c r="G936" s="33"/>
      <c r="H936" s="47"/>
      <c r="I936" s="47"/>
      <c r="J936" s="33"/>
      <c r="K936" s="34" t="str">
        <f t="array" ref="K936">IFS(D936&lt;=F936, D936, D936&gt;F936 &amp; F936&lt;&gt;0, F936)</f>
        <v/>
      </c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42"/>
      <c r="B937" s="36"/>
      <c r="C937" s="33"/>
      <c r="D937" s="38"/>
      <c r="E937" s="33"/>
      <c r="F937" s="38"/>
      <c r="G937" s="33"/>
      <c r="H937" s="47"/>
      <c r="I937" s="47"/>
      <c r="J937" s="33"/>
      <c r="K937" s="34" t="str">
        <f t="array" ref="K937">IFS(D937&lt;=F937, D937, D937&gt;F937 &amp; F937&lt;&gt;0, F937)</f>
        <v/>
      </c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42"/>
      <c r="B938" s="36"/>
      <c r="C938" s="33"/>
      <c r="D938" s="38"/>
      <c r="E938" s="33"/>
      <c r="F938" s="38"/>
      <c r="G938" s="33"/>
      <c r="H938" s="47"/>
      <c r="I938" s="47"/>
      <c r="J938" s="33"/>
      <c r="K938" s="34" t="str">
        <f t="array" ref="K938">IFS(D938&lt;=F938, D938, D938&gt;F938 &amp; F938&lt;&gt;0, F938)</f>
        <v/>
      </c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42"/>
      <c r="B939" s="36"/>
      <c r="C939" s="33"/>
      <c r="D939" s="38"/>
      <c r="E939" s="33"/>
      <c r="F939" s="38"/>
      <c r="G939" s="33"/>
      <c r="H939" s="47"/>
      <c r="I939" s="47"/>
      <c r="J939" s="33"/>
      <c r="K939" s="34" t="str">
        <f t="array" ref="K939">IFS(D939&lt;=F939, D939, D939&gt;F939 &amp; F939&lt;&gt;0, F939)</f>
        <v/>
      </c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42"/>
      <c r="B940" s="36"/>
      <c r="C940" s="33"/>
      <c r="D940" s="38"/>
      <c r="E940" s="33"/>
      <c r="F940" s="38"/>
      <c r="G940" s="33"/>
      <c r="H940" s="47"/>
      <c r="I940" s="47"/>
      <c r="J940" s="33"/>
      <c r="K940" s="34" t="str">
        <f t="array" ref="K940">IFS(D940&lt;=F940, D940, D940&gt;F940 &amp; F940&lt;&gt;0, F940)</f>
        <v/>
      </c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42"/>
      <c r="B941" s="36"/>
      <c r="C941" s="33"/>
      <c r="D941" s="38"/>
      <c r="E941" s="33"/>
      <c r="F941" s="38"/>
      <c r="G941" s="33"/>
      <c r="H941" s="47"/>
      <c r="I941" s="47"/>
      <c r="J941" s="33"/>
      <c r="K941" s="34" t="str">
        <f t="array" ref="K941">IFS(D941&lt;=F941, D941, D941&gt;F941 &amp; F941&lt;&gt;0, F941)</f>
        <v/>
      </c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42"/>
      <c r="B942" s="36"/>
      <c r="C942" s="33"/>
      <c r="D942" s="38"/>
      <c r="E942" s="33"/>
      <c r="F942" s="38"/>
      <c r="G942" s="33"/>
      <c r="H942" s="47"/>
      <c r="I942" s="47"/>
      <c r="J942" s="33"/>
      <c r="K942" s="34" t="str">
        <f t="array" ref="K942">IFS(D942&lt;=F942, D942, D942&gt;F942 &amp; F942&lt;&gt;0, F942)</f>
        <v/>
      </c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42"/>
      <c r="B943" s="36"/>
      <c r="C943" s="33"/>
      <c r="D943" s="38"/>
      <c r="E943" s="33"/>
      <c r="F943" s="38"/>
      <c r="G943" s="33"/>
      <c r="H943" s="47"/>
      <c r="I943" s="47"/>
      <c r="J943" s="33"/>
      <c r="K943" s="34" t="str">
        <f t="array" ref="K943">IFS(D943&lt;=F943, D943, D943&gt;F943 &amp; F943&lt;&gt;0, F943)</f>
        <v/>
      </c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42"/>
      <c r="B944" s="36"/>
      <c r="C944" s="33"/>
      <c r="D944" s="38"/>
      <c r="E944" s="33"/>
      <c r="F944" s="38"/>
      <c r="G944" s="33"/>
      <c r="H944" s="47"/>
      <c r="I944" s="47"/>
      <c r="J944" s="33"/>
      <c r="K944" s="34" t="str">
        <f t="array" ref="K944">IFS(D944&lt;=F944, D944, D944&gt;F944 &amp; F944&lt;&gt;0, F944)</f>
        <v/>
      </c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42"/>
      <c r="B945" s="36"/>
      <c r="C945" s="33"/>
      <c r="D945" s="38"/>
      <c r="E945" s="33"/>
      <c r="F945" s="38"/>
      <c r="G945" s="33"/>
      <c r="H945" s="47"/>
      <c r="I945" s="47"/>
      <c r="J945" s="33"/>
      <c r="K945" s="34" t="str">
        <f t="array" ref="K945">IFS(D945&lt;=F945, D945, D945&gt;F945 &amp; F945&lt;&gt;0, F945)</f>
        <v/>
      </c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42"/>
      <c r="B946" s="36"/>
      <c r="C946" s="33"/>
      <c r="D946" s="38"/>
      <c r="E946" s="33"/>
      <c r="F946" s="38"/>
      <c r="G946" s="33"/>
      <c r="H946" s="47"/>
      <c r="I946" s="47"/>
      <c r="J946" s="33"/>
      <c r="K946" s="34" t="str">
        <f t="array" ref="K946">IFS(D946&lt;=F946, D946, D946&gt;F946 &amp; F946&lt;&gt;0, F946)</f>
        <v/>
      </c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42"/>
      <c r="B947" s="36"/>
      <c r="C947" s="33"/>
      <c r="D947" s="38"/>
      <c r="E947" s="33"/>
      <c r="F947" s="38"/>
      <c r="G947" s="33"/>
      <c r="H947" s="47"/>
      <c r="I947" s="47"/>
      <c r="J947" s="33"/>
      <c r="K947" s="34" t="str">
        <f t="array" ref="K947">IFS(D947&lt;=F947, D947, D947&gt;F947 &amp; F947&lt;&gt;0, F947)</f>
        <v/>
      </c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42"/>
      <c r="B948" s="36"/>
      <c r="C948" s="33"/>
      <c r="D948" s="38"/>
      <c r="E948" s="33"/>
      <c r="F948" s="38"/>
      <c r="G948" s="33"/>
      <c r="H948" s="47"/>
      <c r="I948" s="47"/>
      <c r="J948" s="33"/>
      <c r="K948" s="34" t="str">
        <f t="array" ref="K948">IFS(D948&lt;=F948, D948, D948&gt;F948 &amp; F948&lt;&gt;0, F948)</f>
        <v/>
      </c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42"/>
      <c r="B949" s="36"/>
      <c r="C949" s="33"/>
      <c r="D949" s="38"/>
      <c r="E949" s="33"/>
      <c r="F949" s="38"/>
      <c r="G949" s="33"/>
      <c r="H949" s="47"/>
      <c r="I949" s="47"/>
      <c r="J949" s="33"/>
      <c r="K949" s="34" t="str">
        <f t="array" ref="K949">IFS(D949&lt;=F949, D949, D949&gt;F949 &amp; F949&lt;&gt;0, F949)</f>
        <v/>
      </c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42"/>
      <c r="B950" s="36"/>
      <c r="C950" s="33"/>
      <c r="D950" s="38"/>
      <c r="E950" s="33"/>
      <c r="F950" s="38"/>
      <c r="G950" s="33"/>
      <c r="H950" s="47"/>
      <c r="I950" s="47"/>
      <c r="J950" s="33"/>
      <c r="K950" s="34" t="str">
        <f t="array" ref="K950">IFS(D950&lt;=F950, D950, D950&gt;F950 &amp; F950&lt;&gt;0, F950)</f>
        <v/>
      </c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42"/>
      <c r="B951" s="36"/>
      <c r="C951" s="33"/>
      <c r="D951" s="38"/>
      <c r="E951" s="33"/>
      <c r="F951" s="38"/>
      <c r="G951" s="33"/>
      <c r="H951" s="47"/>
      <c r="I951" s="47"/>
      <c r="J951" s="33"/>
      <c r="K951" s="34" t="str">
        <f t="array" ref="K951">IFS(D951&lt;=F951, D951, D951&gt;F951 &amp; F951&lt;&gt;0, F951)</f>
        <v/>
      </c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42"/>
      <c r="B952" s="36"/>
      <c r="C952" s="33"/>
      <c r="D952" s="38"/>
      <c r="E952" s="33"/>
      <c r="F952" s="38"/>
      <c r="G952" s="33"/>
      <c r="H952" s="47"/>
      <c r="I952" s="47"/>
      <c r="J952" s="33"/>
      <c r="K952" s="34" t="str">
        <f t="array" ref="K952">IFS(D952&lt;=F952, D952, D952&gt;F952 &amp; F952&lt;&gt;0, F952)</f>
        <v/>
      </c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42"/>
      <c r="B953" s="36"/>
      <c r="C953" s="33"/>
      <c r="D953" s="38"/>
      <c r="E953" s="33"/>
      <c r="F953" s="38"/>
      <c r="G953" s="33"/>
      <c r="H953" s="47"/>
      <c r="I953" s="47"/>
      <c r="J953" s="33"/>
      <c r="K953" s="34" t="str">
        <f t="array" ref="K953">IFS(D953&lt;=F953, D953, D953&gt;F953 &amp; F953&lt;&gt;0, F953)</f>
        <v/>
      </c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42"/>
      <c r="B954" s="36"/>
      <c r="C954" s="33"/>
      <c r="D954" s="38"/>
      <c r="E954" s="33"/>
      <c r="F954" s="38"/>
      <c r="G954" s="33"/>
      <c r="H954" s="47"/>
      <c r="I954" s="47"/>
      <c r="J954" s="33"/>
      <c r="K954" s="34" t="str">
        <f t="array" ref="K954">IFS(D954&lt;=F954, D954, D954&gt;F954 &amp; F954&lt;&gt;0, F954)</f>
        <v/>
      </c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42"/>
      <c r="B955" s="36"/>
      <c r="C955" s="33"/>
      <c r="D955" s="38"/>
      <c r="E955" s="33"/>
      <c r="F955" s="38"/>
      <c r="G955" s="33"/>
      <c r="H955" s="47"/>
      <c r="I955" s="47"/>
      <c r="J955" s="33"/>
      <c r="K955" s="34" t="str">
        <f t="array" ref="K955">IFS(D955&lt;=F955, D955, D955&gt;F955 &amp; F955&lt;&gt;0, F955)</f>
        <v/>
      </c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42"/>
      <c r="B956" s="36"/>
      <c r="C956" s="33"/>
      <c r="D956" s="38"/>
      <c r="E956" s="33"/>
      <c r="F956" s="38"/>
      <c r="G956" s="33"/>
      <c r="H956" s="47"/>
      <c r="I956" s="47"/>
      <c r="J956" s="33"/>
      <c r="K956" s="34" t="str">
        <f t="array" ref="K956">IFS(D956&lt;=F956, D956, D956&gt;F956 &amp; F956&lt;&gt;0, F956)</f>
        <v/>
      </c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42"/>
      <c r="B957" s="36"/>
      <c r="C957" s="33"/>
      <c r="D957" s="38"/>
      <c r="E957" s="33"/>
      <c r="F957" s="38"/>
      <c r="G957" s="33"/>
      <c r="H957" s="47"/>
      <c r="I957" s="47"/>
      <c r="J957" s="33"/>
      <c r="K957" s="34" t="str">
        <f t="array" ref="K957">IFS(D957&lt;=F957, D957, D957&gt;F957 &amp; F957&lt;&gt;0, F957)</f>
        <v/>
      </c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42"/>
      <c r="B958" s="36"/>
      <c r="C958" s="33"/>
      <c r="D958" s="38"/>
      <c r="E958" s="33"/>
      <c r="F958" s="38"/>
      <c r="G958" s="33"/>
      <c r="H958" s="47"/>
      <c r="I958" s="47"/>
      <c r="J958" s="33"/>
      <c r="K958" s="34" t="str">
        <f t="array" ref="K958">IFS(D958&lt;=F958, D958, D958&gt;F958 &amp; F958&lt;&gt;0, F958)</f>
        <v/>
      </c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42"/>
      <c r="B959" s="36"/>
      <c r="C959" s="33"/>
      <c r="D959" s="38"/>
      <c r="E959" s="33"/>
      <c r="F959" s="38"/>
      <c r="G959" s="33"/>
      <c r="H959" s="47"/>
      <c r="I959" s="47"/>
      <c r="J959" s="33"/>
      <c r="K959" s="34" t="str">
        <f t="array" ref="K959">IFS(D959&lt;=F959, D959, D959&gt;F959 &amp; F959&lt;&gt;0, F959)</f>
        <v/>
      </c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42"/>
      <c r="B960" s="36"/>
      <c r="C960" s="33"/>
      <c r="D960" s="38"/>
      <c r="E960" s="33"/>
      <c r="F960" s="38"/>
      <c r="G960" s="33"/>
      <c r="H960" s="47"/>
      <c r="I960" s="47"/>
      <c r="J960" s="33"/>
      <c r="K960" s="34" t="str">
        <f t="array" ref="K960">IFS(D960&lt;=F960, D960, D960&gt;F960 &amp; F960&lt;&gt;0, F960)</f>
        <v/>
      </c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42"/>
      <c r="B961" s="36"/>
      <c r="C961" s="33"/>
      <c r="D961" s="38"/>
      <c r="E961" s="33"/>
      <c r="F961" s="38"/>
      <c r="G961" s="33"/>
      <c r="H961" s="47"/>
      <c r="I961" s="47"/>
      <c r="J961" s="33"/>
      <c r="K961" s="34" t="str">
        <f t="array" ref="K961">IFS(D961&lt;=F961, D961, D961&gt;F961 &amp; F961&lt;&gt;0, F961)</f>
        <v/>
      </c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42"/>
      <c r="B962" s="36"/>
      <c r="C962" s="33"/>
      <c r="D962" s="38"/>
      <c r="E962" s="33"/>
      <c r="F962" s="38"/>
      <c r="G962" s="33"/>
      <c r="H962" s="47"/>
      <c r="I962" s="47"/>
      <c r="J962" s="33"/>
      <c r="K962" s="34" t="str">
        <f t="array" ref="K962">IFS(D962&lt;=F962, D962, D962&gt;F962 &amp; F962&lt;&gt;0, F962)</f>
        <v/>
      </c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42"/>
      <c r="B963" s="36"/>
      <c r="C963" s="33"/>
      <c r="D963" s="38"/>
      <c r="E963" s="33"/>
      <c r="F963" s="38"/>
      <c r="G963" s="33"/>
      <c r="H963" s="47"/>
      <c r="I963" s="47"/>
      <c r="J963" s="33"/>
      <c r="K963" s="34" t="str">
        <f t="array" ref="K963">IFS(D963&lt;=F963, D963, D963&gt;F963 &amp; F963&lt;&gt;0, F963)</f>
        <v/>
      </c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42"/>
      <c r="B964" s="36"/>
      <c r="C964" s="33"/>
      <c r="D964" s="38"/>
      <c r="E964" s="33"/>
      <c r="F964" s="38"/>
      <c r="G964" s="33"/>
      <c r="H964" s="47"/>
      <c r="I964" s="47"/>
      <c r="J964" s="33"/>
      <c r="K964" s="34" t="str">
        <f t="array" ref="K964">IFS(D964&lt;=F964, D964, D964&gt;F964 &amp; F964&lt;&gt;0, F964)</f>
        <v/>
      </c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42"/>
      <c r="B965" s="36"/>
      <c r="C965" s="33"/>
      <c r="D965" s="38"/>
      <c r="E965" s="33"/>
      <c r="F965" s="38"/>
      <c r="G965" s="33"/>
      <c r="H965" s="47"/>
      <c r="I965" s="47"/>
      <c r="J965" s="33"/>
      <c r="K965" s="34" t="str">
        <f t="array" ref="K965">IFS(D965&lt;=F965, D965, D965&gt;F965 &amp; F965&lt;&gt;0, F965)</f>
        <v/>
      </c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42"/>
      <c r="B966" s="36"/>
      <c r="C966" s="33"/>
      <c r="D966" s="38"/>
      <c r="E966" s="33"/>
      <c r="F966" s="38"/>
      <c r="G966" s="33"/>
      <c r="H966" s="47"/>
      <c r="I966" s="47"/>
      <c r="J966" s="33"/>
      <c r="K966" s="34" t="str">
        <f t="array" ref="K966">IFS(D966&lt;=F966, D966, D966&gt;F966 &amp; F966&lt;&gt;0, F966)</f>
        <v/>
      </c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42"/>
      <c r="B967" s="36"/>
      <c r="C967" s="33"/>
      <c r="D967" s="38"/>
      <c r="E967" s="33"/>
      <c r="F967" s="38"/>
      <c r="G967" s="33"/>
      <c r="H967" s="47"/>
      <c r="I967" s="47"/>
      <c r="J967" s="33"/>
      <c r="K967" s="34" t="str">
        <f t="array" ref="K967">IFS(D967&lt;=F967, D967, D967&gt;F967 &amp; F967&lt;&gt;0, F967)</f>
        <v/>
      </c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42"/>
      <c r="B968" s="36"/>
      <c r="C968" s="33"/>
      <c r="D968" s="38"/>
      <c r="E968" s="33"/>
      <c r="F968" s="38"/>
      <c r="G968" s="33"/>
      <c r="H968" s="47"/>
      <c r="I968" s="47"/>
      <c r="J968" s="33"/>
      <c r="K968" s="34" t="str">
        <f t="array" ref="K968">IFS(D968&lt;=F968, D968, D968&gt;F968 &amp; F968&lt;&gt;0, F968)</f>
        <v/>
      </c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42"/>
      <c r="B969" s="36"/>
      <c r="C969" s="33"/>
      <c r="D969" s="38"/>
      <c r="E969" s="33"/>
      <c r="F969" s="38"/>
      <c r="G969" s="33"/>
      <c r="H969" s="47"/>
      <c r="I969" s="47"/>
      <c r="J969" s="33"/>
      <c r="K969" s="34" t="str">
        <f t="array" ref="K969">IFS(D969&lt;=F969, D969, D969&gt;F969 &amp; F969&lt;&gt;0, F969)</f>
        <v/>
      </c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42"/>
      <c r="B970" s="36"/>
      <c r="C970" s="33"/>
      <c r="D970" s="38"/>
      <c r="E970" s="33"/>
      <c r="F970" s="38"/>
      <c r="G970" s="33"/>
      <c r="H970" s="47"/>
      <c r="I970" s="47"/>
      <c r="J970" s="33"/>
      <c r="K970" s="34" t="str">
        <f t="array" ref="K970">IFS(D970&lt;=F970, D970, D970&gt;F970 &amp; F970&lt;&gt;0, F970)</f>
        <v/>
      </c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42"/>
      <c r="B971" s="36"/>
      <c r="C971" s="33"/>
      <c r="D971" s="38"/>
      <c r="E971" s="33"/>
      <c r="F971" s="38"/>
      <c r="G971" s="33"/>
      <c r="H971" s="47"/>
      <c r="I971" s="47"/>
      <c r="J971" s="33"/>
      <c r="K971" s="34" t="str">
        <f t="array" ref="K971">IFS(D971&lt;=F971, D971, D971&gt;F971 &amp; F971&lt;&gt;0, F971)</f>
        <v/>
      </c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42"/>
      <c r="B972" s="36"/>
      <c r="C972" s="33"/>
      <c r="D972" s="38"/>
      <c r="E972" s="33"/>
      <c r="F972" s="38"/>
      <c r="G972" s="33"/>
      <c r="H972" s="47"/>
      <c r="I972" s="47"/>
      <c r="J972" s="33"/>
      <c r="K972" s="34" t="str">
        <f t="array" ref="K972">IFS(D972&lt;=F972, D972, D972&gt;F972 &amp; F972&lt;&gt;0, F972)</f>
        <v/>
      </c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42"/>
      <c r="B973" s="36"/>
      <c r="C973" s="33"/>
      <c r="D973" s="38"/>
      <c r="E973" s="33"/>
      <c r="F973" s="38"/>
      <c r="G973" s="33"/>
      <c r="H973" s="47"/>
      <c r="I973" s="47"/>
      <c r="J973" s="33"/>
      <c r="K973" s="34" t="str">
        <f t="array" ref="K973">IFS(D973&lt;=F973, D973, D973&gt;F973 &amp; F973&lt;&gt;0, F973)</f>
        <v/>
      </c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42"/>
      <c r="B974" s="36"/>
      <c r="C974" s="33"/>
      <c r="D974" s="38"/>
      <c r="E974" s="33"/>
      <c r="F974" s="38"/>
      <c r="G974" s="33"/>
      <c r="H974" s="47"/>
      <c r="I974" s="47"/>
      <c r="J974" s="33"/>
      <c r="K974" s="34" t="str">
        <f t="array" ref="K974">IFS(D974&lt;=F974, D974, D974&gt;F974 &amp; F974&lt;&gt;0, F974)</f>
        <v/>
      </c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42"/>
      <c r="B975" s="36"/>
      <c r="C975" s="33"/>
      <c r="D975" s="38"/>
      <c r="E975" s="33"/>
      <c r="F975" s="38"/>
      <c r="G975" s="33"/>
      <c r="H975" s="47"/>
      <c r="I975" s="47"/>
      <c r="J975" s="33"/>
      <c r="K975" s="34" t="str">
        <f t="array" ref="K975">IFS(D975&lt;=F975, D975, D975&gt;F975 &amp; F975&lt;&gt;0, F975)</f>
        <v/>
      </c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42"/>
      <c r="B976" s="36"/>
      <c r="C976" s="33"/>
      <c r="D976" s="38"/>
      <c r="E976" s="33"/>
      <c r="F976" s="38"/>
      <c r="G976" s="33"/>
      <c r="H976" s="47"/>
      <c r="I976" s="47"/>
      <c r="J976" s="33"/>
      <c r="K976" s="34" t="str">
        <f t="array" ref="K976">IFS(D976&lt;=F976, D976, D976&gt;F976 &amp; F976&lt;&gt;0, F976)</f>
        <v/>
      </c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42"/>
      <c r="B977" s="36"/>
      <c r="C977" s="33"/>
      <c r="D977" s="38"/>
      <c r="E977" s="33"/>
      <c r="F977" s="38"/>
      <c r="G977" s="33"/>
      <c r="H977" s="47"/>
      <c r="I977" s="47"/>
      <c r="J977" s="33"/>
      <c r="K977" s="34" t="str">
        <f t="array" ref="K977">IFS(D977&lt;=F977, D977, D977&gt;F977 &amp; F977&lt;&gt;0, F977)</f>
        <v/>
      </c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42"/>
      <c r="B978" s="36"/>
      <c r="C978" s="33"/>
      <c r="D978" s="38"/>
      <c r="E978" s="33"/>
      <c r="F978" s="38"/>
      <c r="G978" s="33"/>
      <c r="H978" s="47"/>
      <c r="I978" s="47"/>
      <c r="J978" s="33"/>
      <c r="K978" s="34" t="str">
        <f t="array" ref="K978">IFS(D978&lt;=F978, D978, D978&gt;F978 &amp; F978&lt;&gt;0, F978)</f>
        <v/>
      </c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42"/>
      <c r="B979" s="36"/>
      <c r="C979" s="33"/>
      <c r="D979" s="38"/>
      <c r="E979" s="33"/>
      <c r="F979" s="38"/>
      <c r="G979" s="33"/>
      <c r="H979" s="47"/>
      <c r="I979" s="47"/>
      <c r="J979" s="33"/>
      <c r="K979" s="34" t="str">
        <f t="array" ref="K979">IFS(D979&lt;=F979, D979, D979&gt;F979 &amp; F979&lt;&gt;0, F979)</f>
        <v/>
      </c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42"/>
      <c r="B980" s="36"/>
      <c r="C980" s="33"/>
      <c r="D980" s="38"/>
      <c r="E980" s="33"/>
      <c r="F980" s="38"/>
      <c r="G980" s="33"/>
      <c r="H980" s="47"/>
      <c r="I980" s="47"/>
      <c r="J980" s="33"/>
      <c r="K980" s="34" t="str">
        <f t="array" ref="K980">IFS(D980&lt;=F980, D980, D980&gt;F980 &amp; F980&lt;&gt;0, F980)</f>
        <v/>
      </c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42"/>
      <c r="B981" s="36"/>
      <c r="C981" s="33"/>
      <c r="D981" s="38"/>
      <c r="E981" s="33"/>
      <c r="F981" s="38"/>
      <c r="G981" s="33"/>
      <c r="H981" s="47"/>
      <c r="I981" s="47"/>
      <c r="J981" s="33"/>
      <c r="K981" s="34" t="str">
        <f t="array" ref="K981">IFS(D981&lt;=F981, D981, D981&gt;F981 &amp; F981&lt;&gt;0, F981)</f>
        <v/>
      </c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42"/>
      <c r="B982" s="36"/>
      <c r="C982" s="33"/>
      <c r="D982" s="38"/>
      <c r="E982" s="33"/>
      <c r="F982" s="38"/>
      <c r="G982" s="33"/>
      <c r="H982" s="47"/>
      <c r="I982" s="47"/>
      <c r="J982" s="33"/>
      <c r="K982" s="34" t="str">
        <f t="array" ref="K982">IFS(D982&lt;=F982, D982, D982&gt;F982 &amp; F982&lt;&gt;0, F982)</f>
        <v/>
      </c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42"/>
      <c r="B983" s="36"/>
      <c r="C983" s="33"/>
      <c r="D983" s="38"/>
      <c r="E983" s="33"/>
      <c r="F983" s="38"/>
      <c r="G983" s="33"/>
      <c r="H983" s="47"/>
      <c r="I983" s="47"/>
      <c r="J983" s="33"/>
      <c r="K983" s="34" t="str">
        <f t="array" ref="K983">IFS(D983&lt;=F983, D983, D983&gt;F983 &amp; F983&lt;&gt;0, F983)</f>
        <v/>
      </c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42"/>
      <c r="B984" s="36"/>
      <c r="C984" s="33"/>
      <c r="D984" s="38"/>
      <c r="E984" s="33"/>
      <c r="F984" s="38"/>
      <c r="G984" s="33"/>
      <c r="H984" s="47"/>
      <c r="I984" s="47"/>
      <c r="J984" s="33"/>
      <c r="K984" s="34" t="str">
        <f t="array" ref="K984">IFS(D984&lt;=F984, D984, D984&gt;F984 &amp; F984&lt;&gt;0, F984)</f>
        <v/>
      </c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42"/>
      <c r="B985" s="36"/>
      <c r="C985" s="33"/>
      <c r="D985" s="38"/>
      <c r="E985" s="33"/>
      <c r="F985" s="38"/>
      <c r="G985" s="33"/>
      <c r="H985" s="47"/>
      <c r="I985" s="47"/>
      <c r="J985" s="33"/>
      <c r="K985" s="34" t="str">
        <f t="array" ref="K985">IFS(D985&lt;=F985, D985, D985&gt;F985 &amp; F985&lt;&gt;0, F985)</f>
        <v/>
      </c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42"/>
      <c r="B986" s="36"/>
      <c r="C986" s="33"/>
      <c r="D986" s="38"/>
      <c r="E986" s="33"/>
      <c r="F986" s="38"/>
      <c r="G986" s="33"/>
      <c r="H986" s="47"/>
      <c r="I986" s="47"/>
      <c r="J986" s="33"/>
      <c r="K986" s="34" t="str">
        <f t="array" ref="K986">IFS(D986&lt;=F986, D986, D986&gt;F986 &amp; F986&lt;&gt;0, F986)</f>
        <v/>
      </c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42"/>
      <c r="B987" s="36"/>
      <c r="C987" s="33"/>
      <c r="D987" s="38"/>
      <c r="E987" s="33"/>
      <c r="F987" s="38"/>
      <c r="G987" s="33"/>
      <c r="H987" s="47"/>
      <c r="I987" s="47"/>
      <c r="J987" s="33"/>
      <c r="K987" s="34" t="str">
        <f t="array" ref="K987">IFS(D987&lt;=F987, D987, D987&gt;F987 &amp; F987&lt;&gt;0, F987)</f>
        <v/>
      </c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42"/>
      <c r="B988" s="36"/>
      <c r="C988" s="33"/>
      <c r="D988" s="38"/>
      <c r="E988" s="33"/>
      <c r="F988" s="38"/>
      <c r="G988" s="33"/>
      <c r="H988" s="47"/>
      <c r="I988" s="47"/>
      <c r="J988" s="33"/>
      <c r="K988" s="34" t="str">
        <f t="array" ref="K988">IFS(D988&lt;=F988, D988, D988&gt;F988 &amp; F988&lt;&gt;0, F988)</f>
        <v/>
      </c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42"/>
      <c r="B989" s="36"/>
      <c r="C989" s="33"/>
      <c r="D989" s="38"/>
      <c r="E989" s="33"/>
      <c r="F989" s="38"/>
      <c r="G989" s="33"/>
      <c r="H989" s="47"/>
      <c r="I989" s="47"/>
      <c r="J989" s="33"/>
      <c r="K989" s="34" t="str">
        <f t="array" ref="K989">IFS(D989&lt;=F989, D989, D989&gt;F989 &amp; F989&lt;&gt;0, F989)</f>
        <v/>
      </c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42"/>
      <c r="B990" s="36"/>
      <c r="C990" s="33"/>
      <c r="D990" s="38"/>
      <c r="E990" s="33"/>
      <c r="F990" s="38"/>
      <c r="G990" s="33"/>
      <c r="H990" s="47"/>
      <c r="I990" s="47"/>
      <c r="J990" s="33"/>
      <c r="K990" s="34" t="str">
        <f t="array" ref="K990">IFS(D990&lt;=F990, D990, D990&gt;F990 &amp; F990&lt;&gt;0, F990)</f>
        <v/>
      </c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42"/>
      <c r="B991" s="36"/>
      <c r="C991" s="33"/>
      <c r="D991" s="38"/>
      <c r="E991" s="33"/>
      <c r="F991" s="38"/>
      <c r="G991" s="33"/>
      <c r="H991" s="47"/>
      <c r="I991" s="47"/>
      <c r="J991" s="33"/>
      <c r="K991" s="34" t="str">
        <f t="array" ref="K991">IFS(D991&lt;=F991, D991, D991&gt;F991 &amp; F991&lt;&gt;0, F991)</f>
        <v/>
      </c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42"/>
      <c r="B992" s="36"/>
      <c r="C992" s="33"/>
      <c r="D992" s="38"/>
      <c r="E992" s="33"/>
      <c r="F992" s="38"/>
      <c r="G992" s="33"/>
      <c r="H992" s="47"/>
      <c r="I992" s="47"/>
      <c r="J992" s="33"/>
      <c r="K992" s="34" t="str">
        <f t="array" ref="K992">IFS(D992&lt;=F992, D992, D992&gt;F992 &amp; F992&lt;&gt;0, F992)</f>
        <v/>
      </c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42"/>
      <c r="B993" s="36"/>
      <c r="C993" s="33"/>
      <c r="D993" s="38"/>
      <c r="E993" s="33"/>
      <c r="F993" s="38"/>
      <c r="G993" s="33"/>
      <c r="H993" s="47"/>
      <c r="I993" s="47"/>
      <c r="J993" s="33"/>
      <c r="K993" s="34" t="str">
        <f t="array" ref="K993">IFS(D993&lt;=F993, D993, D993&gt;F993 &amp; F993&lt;&gt;0, F993)</f>
        <v/>
      </c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42"/>
      <c r="B994" s="36"/>
      <c r="C994" s="33"/>
      <c r="D994" s="38"/>
      <c r="E994" s="33"/>
      <c r="F994" s="38"/>
      <c r="G994" s="33"/>
      <c r="H994" s="47"/>
      <c r="I994" s="47"/>
      <c r="J994" s="33"/>
      <c r="K994" s="34" t="str">
        <f t="array" ref="K994">IFS(D994&lt;=F994, D994, D994&gt;F994 &amp; F994&lt;&gt;0, F994)</f>
        <v/>
      </c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5.75" customHeight="1">
      <c r="A995" s="42"/>
      <c r="B995" s="36"/>
      <c r="C995" s="33"/>
      <c r="D995" s="38"/>
      <c r="E995" s="33"/>
      <c r="F995" s="38"/>
      <c r="G995" s="33"/>
      <c r="H995" s="47"/>
      <c r="I995" s="47"/>
      <c r="J995" s="33"/>
      <c r="K995" s="34" t="str">
        <f t="array" ref="K995">IFS(D995&lt;=F995, D995, D995&gt;F995 &amp; F995&lt;&gt;0, F995)</f>
        <v/>
      </c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42"/>
      <c r="B996" s="36"/>
      <c r="C996" s="33"/>
      <c r="D996" s="38"/>
      <c r="E996" s="33"/>
      <c r="F996" s="38"/>
      <c r="G996" s="33"/>
      <c r="H996" s="47"/>
      <c r="I996" s="47"/>
      <c r="J996" s="33"/>
      <c r="K996" s="34" t="str">
        <f t="array" ref="K996">IFS(D996&lt;=F996, D996, D996&gt;F996 &amp; F996&lt;&gt;0, F996)</f>
        <v/>
      </c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42"/>
      <c r="B997" s="36"/>
      <c r="C997" s="33"/>
      <c r="D997" s="38"/>
      <c r="E997" s="33"/>
      <c r="F997" s="38"/>
      <c r="G997" s="33"/>
      <c r="H997" s="47"/>
      <c r="I997" s="47"/>
      <c r="J997" s="33"/>
      <c r="K997" s="34" t="str">
        <f t="array" ref="K997">IFS(D997&lt;=F997, D997, D997&gt;F997 &amp; F997&lt;&gt;0, F997)</f>
        <v/>
      </c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42"/>
      <c r="B998" s="36"/>
      <c r="C998" s="33"/>
      <c r="D998" s="38"/>
      <c r="E998" s="33"/>
      <c r="F998" s="38"/>
      <c r="G998" s="33"/>
      <c r="H998" s="47"/>
      <c r="I998" s="47"/>
      <c r="J998" s="33"/>
      <c r="K998" s="34" t="str">
        <f t="array" ref="K998">IFS(D998&lt;=F998, D998, D998&gt;F998 &amp; F998&lt;&gt;0, F998)</f>
        <v/>
      </c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42"/>
      <c r="B999" s="36"/>
      <c r="C999" s="33"/>
      <c r="D999" s="38"/>
      <c r="E999" s="33"/>
      <c r="F999" s="38"/>
      <c r="G999" s="33"/>
      <c r="H999" s="47"/>
      <c r="I999" s="47"/>
      <c r="J999" s="33"/>
      <c r="K999" s="34" t="str">
        <f t="array" ref="K999">IFS(D999&lt;=F999, D999, D999&gt;F999 &amp; F999&lt;&gt;0, F999)</f>
        <v/>
      </c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48"/>
      <c r="B1000" s="49"/>
      <c r="C1000" s="50"/>
      <c r="D1000" s="44"/>
      <c r="E1000" s="50"/>
      <c r="F1000" s="44"/>
      <c r="G1000" s="33"/>
      <c r="H1000" s="47"/>
      <c r="I1000" s="47"/>
      <c r="J1000" s="33"/>
      <c r="K1000" s="34" t="str">
        <f t="array" ref="K1000">IFS(D1000&lt;=F1000, D1000, D1000&gt;F1000 &amp; F1000&lt;&gt;0, F1000)</f>
        <v/>
      </c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autoFilter ref="$A$1:$I$130"/>
  <mergeCells count="3">
    <mergeCell ref="C1:D1"/>
    <mergeCell ref="E1:F1"/>
    <mergeCell ref="G1:H1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2022-06-07T18:04:37Z</dcterms:created>
  <dc:creator>user</dc:creator>
</cp:coreProperties>
</file>