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0797571\Google Drive\Quantitative Methods\Class 3\"/>
    </mc:Choice>
  </mc:AlternateContent>
  <bookViews>
    <workbookView xWindow="0" yWindow="0" windowWidth="28800" windowHeight="12330"/>
  </bookViews>
  <sheets>
    <sheet name="Slide 21 Class 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G15" i="1"/>
  <c r="G14" i="1"/>
  <c r="H14" i="1" s="1"/>
  <c r="C15" i="1"/>
  <c r="D15" i="1"/>
  <c r="E15" i="1"/>
  <c r="D14" i="1"/>
  <c r="E14" i="1"/>
  <c r="C14" i="1"/>
  <c r="H7" i="1" l="1"/>
  <c r="D7" i="1"/>
  <c r="E7" i="1"/>
  <c r="C7" i="1"/>
  <c r="G5" i="1"/>
  <c r="H5" i="1"/>
  <c r="H4" i="1"/>
  <c r="H8" i="1" s="1"/>
  <c r="G4" i="1"/>
  <c r="H9" i="1" l="1"/>
</calcChain>
</file>

<file path=xl/sharedStrings.xml><?xml version="1.0" encoding="utf-8"?>
<sst xmlns="http://schemas.openxmlformats.org/spreadsheetml/2006/main" count="19" uniqueCount="17">
  <si>
    <t>Ice Cream</t>
  </si>
  <si>
    <t>Coffee</t>
  </si>
  <si>
    <t>&lt;50</t>
  </si>
  <si>
    <t>50-70</t>
  </si>
  <si>
    <t>&gt;70</t>
  </si>
  <si>
    <t>EV</t>
  </si>
  <si>
    <t>EVwPI</t>
  </si>
  <si>
    <t>EVwoPI</t>
  </si>
  <si>
    <t>EVPI</t>
  </si>
  <si>
    <t>EV w/ sumproduct</t>
  </si>
  <si>
    <t>a</t>
  </si>
  <si>
    <t>E[u(p)]</t>
  </si>
  <si>
    <t>CE</t>
  </si>
  <si>
    <t>Expected Utility</t>
  </si>
  <si>
    <t>Certainty Equivalent</t>
  </si>
  <si>
    <t>B/c we are risk averse we would now choose Coffe b/c the payoff is higher</t>
  </si>
  <si>
    <t>If something came up with a fixed price of more than $522, we would accept that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</si>
</sst>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abSelected="1" workbookViewId="0">
      <selection activeCell="B1" sqref="B1"/>
    </sheetView>
  </sheetViews>
  <sheetFormatPr defaultRowHeight="21" x14ac:dyDescent="0.35"/>
  <cols>
    <col min="3" max="5" width="8.7265625" style="1"/>
    <col min="7" max="7" width="21.08984375" customWidth="1"/>
    <col min="8" max="8" width="25.7265625" customWidth="1"/>
  </cols>
  <sheetData>
    <row r="2" spans="2:10" x14ac:dyDescent="0.35">
      <c r="C2" s="2" t="s">
        <v>2</v>
      </c>
      <c r="D2" s="2" t="s">
        <v>3</v>
      </c>
      <c r="E2" s="2" t="s">
        <v>4</v>
      </c>
    </row>
    <row r="3" spans="2:10" x14ac:dyDescent="0.35">
      <c r="C3" s="1">
        <v>0.25</v>
      </c>
      <c r="D3" s="1">
        <v>0.5</v>
      </c>
      <c r="E3" s="1">
        <v>0.25</v>
      </c>
      <c r="G3" t="s">
        <v>5</v>
      </c>
      <c r="H3" t="s">
        <v>9</v>
      </c>
    </row>
    <row r="4" spans="2:10" x14ac:dyDescent="0.35">
      <c r="B4" t="s">
        <v>0</v>
      </c>
      <c r="C4" s="1">
        <v>150</v>
      </c>
      <c r="D4" s="1">
        <v>510</v>
      </c>
      <c r="E4" s="1">
        <v>1240</v>
      </c>
      <c r="G4">
        <f>$C$3*C4+$D$3*D4+$E$3*E4</f>
        <v>602.5</v>
      </c>
      <c r="H4">
        <f>SUMPRODUCT($C$3:$E$3,C4:E4)</f>
        <v>602.5</v>
      </c>
    </row>
    <row r="5" spans="2:10" x14ac:dyDescent="0.35">
      <c r="B5" t="s">
        <v>1</v>
      </c>
      <c r="C5" s="1">
        <v>1000</v>
      </c>
      <c r="D5" s="1">
        <v>600</v>
      </c>
      <c r="E5" s="1">
        <v>200</v>
      </c>
      <c r="G5">
        <f>$C$3*C5+$D$3*D5+$E$3*E5</f>
        <v>600</v>
      </c>
      <c r="H5">
        <f>SUMPRODUCT($C$3:$E$3,C5:E5)</f>
        <v>600</v>
      </c>
    </row>
    <row r="7" spans="2:10" x14ac:dyDescent="0.35">
      <c r="C7" s="1">
        <f>MAX(C4:C5)</f>
        <v>1000</v>
      </c>
      <c r="D7" s="1">
        <f t="shared" ref="D7:E7" si="0">MAX(D4:D5)</f>
        <v>600</v>
      </c>
      <c r="E7" s="1">
        <f t="shared" si="0"/>
        <v>1240</v>
      </c>
      <c r="G7" t="s">
        <v>6</v>
      </c>
      <c r="H7">
        <f t="shared" ref="H7" si="1">SUMPRODUCT($C$3:$E$3,C7:E7)</f>
        <v>860</v>
      </c>
    </row>
    <row r="8" spans="2:10" x14ac:dyDescent="0.35">
      <c r="G8" t="s">
        <v>7</v>
      </c>
      <c r="H8">
        <f>MAX(H4:H5)</f>
        <v>602.5</v>
      </c>
    </row>
    <row r="9" spans="2:10" x14ac:dyDescent="0.35">
      <c r="G9" t="s">
        <v>8</v>
      </c>
      <c r="H9">
        <f>H7-H8</f>
        <v>257.5</v>
      </c>
    </row>
    <row r="12" spans="2:10" x14ac:dyDescent="0.35">
      <c r="C12" s="1" t="s">
        <v>10</v>
      </c>
      <c r="D12" s="1">
        <v>2E-3</v>
      </c>
      <c r="G12" t="s">
        <v>13</v>
      </c>
      <c r="H12" s="4" t="s">
        <v>14</v>
      </c>
    </row>
    <row r="13" spans="2:10" x14ac:dyDescent="0.35">
      <c r="G13" t="s">
        <v>11</v>
      </c>
      <c r="H13" s="4" t="s">
        <v>12</v>
      </c>
    </row>
    <row r="14" spans="2:10" x14ac:dyDescent="0.35">
      <c r="B14" t="s">
        <v>0</v>
      </c>
      <c r="C14" s="1">
        <f>(1-EXP(-$D$12*C4))/$D$12</f>
        <v>129.59088965914106</v>
      </c>
      <c r="D14" s="1">
        <f t="shared" ref="D14:E15" si="2">(1-EXP(-$D$12*D4))/$D$12</f>
        <v>319.70252991346081</v>
      </c>
      <c r="E14" s="1">
        <f t="shared" si="2"/>
        <v>458.12838720390204</v>
      </c>
      <c r="G14" s="3">
        <f>SUMPRODUCT(C14:E14,$C$3:$E$3)</f>
        <v>306.78108417249121</v>
      </c>
      <c r="H14" s="4">
        <f>LN(1-G14*$D$12)/(-$D$12)</f>
        <v>475.39213671328531</v>
      </c>
      <c r="J14" t="s">
        <v>15</v>
      </c>
    </row>
    <row r="15" spans="2:10" x14ac:dyDescent="0.35">
      <c r="B15" t="s">
        <v>1</v>
      </c>
      <c r="C15" s="1">
        <f>(1-EXP(-$D$12*C5))/$D$12</f>
        <v>432.33235838169367</v>
      </c>
      <c r="D15" s="1">
        <f t="shared" si="2"/>
        <v>349.40289404389887</v>
      </c>
      <c r="E15" s="1">
        <f t="shared" si="2"/>
        <v>164.83997698218033</v>
      </c>
      <c r="G15" s="3">
        <f>SUMPRODUCT(C15:E15,$C$3:$E$3)</f>
        <v>323.99453086291794</v>
      </c>
      <c r="H15" s="4">
        <f>LN(1-G15*$D$12)/(-$D$12)</f>
        <v>522.04651461216758</v>
      </c>
      <c r="J1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Slide 21 Class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Wright</dc:creator>
  <cp:lastModifiedBy>Windows User</cp:lastModifiedBy>
  <dcterms:created xsi:type="dcterms:W3CDTF">2017-09-02T19:28:29Z</dcterms:created>
  <dcterms:modified xsi:type="dcterms:W3CDTF">2017-09-09T14:29:06Z</dcterms:modified>
</cp:coreProperties>
</file>