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ehdifehri/Desktop/R/Données/"/>
    </mc:Choice>
  </mc:AlternateContent>
  <xr:revisionPtr revIDLastSave="0" documentId="13_ncr:1_{2F3B1809-1599-7144-9107-86A54A7BE8F2}" xr6:coauthVersionLast="47" xr6:coauthVersionMax="47" xr10:uidLastSave="{00000000-0000-0000-0000-000000000000}"/>
  <bookViews>
    <workbookView xWindow="0" yWindow="500" windowWidth="20820" windowHeight="16460" xr2:uid="{00000000-000D-0000-FFFF-FFFF00000000}"/>
  </bookViews>
  <sheets>
    <sheet name="Données complètes" sheetId="28" r:id="rId1"/>
    <sheet name="Mehdi Andrea" sheetId="26" r:id="rId2"/>
    <sheet name="Feuil1" sheetId="27" r:id="rId3"/>
    <sheet name="Data R" sheetId="1" r:id="rId4"/>
    <sheet name="Données 30+" sheetId="24" r:id="rId5"/>
    <sheet name="Niclette Lauriane" sheetId="25" r:id="rId6"/>
    <sheet name="Données totales" sheetId="2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4" roundtripDataChecksum="icuoryOKKIqmJisWOAFbCHJX1Jt3gF7lCf2JNv3BO6k="/>
    </ext>
  </extLst>
</workbook>
</file>

<file path=xl/calcChain.xml><?xml version="1.0" encoding="utf-8"?>
<calcChain xmlns="http://schemas.openxmlformats.org/spreadsheetml/2006/main">
  <c r="F2" i="22" l="1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BW2" i="22"/>
  <c r="BX2" i="22"/>
  <c r="BY2" i="22"/>
  <c r="BZ2" i="22"/>
  <c r="CA2" i="22"/>
  <c r="CB2" i="22"/>
  <c r="CC2" i="22"/>
  <c r="CD2" i="22"/>
  <c r="CE2" i="22"/>
  <c r="CF2" i="22"/>
  <c r="CG2" i="22"/>
  <c r="D6" i="1"/>
  <c r="D7" i="1"/>
  <c r="D8" i="1"/>
  <c r="D9" i="1"/>
  <c r="D10" i="1"/>
  <c r="D11" i="1"/>
  <c r="D12" i="1"/>
  <c r="D13" i="1"/>
  <c r="D14" i="1"/>
  <c r="B2" i="22"/>
  <c r="C2" i="22"/>
  <c r="D2" i="22"/>
  <c r="E2" i="22"/>
  <c r="A2" i="22"/>
  <c r="D85" i="1"/>
  <c r="D84" i="1"/>
  <c r="D83" i="1"/>
  <c r="D82" i="1"/>
  <c r="D81" i="1"/>
  <c r="D36" i="1"/>
  <c r="D35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5" i="1"/>
  <c r="D4" i="1"/>
  <c r="D3" i="1"/>
  <c r="D2" i="1"/>
  <c r="K2" i="22" l="1"/>
  <c r="G2" i="22"/>
  <c r="M2" i="22"/>
  <c r="I2" i="22"/>
  <c r="L2" i="22"/>
  <c r="H2" i="22"/>
  <c r="N2" i="22"/>
  <c r="J2" i="22"/>
  <c r="O2" i="22"/>
</calcChain>
</file>

<file path=xl/sharedStrings.xml><?xml version="1.0" encoding="utf-8"?>
<sst xmlns="http://schemas.openxmlformats.org/spreadsheetml/2006/main" count="474" uniqueCount="204">
  <si>
    <t>Abréviations</t>
  </si>
  <si>
    <t>Années</t>
  </si>
  <si>
    <t>Nb obs</t>
  </si>
  <si>
    <t>fec</t>
  </si>
  <si>
    <t>Indicateur conjoncturel de fécondité pour 100 femmes</t>
  </si>
  <si>
    <t>depseniors</t>
  </si>
  <si>
    <t xml:space="preserve">Taux de dépendance seniors </t>
  </si>
  <si>
    <t>jeunes</t>
  </si>
  <si>
    <t xml:space="preserve">Proportion de jeunes </t>
  </si>
  <si>
    <t>fem</t>
  </si>
  <si>
    <t xml:space="preserve">Proportion femmes en âge de procréer </t>
  </si>
  <si>
    <t>nuptialite</t>
  </si>
  <si>
    <t>Taux de nuptialité</t>
  </si>
  <si>
    <t>naisshorsma</t>
  </si>
  <si>
    <t>Proportion naissance hors mariage</t>
  </si>
  <si>
    <t>agemat</t>
  </si>
  <si>
    <t>âge moyen à la maternité</t>
  </si>
  <si>
    <t>speprofemmes</t>
  </si>
  <si>
    <t xml:space="preserve">Specialisation professionnelle des femmes </t>
  </si>
  <si>
    <t>spepromenages</t>
  </si>
  <si>
    <t>Specialisation professionnelle des ménages</t>
  </si>
  <si>
    <t>menenfants</t>
  </si>
  <si>
    <t xml:space="preserve">Proportion de ménage avec enfants </t>
  </si>
  <si>
    <t>Famono</t>
  </si>
  <si>
    <t xml:space="preserve">Proportion de Famille monoparentale </t>
  </si>
  <si>
    <t>Nochild</t>
  </si>
  <si>
    <t xml:space="preserve">Rapport Couple sans enfant </t>
  </si>
  <si>
    <t>Solo</t>
  </si>
  <si>
    <t xml:space="preserve">Nb de personnes vivants seul </t>
  </si>
  <si>
    <t>IPL</t>
  </si>
  <si>
    <t xml:space="preserve">Indice des prix des logements </t>
  </si>
  <si>
    <t>Loyers</t>
  </si>
  <si>
    <t xml:space="preserve">Indice des Loyers </t>
  </si>
  <si>
    <t>Logedispo</t>
  </si>
  <si>
    <t>Logements disponibles</t>
  </si>
  <si>
    <t>Condiloge</t>
  </si>
  <si>
    <t xml:space="preserve">Dynamique amélioration conditions de logement </t>
  </si>
  <si>
    <t>IPC</t>
  </si>
  <si>
    <t xml:space="preserve">Indice des prix à la consommation </t>
  </si>
  <si>
    <t>Lithosto</t>
  </si>
  <si>
    <t xml:space="preserve">Nb lits hopitaux </t>
  </si>
  <si>
    <t/>
  </si>
  <si>
    <t>Evg</t>
  </si>
  <si>
    <t>Espérence de vie générale</t>
  </si>
  <si>
    <t>Consoalcool</t>
  </si>
  <si>
    <t xml:space="preserve">Consommation d'alcool </t>
  </si>
  <si>
    <t>Dieav45</t>
  </si>
  <si>
    <t xml:space="preserve">Risque de mourir avant 45 ans </t>
  </si>
  <si>
    <t>Alcosuici</t>
  </si>
  <si>
    <t>Morts alcoolisme suicides</t>
  </si>
  <si>
    <t>surpoids</t>
  </si>
  <si>
    <t xml:space="preserve">Population autodéclarée en surpoids </t>
  </si>
  <si>
    <t>IVG-100</t>
  </si>
  <si>
    <t>Nombre d'IVG pour 100 naissances</t>
  </si>
  <si>
    <t>Scojeune</t>
  </si>
  <si>
    <t>Indice synthétique de scolarisation des jeunes</t>
  </si>
  <si>
    <t>étudesup</t>
  </si>
  <si>
    <t>Proportion de la population ayant poursuivie des études supérieurs au bac</t>
  </si>
  <si>
    <t>Bacheliers</t>
  </si>
  <si>
    <t xml:space="preserve">Proportion générationnel de bacheliers </t>
  </si>
  <si>
    <t>w-h</t>
  </si>
  <si>
    <t xml:space="preserve">tx de croissance Rémunération horraire </t>
  </si>
  <si>
    <t>PA</t>
  </si>
  <si>
    <t xml:space="preserve">Pouvoir d'achat arbitraire en UC </t>
  </si>
  <si>
    <t>nivomedavred</t>
  </si>
  <si>
    <t>Niveau de vie Médian avant redistribution</t>
  </si>
  <si>
    <t>Ginired</t>
  </si>
  <si>
    <t>Indice de Gini après Redistribution</t>
  </si>
  <si>
    <t>h-f</t>
  </si>
  <si>
    <t xml:space="preserve">Écarts hommes femmes </t>
  </si>
  <si>
    <t>Ineg-w-privé</t>
  </si>
  <si>
    <t xml:space="preserve">Inégalité salariale secteur privée </t>
  </si>
  <si>
    <t>pauvreté</t>
  </si>
  <si>
    <t xml:space="preserve">Taux de pauvreté </t>
  </si>
  <si>
    <t>inegpatrim</t>
  </si>
  <si>
    <t xml:space="preserve">Inégalité de patrimoine </t>
  </si>
  <si>
    <t>emploifem</t>
  </si>
  <si>
    <t>Taux d'emplois des femmes</t>
  </si>
  <si>
    <t>chomagefem</t>
  </si>
  <si>
    <t>Taux de chômage des femmes</t>
  </si>
  <si>
    <t>precafem</t>
  </si>
  <si>
    <t>Taux de précarité de l'emplois des femmes</t>
  </si>
  <si>
    <t>tpspartiel</t>
  </si>
  <si>
    <t xml:space="preserve">Quotité de temps de travail partiel </t>
  </si>
  <si>
    <t>i_lt</t>
  </si>
  <si>
    <t>Taux d'intérêt à long terme</t>
  </si>
  <si>
    <t>actions</t>
  </si>
  <si>
    <t xml:space="preserve">Cours des actions </t>
  </si>
  <si>
    <t>PIB_hab</t>
  </si>
  <si>
    <t xml:space="preserve">PIB par habitant </t>
  </si>
  <si>
    <t>deficit</t>
  </si>
  <si>
    <t xml:space="preserve">Déficit de l'état </t>
  </si>
  <si>
    <t>affaires</t>
  </si>
  <si>
    <t>Indicateur de climat des affaires</t>
  </si>
  <si>
    <t>aidessociales</t>
  </si>
  <si>
    <t xml:space="preserve">Aides sociales à l'enfances </t>
  </si>
  <si>
    <t>acceuilenf</t>
  </si>
  <si>
    <t xml:space="preserve">Nb établissements et services d'accueil de jeunes enfants </t>
  </si>
  <si>
    <t>ecroue</t>
  </si>
  <si>
    <t>nb de personnes écrouées en milliers</t>
  </si>
  <si>
    <t>soufre</t>
  </si>
  <si>
    <t>Dioxyde de soufre</t>
  </si>
  <si>
    <t>dioazote</t>
  </si>
  <si>
    <t>Dioxyde d’azote</t>
  </si>
  <si>
    <t>ozone</t>
  </si>
  <si>
    <t>Ozone</t>
  </si>
  <si>
    <t>PM</t>
  </si>
  <si>
    <t>Particules PM</t>
  </si>
  <si>
    <t>oisagri</t>
  </si>
  <si>
    <t>Milieu agricole</t>
  </si>
  <si>
    <t>oisforet</t>
  </si>
  <si>
    <t>Milieu forestier</t>
  </si>
  <si>
    <t>oisbati</t>
  </si>
  <si>
    <t>Milieu bâti</t>
  </si>
  <si>
    <t>confiance</t>
  </si>
  <si>
    <t>Indicateur synthétique de confiance des ménages</t>
  </si>
  <si>
    <t>optimndv</t>
  </si>
  <si>
    <t>Opinion sur le niveau de vie futur</t>
  </si>
  <si>
    <t>optimpx</t>
  </si>
  <si>
    <t>Opinion sur l'évolution future des prix</t>
  </si>
  <si>
    <t>optimav</t>
  </si>
  <si>
    <t>Optimiste sur l'avenir</t>
  </si>
  <si>
    <t>optimgen</t>
  </si>
  <si>
    <t>Optimiste pour les générations futures</t>
  </si>
  <si>
    <t>crisefinanc</t>
  </si>
  <si>
    <t>Préoccupé Crise Financière</t>
  </si>
  <si>
    <t>injustice</t>
  </si>
  <si>
    <t>La Société paraît injuste</t>
  </si>
  <si>
    <t>amelioreds</t>
  </si>
  <si>
    <t>L'état de santé des Français s'est amélioré</t>
  </si>
  <si>
    <t>avenirpauvr</t>
  </si>
  <si>
    <t>Avenir exclusion et pauvreté va augmenté</t>
  </si>
  <si>
    <t>ameliorndv</t>
  </si>
  <si>
    <t>Sentiment que, depuis une dizaine d'années, son niveau de vie s'améliore</t>
  </si>
  <si>
    <t>famille</t>
  </si>
  <si>
    <t xml:space="preserve">La famille est le seul endroit où l'on se sente bien et détendu </t>
  </si>
  <si>
    <t>op_w_fem</t>
  </si>
  <si>
    <t>Évolution  des opinions à l’égard du travail des femmes</t>
  </si>
  <si>
    <t>cdv</t>
  </si>
  <si>
    <t>Cadre de vie</t>
  </si>
  <si>
    <t>nervosite</t>
  </si>
  <si>
    <t>Souffre de nervosité</t>
  </si>
  <si>
    <t>depression</t>
  </si>
  <si>
    <t>Souffre de dépression</t>
  </si>
  <si>
    <t>preoenvi</t>
  </si>
  <si>
    <t>Part des gens préoccupés par l'environnement</t>
  </si>
  <si>
    <t>preoviol</t>
  </si>
  <si>
    <t>Part des gens préoccupés par la violence</t>
  </si>
  <si>
    <t>inqguerre</t>
  </si>
  <si>
    <t>Part des gens inquiets de la guerre</t>
  </si>
  <si>
    <t>inq</t>
  </si>
  <si>
    <t>Part des gens inquiets</t>
  </si>
  <si>
    <t>viedans5</t>
  </si>
  <si>
    <t>Pensez vous que votre vie sera mieux ou moins bien dans 5 ans</t>
  </si>
  <si>
    <t>Annee</t>
  </si>
  <si>
    <t>popmoyenne</t>
  </si>
  <si>
    <t>naiss-mort</t>
  </si>
  <si>
    <t>migr</t>
  </si>
  <si>
    <t>txaccroi</t>
  </si>
  <si>
    <t>pop</t>
  </si>
  <si>
    <t>naiss_etr</t>
  </si>
  <si>
    <t>part_etr</t>
  </si>
  <si>
    <t>etr_mig</t>
  </si>
  <si>
    <t>naiss</t>
  </si>
  <si>
    <t>étude_sup</t>
  </si>
  <si>
    <t>nochild</t>
  </si>
  <si>
    <t>annee</t>
  </si>
  <si>
    <t>solo</t>
  </si>
  <si>
    <t>loyers</t>
  </si>
  <si>
    <t>tailleMenage</t>
  </si>
  <si>
    <t>parc_logement</t>
  </si>
  <si>
    <t>consoalcool</t>
  </si>
  <si>
    <t>opi_surpoids</t>
  </si>
  <si>
    <t>opi_nervosite</t>
  </si>
  <si>
    <t>opi_depression</t>
  </si>
  <si>
    <t>ivg_100</t>
  </si>
  <si>
    <t>sco_jeune</t>
  </si>
  <si>
    <t>wage_h</t>
  </si>
  <si>
    <t>preca_fem</t>
  </si>
  <si>
    <t>lt_interest_rate</t>
  </si>
  <si>
    <t>pa_synthé</t>
  </si>
  <si>
    <t>inegalité_w_privée</t>
  </si>
  <si>
    <t>tx_emploifem</t>
  </si>
  <si>
    <t>bourse</t>
  </si>
  <si>
    <t>pib_hab</t>
  </si>
  <si>
    <t>opi_affaires</t>
  </si>
  <si>
    <t>synthé_Oiseau</t>
  </si>
  <si>
    <t>confiance_menage</t>
  </si>
  <si>
    <t>opi_niveau_vie</t>
  </si>
  <si>
    <t>opi_inflation</t>
  </si>
  <si>
    <t>opi_amelio_niv_vie</t>
  </si>
  <si>
    <t>opi_famille</t>
  </si>
  <si>
    <t>opi_work_fem</t>
  </si>
  <si>
    <t>cadre_vie</t>
  </si>
  <si>
    <t>opi_env</t>
  </si>
  <si>
    <t>opi_violence</t>
  </si>
  <si>
    <t>opi_guerre</t>
  </si>
  <si>
    <t>opi_inquietude</t>
  </si>
  <si>
    <t>Temps</t>
  </si>
  <si>
    <t>spepro_cadrefemmes</t>
  </si>
  <si>
    <t>opi_insécurité</t>
  </si>
  <si>
    <t>opi_future_niv_vie</t>
  </si>
  <si>
    <t>opi_passée_niv_vie</t>
  </si>
  <si>
    <t>emploi_flex_fem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</si>
</sst>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)_ ;_ * \(#,##0.00\)_ ;_ * &quot;-&quot;??_)_ ;_ @_ "/>
    <numFmt numFmtId="164" formatCode="_ * #,##0.0_)_ ;_ * \(#,##0.0\)_ ;_ * &quot;-&quot;??_)_ ;_ @_ "/>
    <numFmt numFmtId="165" formatCode="_ * #,##0.000_)_ ;_ * \(#,##0.000\)_ ;_ * &quot;-&quot;??_)_ ;_ @_ "/>
    <numFmt numFmtId="166" formatCode="0.0000"/>
    <numFmt numFmtId="167" formatCode="_ * #,##0_)_ ;_ * \(#,##0\)_ ;_ * &quot;-&quot;??_)_ ;_ @_ "/>
    <numFmt numFmtId="168" formatCode="0.0"/>
    <numFmt numFmtId="169" formatCode="0.000"/>
    <numFmt numFmtId="170" formatCode="#,##0.0"/>
  </numFmts>
  <fonts count="2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Source Sans Pro Regular"/>
    </font>
    <font>
      <sz val="12"/>
      <color theme="1"/>
      <name val="Source Sans Pro Regular"/>
    </font>
    <font>
      <sz val="10"/>
      <color theme="1"/>
      <name val="Arial"/>
      <family val="2"/>
    </font>
    <font>
      <b/>
      <i/>
      <sz val="12"/>
      <color theme="1"/>
      <name val="Source Sans Pro Regular"/>
    </font>
    <font>
      <sz val="10"/>
      <color theme="1"/>
      <name val="Source Sans Pro Regular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ajor"/>
    </font>
    <font>
      <sz val="10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86">
    <xf numFmtId="0" fontId="0" fillId="0" borderId="0" xfId="0"/>
    <xf numFmtId="0" fontId="9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0" fontId="13" fillId="3" borderId="5" xfId="0" applyFont="1" applyFill="1" applyBorder="1"/>
    <xf numFmtId="0" fontId="13" fillId="0" borderId="0" xfId="0" applyFont="1"/>
    <xf numFmtId="165" fontId="14" fillId="0" borderId="0" xfId="0" applyNumberFormat="1" applyFont="1" applyAlignment="1">
      <alignment horizontal="center"/>
    </xf>
    <xf numFmtId="165" fontId="14" fillId="0" borderId="0" xfId="0" applyNumberFormat="1" applyFont="1"/>
    <xf numFmtId="165" fontId="14" fillId="0" borderId="6" xfId="0" applyNumberFormat="1" applyFont="1" applyBorder="1"/>
    <xf numFmtId="164" fontId="11" fillId="0" borderId="0" xfId="0" applyNumberFormat="1" applyFont="1" applyAlignment="1">
      <alignment horizontal="center"/>
    </xf>
    <xf numFmtId="0" fontId="11" fillId="4" borderId="5" xfId="0" applyFont="1" applyFill="1" applyBorder="1"/>
    <xf numFmtId="4" fontId="11" fillId="0" borderId="0" xfId="0" applyNumberFormat="1" applyFont="1" applyAlignment="1">
      <alignment horizontal="center"/>
    </xf>
    <xf numFmtId="0" fontId="11" fillId="0" borderId="0" xfId="0" applyFont="1"/>
    <xf numFmtId="165" fontId="15" fillId="0" borderId="0" xfId="0" applyNumberFormat="1" applyFont="1"/>
    <xf numFmtId="165" fontId="15" fillId="0" borderId="6" xfId="0" applyNumberFormat="1" applyFont="1" applyBorder="1"/>
    <xf numFmtId="165" fontId="11" fillId="0" borderId="0" xfId="0" applyNumberFormat="1" applyFont="1"/>
    <xf numFmtId="165" fontId="11" fillId="0" borderId="6" xfId="0" applyNumberFormat="1" applyFont="1" applyBorder="1"/>
    <xf numFmtId="165" fontId="15" fillId="0" borderId="0" xfId="0" applyNumberFormat="1" applyFont="1" applyAlignment="1">
      <alignment horizontal="center"/>
    </xf>
    <xf numFmtId="165" fontId="16" fillId="0" borderId="0" xfId="0" applyNumberFormat="1" applyFont="1"/>
    <xf numFmtId="0" fontId="17" fillId="4" borderId="5" xfId="0" applyFont="1" applyFill="1" applyBorder="1"/>
    <xf numFmtId="165" fontId="12" fillId="0" borderId="0" xfId="0" applyNumberFormat="1" applyFont="1" applyAlignment="1">
      <alignment vertical="center" wrapText="1"/>
    </xf>
    <xf numFmtId="165" fontId="12" fillId="0" borderId="0" xfId="0" applyNumberFormat="1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/>
    <xf numFmtId="165" fontId="12" fillId="0" borderId="7" xfId="0" applyNumberFormat="1" applyFont="1" applyBorder="1" applyAlignment="1">
      <alignment vertical="center"/>
    </xf>
    <xf numFmtId="165" fontId="11" fillId="0" borderId="7" xfId="0" applyNumberFormat="1" applyFont="1" applyBorder="1"/>
    <xf numFmtId="165" fontId="11" fillId="0" borderId="8" xfId="0" applyNumberFormat="1" applyFont="1" applyBorder="1"/>
    <xf numFmtId="165" fontId="12" fillId="5" borderId="0" xfId="0" applyNumberFormat="1" applyFont="1" applyFill="1" applyAlignment="1">
      <alignment horizontal="center"/>
    </xf>
    <xf numFmtId="165" fontId="17" fillId="5" borderId="0" xfId="0" applyNumberFormat="1" applyFont="1" applyFill="1" applyAlignment="1">
      <alignment horizontal="center"/>
    </xf>
    <xf numFmtId="165" fontId="12" fillId="5" borderId="0" xfId="0" applyNumberFormat="1" applyFont="1" applyFill="1" applyAlignment="1">
      <alignment horizontal="center" vertical="center" wrapText="1"/>
    </xf>
    <xf numFmtId="165" fontId="12" fillId="5" borderId="0" xfId="0" applyNumberFormat="1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0" borderId="11" xfId="0" applyFont="1" applyBorder="1"/>
    <xf numFmtId="0" fontId="0" fillId="0" borderId="12" xfId="0" applyBorder="1"/>
    <xf numFmtId="0" fontId="0" fillId="0" borderId="9" xfId="0" applyBorder="1"/>
    <xf numFmtId="0" fontId="11" fillId="4" borderId="10" xfId="0" applyFont="1" applyFill="1" applyBorder="1"/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9" xfId="0" applyNumberFormat="1" applyBorder="1"/>
    <xf numFmtId="166" fontId="19" fillId="0" borderId="9" xfId="0" applyNumberFormat="1" applyFont="1" applyBorder="1"/>
    <xf numFmtId="166" fontId="12" fillId="0" borderId="0" xfId="0" applyNumberFormat="1" applyFont="1" applyAlignment="1">
      <alignment horizontal="center"/>
    </xf>
    <xf numFmtId="0" fontId="8" fillId="0" borderId="12" xfId="0" applyFont="1" applyBorder="1"/>
    <xf numFmtId="167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0" fontId="0" fillId="6" borderId="12" xfId="0" applyFill="1" applyBorder="1"/>
    <xf numFmtId="166" fontId="0" fillId="6" borderId="0" xfId="0" applyNumberFormat="1" applyFill="1"/>
    <xf numFmtId="1" fontId="0" fillId="0" borderId="0" xfId="0" applyNumberFormat="1"/>
    <xf numFmtId="0" fontId="8" fillId="0" borderId="11" xfId="0" applyFont="1" applyBorder="1"/>
    <xf numFmtId="0" fontId="8" fillId="6" borderId="12" xfId="0" applyFont="1" applyFill="1" applyBorder="1"/>
    <xf numFmtId="0" fontId="7" fillId="0" borderId="11" xfId="0" applyFont="1" applyBorder="1"/>
    <xf numFmtId="0" fontId="6" fillId="0" borderId="12" xfId="0" applyFont="1" applyBorder="1"/>
    <xf numFmtId="0" fontId="6" fillId="7" borderId="12" xfId="0" applyFont="1" applyFill="1" applyBorder="1"/>
    <xf numFmtId="166" fontId="0" fillId="7" borderId="0" xfId="0" applyNumberFormat="1" applyFill="1"/>
    <xf numFmtId="0" fontId="0" fillId="7" borderId="0" xfId="0" applyFill="1"/>
    <xf numFmtId="164" fontId="21" fillId="0" borderId="9" xfId="1" applyNumberFormat="1" applyFont="1" applyBorder="1" applyAlignment="1">
      <alignment horizontal="center"/>
    </xf>
    <xf numFmtId="0" fontId="0" fillId="7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0" fontId="0" fillId="8" borderId="0" xfId="0" applyFill="1"/>
    <xf numFmtId="169" fontId="0" fillId="0" borderId="0" xfId="0" applyNumberFormat="1"/>
    <xf numFmtId="169" fontId="21" fillId="0" borderId="9" xfId="1" applyNumberFormat="1" applyFont="1" applyBorder="1" applyAlignment="1">
      <alignment horizontal="center"/>
    </xf>
    <xf numFmtId="169" fontId="0" fillId="8" borderId="0" xfId="0" applyNumberFormat="1" applyFill="1"/>
    <xf numFmtId="169" fontId="0" fillId="7" borderId="0" xfId="1" applyNumberFormat="1" applyFont="1" applyFill="1"/>
    <xf numFmtId="169" fontId="0" fillId="7" borderId="0" xfId="0" applyNumberFormat="1" applyFill="1"/>
    <xf numFmtId="0" fontId="8" fillId="9" borderId="12" xfId="0" applyFont="1" applyFill="1" applyBorder="1"/>
    <xf numFmtId="169" fontId="0" fillId="9" borderId="0" xfId="0" applyNumberFormat="1" applyFill="1"/>
    <xf numFmtId="0" fontId="6" fillId="9" borderId="12" xfId="0" applyFont="1" applyFill="1" applyBorder="1"/>
    <xf numFmtId="0" fontId="5" fillId="0" borderId="11" xfId="0" applyFont="1" applyBorder="1"/>
    <xf numFmtId="0" fontId="4" fillId="9" borderId="12" xfId="0" applyFont="1" applyFill="1" applyBorder="1"/>
    <xf numFmtId="0" fontId="22" fillId="0" borderId="0" xfId="0" applyFont="1"/>
    <xf numFmtId="0" fontId="6" fillId="8" borderId="12" xfId="0" applyFont="1" applyFill="1" applyBorder="1"/>
    <xf numFmtId="170" fontId="0" fillId="9" borderId="0" xfId="0" applyNumberFormat="1" applyFill="1"/>
    <xf numFmtId="170" fontId="0" fillId="9" borderId="13" xfId="0" applyNumberFormat="1" applyFill="1" applyBorder="1"/>
    <xf numFmtId="170" fontId="0" fillId="8" borderId="0" xfId="0" applyNumberFormat="1" applyFill="1"/>
    <xf numFmtId="170" fontId="0" fillId="8" borderId="13" xfId="0" applyNumberFormat="1" applyFill="1" applyBorder="1"/>
    <xf numFmtId="0" fontId="3" fillId="8" borderId="0" xfId="0" applyFont="1" applyFill="1"/>
    <xf numFmtId="0" fontId="3" fillId="0" borderId="12" xfId="0" applyFont="1" applyBorder="1"/>
    <xf numFmtId="0" fontId="2" fillId="0" borderId="12" xfId="0" applyFont="1" applyBorder="1"/>
    <xf numFmtId="0" fontId="1" fillId="0" borderId="12" xfId="0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28" Type="http://schemas.openxmlformats.org/officeDocument/2006/relationships/calcChain" Target="calcChain.xml"/><Relationship Id="rId4" Type="http://schemas.openxmlformats.org/officeDocument/2006/relationships/worksheet" Target="worksheets/sheet4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436C-DC8D-8F45-9080-A024DB0027B5}">
  <dimension ref="A1:AU34"/>
  <sheetViews>
    <sheetView tabSelected="1" workbookViewId="0">
      <selection activeCell="E5" sqref="E5"/>
    </sheetView>
  </sheetViews>
  <sheetFormatPr baseColWidth="10" defaultRowHeight="16" x14ac:dyDescent="0.2"/>
  <cols>
    <col min="1" max="1" width="8.6640625" style="65" bestFit="1" customWidth="1"/>
    <col min="2" max="2" width="7.6640625" style="65" bestFit="1" customWidth="1"/>
    <col min="3" max="3" width="9.6640625" style="65" bestFit="1" customWidth="1"/>
    <col min="4" max="4" width="16.83203125" style="65" bestFit="1" customWidth="1"/>
    <col min="5" max="5" width="12.6640625" style="65" bestFit="1" customWidth="1"/>
    <col min="6" max="6" width="12" style="65" bestFit="1" customWidth="1"/>
    <col min="7" max="7" width="10" style="65" bestFit="1" customWidth="1"/>
    <col min="8" max="8" width="9" style="65" bestFit="1" customWidth="1"/>
    <col min="9" max="9" width="14" style="65" bestFit="1" customWidth="1"/>
    <col min="10" max="10" width="7.6640625" style="65" bestFit="1" customWidth="1"/>
    <col min="11" max="11" width="9.6640625" style="65" bestFit="1" customWidth="1"/>
    <col min="12" max="12" width="7.6640625" style="65" bestFit="1" customWidth="1"/>
    <col min="13" max="13" width="11" style="65" bestFit="1" customWidth="1"/>
    <col min="14" max="14" width="9.5" style="65" bestFit="1" customWidth="1"/>
    <col min="15" max="15" width="13.1640625" style="65" bestFit="1" customWidth="1"/>
    <col min="16" max="16" width="16.83203125" style="65" bestFit="1" customWidth="1"/>
    <col min="17" max="17" width="13.33203125" style="65" bestFit="1" customWidth="1"/>
    <col min="18" max="18" width="11.5" style="65" bestFit="1" customWidth="1"/>
    <col min="19" max="19" width="17.1640625" style="65" bestFit="1" customWidth="1"/>
    <col min="20" max="20" width="10.5" style="65" bestFit="1" customWidth="1"/>
    <col min="21" max="21" width="13" style="65" bestFit="1" customWidth="1"/>
    <col min="22" max="22" width="9" style="65" bestFit="1" customWidth="1"/>
    <col min="23" max="23" width="7.5" style="65" bestFit="1" customWidth="1"/>
    <col min="24" max="24" width="12.6640625" style="65" bestFit="1" customWidth="1"/>
    <col min="25" max="25" width="10" style="65" bestFit="1" customWidth="1"/>
    <col min="26" max="26" width="13.33203125" style="65" bestFit="1" customWidth="1"/>
    <col min="27" max="27" width="10" style="65" bestFit="1" customWidth="1"/>
    <col min="28" max="29" width="12.6640625" style="65" bestFit="1" customWidth="1"/>
    <col min="30" max="30" width="9" style="65" bestFit="1" customWidth="1"/>
    <col min="31" max="31" width="11.5" style="65" bestFit="1" customWidth="1"/>
    <col min="32" max="32" width="7.5" style="65" bestFit="1" customWidth="1"/>
    <col min="33" max="33" width="13.5" style="65" bestFit="1" customWidth="1"/>
    <col min="34" max="34" width="12.1640625" style="65" bestFit="1" customWidth="1"/>
    <col min="35" max="35" width="7.6640625" style="65" bestFit="1" customWidth="1"/>
    <col min="36" max="36" width="12" style="65" bestFit="1" customWidth="1"/>
    <col min="37" max="37" width="13.5" style="65" bestFit="1" customWidth="1"/>
    <col min="38" max="38" width="10.6640625" style="65" bestFit="1" customWidth="1"/>
    <col min="39" max="39" width="11.5" style="65" bestFit="1" customWidth="1"/>
    <col min="40" max="40" width="12.1640625" style="65" bestFit="1" customWidth="1"/>
    <col min="41" max="41" width="13.5" style="65" bestFit="1" customWidth="1"/>
    <col min="42" max="42" width="7.5" style="65" bestFit="1" customWidth="1"/>
    <col min="43" max="43" width="9.33203125" style="65" bestFit="1" customWidth="1"/>
    <col min="44" max="44" width="9.83203125" style="65" bestFit="1" customWidth="1"/>
    <col min="45" max="45" width="7.6640625" style="65" bestFit="1" customWidth="1"/>
    <col min="46" max="46" width="8.33203125" style="65" bestFit="1" customWidth="1"/>
    <col min="47" max="47" width="15.33203125" style="65" bestFit="1" customWidth="1"/>
    <col min="48" max="16384" width="10.83203125" style="65"/>
  </cols>
  <sheetData>
    <row r="1" spans="1:47" ht="17" thickBot="1" x14ac:dyDescent="0.25">
      <c r="A1" s="74" t="s">
        <v>198</v>
      </c>
      <c r="B1" s="47" t="s">
        <v>3</v>
      </c>
      <c r="C1" s="57" t="s">
        <v>180</v>
      </c>
      <c r="D1" s="57" t="s">
        <v>181</v>
      </c>
      <c r="E1" s="57" t="s">
        <v>182</v>
      </c>
      <c r="F1" s="37" t="s">
        <v>78</v>
      </c>
      <c r="G1" s="85" t="s">
        <v>203</v>
      </c>
      <c r="H1" s="37" t="s">
        <v>82</v>
      </c>
      <c r="I1" s="57" t="s">
        <v>179</v>
      </c>
      <c r="J1" s="57" t="s">
        <v>183</v>
      </c>
      <c r="K1" s="57" t="s">
        <v>184</v>
      </c>
      <c r="L1" s="37" t="s">
        <v>90</v>
      </c>
      <c r="M1" s="57" t="s">
        <v>185</v>
      </c>
      <c r="N1" s="64" t="s">
        <v>96</v>
      </c>
      <c r="O1" s="73" t="s">
        <v>186</v>
      </c>
      <c r="P1" s="57" t="s">
        <v>187</v>
      </c>
      <c r="Q1" s="57" t="s">
        <v>188</v>
      </c>
      <c r="R1" s="57" t="s">
        <v>189</v>
      </c>
      <c r="S1" s="84" t="s">
        <v>202</v>
      </c>
      <c r="T1" s="57" t="s">
        <v>191</v>
      </c>
      <c r="U1" s="57" t="s">
        <v>192</v>
      </c>
      <c r="V1" s="57" t="s">
        <v>193</v>
      </c>
      <c r="W1" s="57" t="s">
        <v>194</v>
      </c>
      <c r="X1" s="83" t="s">
        <v>200</v>
      </c>
      <c r="Y1" s="57" t="s">
        <v>196</v>
      </c>
      <c r="Z1" s="57" t="s">
        <v>197</v>
      </c>
      <c r="AA1" s="37" t="s">
        <v>5</v>
      </c>
      <c r="AB1" s="63" t="s">
        <v>9</v>
      </c>
      <c r="AC1" s="62" t="s">
        <v>159</v>
      </c>
      <c r="AD1" s="37" t="s">
        <v>11</v>
      </c>
      <c r="AE1" s="37" t="s">
        <v>13</v>
      </c>
      <c r="AF1" s="37" t="s">
        <v>15</v>
      </c>
      <c r="AG1" s="75" t="s">
        <v>199</v>
      </c>
      <c r="AH1" s="71" t="s">
        <v>167</v>
      </c>
      <c r="AI1" s="47" t="s">
        <v>168</v>
      </c>
      <c r="AJ1" s="63" t="s">
        <v>169</v>
      </c>
      <c r="AK1" s="63" t="s">
        <v>170</v>
      </c>
      <c r="AL1" s="47" t="s">
        <v>171</v>
      </c>
      <c r="AM1" s="47" t="s">
        <v>172</v>
      </c>
      <c r="AN1" s="47" t="s">
        <v>173</v>
      </c>
      <c r="AO1" s="47" t="s">
        <v>174</v>
      </c>
      <c r="AP1" s="47" t="s">
        <v>175</v>
      </c>
      <c r="AQ1" s="63" t="s">
        <v>176</v>
      </c>
      <c r="AR1" s="71" t="s">
        <v>164</v>
      </c>
      <c r="AS1" s="77" t="s">
        <v>177</v>
      </c>
      <c r="AT1" s="62" t="s">
        <v>152</v>
      </c>
      <c r="AU1" s="82" t="s">
        <v>201</v>
      </c>
    </row>
    <row r="2" spans="1:47" x14ac:dyDescent="0.2">
      <c r="A2" s="66">
        <v>1991</v>
      </c>
      <c r="B2" s="66">
        <v>177</v>
      </c>
      <c r="C2" s="67">
        <v>268.933333333333</v>
      </c>
      <c r="D2" s="66">
        <v>3.11</v>
      </c>
      <c r="E2" s="66">
        <v>52.4</v>
      </c>
      <c r="F2" s="66">
        <v>10.199999999999999</v>
      </c>
      <c r="G2" s="66">
        <v>9.1999999999999993</v>
      </c>
      <c r="H2" s="66">
        <v>24.1</v>
      </c>
      <c r="I2" s="66">
        <v>9.0383420000000001</v>
      </c>
      <c r="J2" s="66">
        <v>30.409859999999998</v>
      </c>
      <c r="K2" s="66">
        <v>18657</v>
      </c>
      <c r="L2" s="66">
        <v>31.3</v>
      </c>
      <c r="M2" s="66">
        <v>92.6666666666667</v>
      </c>
      <c r="N2" s="68">
        <v>258</v>
      </c>
      <c r="O2" s="72">
        <v>91.3333333333333</v>
      </c>
      <c r="P2" s="66">
        <v>109.583333333333</v>
      </c>
      <c r="Q2">
        <v>90.6666666666667</v>
      </c>
      <c r="R2">
        <v>57.5833333333333</v>
      </c>
      <c r="S2" s="66">
        <v>30.7</v>
      </c>
      <c r="T2" s="66">
        <v>69</v>
      </c>
      <c r="U2" s="66">
        <v>42.3</v>
      </c>
      <c r="V2" s="66">
        <v>34.9497</v>
      </c>
      <c r="W2" s="66">
        <v>12.089600000000001</v>
      </c>
      <c r="X2" s="66">
        <v>44</v>
      </c>
      <c r="Y2" s="66">
        <v>67.2637</v>
      </c>
      <c r="Z2" s="66">
        <v>79.141099999999994</v>
      </c>
      <c r="AA2" s="66">
        <v>12.406015037594001</v>
      </c>
      <c r="AB2" s="69">
        <v>13868657.0993478</v>
      </c>
      <c r="AC2" s="69">
        <v>56840661</v>
      </c>
      <c r="AD2" s="66">
        <v>4.9000000000000004</v>
      </c>
      <c r="AE2" s="66">
        <v>31.8</v>
      </c>
      <c r="AF2" s="66">
        <v>28.4</v>
      </c>
      <c r="AG2" s="78">
        <v>7.7</v>
      </c>
      <c r="AH2" s="72">
        <v>27.389143121865999</v>
      </c>
      <c r="AI2" s="66">
        <v>61</v>
      </c>
      <c r="AJ2" s="70">
        <v>2.6769617840246198</v>
      </c>
      <c r="AK2" s="70">
        <v>21771</v>
      </c>
      <c r="AL2" s="66">
        <v>15.4</v>
      </c>
      <c r="AM2" s="66">
        <v>29.8</v>
      </c>
      <c r="AN2" s="66">
        <v>46.0428</v>
      </c>
      <c r="AO2" s="66">
        <v>16.027899999999999</v>
      </c>
      <c r="AP2" s="66">
        <v>27.1</v>
      </c>
      <c r="AQ2" s="70">
        <v>10.09</v>
      </c>
      <c r="AR2" s="72">
        <v>11.5</v>
      </c>
      <c r="AS2" s="76">
        <v>100</v>
      </c>
      <c r="AT2" s="70">
        <v>3.8739999999999997E-2</v>
      </c>
      <c r="AU2">
        <v>40.666666666666664</v>
      </c>
    </row>
    <row r="3" spans="1:47" x14ac:dyDescent="0.2">
      <c r="A3" s="66">
        <v>1992</v>
      </c>
      <c r="B3" s="66">
        <v>173.3</v>
      </c>
      <c r="C3" s="67">
        <v>274.7</v>
      </c>
      <c r="D3" s="66">
        <v>3.09</v>
      </c>
      <c r="E3" s="66">
        <v>52.5</v>
      </c>
      <c r="F3" s="66">
        <v>11</v>
      </c>
      <c r="G3" s="66">
        <v>10.1</v>
      </c>
      <c r="H3" s="66">
        <v>25.2</v>
      </c>
      <c r="I3" s="66">
        <v>8.5878750000000004</v>
      </c>
      <c r="J3" s="66">
        <v>31.418399999999998</v>
      </c>
      <c r="K3" s="66">
        <v>19235</v>
      </c>
      <c r="L3" s="66">
        <v>52</v>
      </c>
      <c r="M3" s="66">
        <v>81.875</v>
      </c>
      <c r="N3" s="68">
        <v>262</v>
      </c>
      <c r="O3" s="72">
        <v>87</v>
      </c>
      <c r="P3" s="66">
        <v>110.333333333333</v>
      </c>
      <c r="Q3">
        <v>92.3333333333333</v>
      </c>
      <c r="R3">
        <v>57.5</v>
      </c>
      <c r="S3" s="66">
        <v>27.1</v>
      </c>
      <c r="T3" s="66">
        <v>68.7</v>
      </c>
      <c r="U3" s="66">
        <v>47.3</v>
      </c>
      <c r="V3" s="66">
        <v>30.1663</v>
      </c>
      <c r="W3" s="66">
        <v>12.6243</v>
      </c>
      <c r="X3" s="66">
        <v>52.4</v>
      </c>
      <c r="Y3" s="66">
        <v>52.037799999999997</v>
      </c>
      <c r="Z3" s="66">
        <v>78.028199999999998</v>
      </c>
      <c r="AA3" s="66">
        <v>12.007504690431499</v>
      </c>
      <c r="AB3" s="69">
        <v>13968577.6495982</v>
      </c>
      <c r="AC3" s="69">
        <v>57110533</v>
      </c>
      <c r="AD3" s="66">
        <v>4.7</v>
      </c>
      <c r="AE3" s="66">
        <v>33.200000000000003</v>
      </c>
      <c r="AF3" s="66">
        <v>28.5</v>
      </c>
      <c r="AG3" s="78">
        <v>8.3000000000000007</v>
      </c>
      <c r="AH3" s="72">
        <v>27.814139694404499</v>
      </c>
      <c r="AI3" s="66">
        <v>64</v>
      </c>
      <c r="AJ3" s="70">
        <v>2.6595485174590201</v>
      </c>
      <c r="AK3" s="70">
        <v>22023</v>
      </c>
      <c r="AL3" s="66">
        <v>15.4</v>
      </c>
      <c r="AM3" s="66">
        <v>30.9</v>
      </c>
      <c r="AN3" s="66">
        <v>43.5107</v>
      </c>
      <c r="AO3" s="66">
        <v>12.3383</v>
      </c>
      <c r="AP3" s="66">
        <v>27.7</v>
      </c>
      <c r="AQ3" s="70">
        <v>10.565</v>
      </c>
      <c r="AR3" s="72">
        <v>12.2</v>
      </c>
      <c r="AS3" s="66">
        <v>103.74</v>
      </c>
      <c r="AT3" s="70">
        <v>-8.5190000000000002E-2</v>
      </c>
      <c r="AU3">
        <v>42.333333333333336</v>
      </c>
    </row>
    <row r="4" spans="1:47" x14ac:dyDescent="0.2">
      <c r="A4" s="66">
        <v>1993</v>
      </c>
      <c r="B4" s="66">
        <v>166</v>
      </c>
      <c r="C4" s="67">
        <v>274.33333333333297</v>
      </c>
      <c r="D4" s="66">
        <v>3.28</v>
      </c>
      <c r="E4" s="66">
        <v>52.8</v>
      </c>
      <c r="F4" s="66">
        <v>11.5</v>
      </c>
      <c r="G4" s="66">
        <v>9.6999999999999993</v>
      </c>
      <c r="H4" s="66">
        <v>27</v>
      </c>
      <c r="I4" s="66">
        <v>6.7750000000000004</v>
      </c>
      <c r="J4" s="66">
        <v>34.949039999999997</v>
      </c>
      <c r="K4" s="66">
        <v>19342</v>
      </c>
      <c r="L4" s="66">
        <v>72.599999999999994</v>
      </c>
      <c r="M4" s="66">
        <v>88.8333333333333</v>
      </c>
      <c r="N4" s="68">
        <v>269.43</v>
      </c>
      <c r="O4" s="72">
        <v>83.3333333333333</v>
      </c>
      <c r="P4" s="66">
        <v>110.666666666667</v>
      </c>
      <c r="Q4">
        <v>93</v>
      </c>
      <c r="R4">
        <v>58.3333333333333</v>
      </c>
      <c r="S4" s="66">
        <v>27.1</v>
      </c>
      <c r="T4" s="66">
        <v>69.8</v>
      </c>
      <c r="U4" s="66">
        <v>45</v>
      </c>
      <c r="V4" s="66">
        <v>32.098100000000002</v>
      </c>
      <c r="W4" s="66">
        <v>11.3264</v>
      </c>
      <c r="X4" s="66">
        <v>50</v>
      </c>
      <c r="Y4" s="66">
        <v>54.251600000000003</v>
      </c>
      <c r="Z4" s="66">
        <v>75.867500000000007</v>
      </c>
      <c r="AA4" s="66">
        <v>11.588785046729001</v>
      </c>
      <c r="AB4" s="69">
        <v>14056061.993017901</v>
      </c>
      <c r="AC4" s="69">
        <v>57369161</v>
      </c>
      <c r="AD4" s="66">
        <v>4.4000000000000004</v>
      </c>
      <c r="AE4" s="66">
        <v>34.9</v>
      </c>
      <c r="AF4" s="66">
        <v>28.7</v>
      </c>
      <c r="AG4" s="78">
        <v>8.4</v>
      </c>
      <c r="AH4" s="72">
        <v>28.2391362669429</v>
      </c>
      <c r="AI4" s="66">
        <v>65.7</v>
      </c>
      <c r="AJ4" s="70">
        <v>2.6423024289498498</v>
      </c>
      <c r="AK4" s="70">
        <v>22273</v>
      </c>
      <c r="AL4" s="66">
        <v>14.7</v>
      </c>
      <c r="AM4" s="66">
        <v>31.5</v>
      </c>
      <c r="AN4" s="66">
        <v>44.505200000000002</v>
      </c>
      <c r="AO4" s="66">
        <v>14.4848</v>
      </c>
      <c r="AP4" s="66">
        <v>28.9</v>
      </c>
      <c r="AQ4" s="70">
        <v>11.01</v>
      </c>
      <c r="AR4" s="72">
        <v>13.5</v>
      </c>
      <c r="AS4" s="66">
        <v>106.3822578</v>
      </c>
      <c r="AT4" s="70">
        <v>-0.11823</v>
      </c>
      <c r="AU4">
        <v>43</v>
      </c>
    </row>
    <row r="5" spans="1:47" x14ac:dyDescent="0.2">
      <c r="A5" s="66">
        <v>1994</v>
      </c>
      <c r="B5" s="66">
        <v>166.3</v>
      </c>
      <c r="C5" s="67">
        <v>272.86666666666702</v>
      </c>
      <c r="D5" s="66">
        <v>3.1949999999999998</v>
      </c>
      <c r="E5" s="66">
        <v>52.8</v>
      </c>
      <c r="F5" s="66">
        <v>12</v>
      </c>
      <c r="G5" s="66">
        <v>10.7</v>
      </c>
      <c r="H5" s="66">
        <v>28.6</v>
      </c>
      <c r="I5" s="66">
        <v>7.2137919999999998</v>
      </c>
      <c r="J5" s="66">
        <v>37.056159999999998</v>
      </c>
      <c r="K5" s="66">
        <v>19911</v>
      </c>
      <c r="L5" s="66">
        <v>64</v>
      </c>
      <c r="M5" s="66">
        <v>106.77500000000001</v>
      </c>
      <c r="N5" s="68">
        <v>278.42</v>
      </c>
      <c r="O5" s="72">
        <v>85.3333333333333</v>
      </c>
      <c r="P5" s="66">
        <v>111.083333333333</v>
      </c>
      <c r="Q5">
        <v>94</v>
      </c>
      <c r="R5">
        <v>59.0833333333333</v>
      </c>
      <c r="S5" s="66">
        <v>24</v>
      </c>
      <c r="T5" s="66">
        <v>69.599999999999994</v>
      </c>
      <c r="U5" s="66">
        <v>43.1</v>
      </c>
      <c r="V5" s="66">
        <v>27.364699999999999</v>
      </c>
      <c r="W5" s="66">
        <v>8.2958999999999996</v>
      </c>
      <c r="X5" s="66">
        <v>51.3</v>
      </c>
      <c r="Y5" s="66">
        <v>56.4</v>
      </c>
      <c r="Z5" s="66">
        <v>78.621700000000004</v>
      </c>
      <c r="AA5" s="66">
        <v>11.3594040968343</v>
      </c>
      <c r="AB5" s="69">
        <v>14117904.569875499</v>
      </c>
      <c r="AC5" s="69">
        <v>57565008</v>
      </c>
      <c r="AD5" s="66">
        <v>4.4000000000000004</v>
      </c>
      <c r="AE5" s="66">
        <v>36.1</v>
      </c>
      <c r="AF5" s="66">
        <v>28.8</v>
      </c>
      <c r="AG5" s="78">
        <v>8.6999999999999993</v>
      </c>
      <c r="AH5" s="72">
        <v>28.6641328394814</v>
      </c>
      <c r="AI5" s="66">
        <v>67</v>
      </c>
      <c r="AJ5" s="70">
        <v>2.62312167502997</v>
      </c>
      <c r="AK5" s="70">
        <v>22519</v>
      </c>
      <c r="AL5" s="66">
        <v>14.6</v>
      </c>
      <c r="AM5" s="66">
        <v>30.5</v>
      </c>
      <c r="AN5" s="66">
        <v>48.2759</v>
      </c>
      <c r="AO5" s="66">
        <v>14.8</v>
      </c>
      <c r="AP5" s="66">
        <v>29.1</v>
      </c>
      <c r="AQ5" s="70">
        <v>11.15</v>
      </c>
      <c r="AR5" s="72">
        <v>14.1</v>
      </c>
      <c r="AS5" s="66">
        <v>107.481186523074</v>
      </c>
      <c r="AT5" s="70">
        <v>-0.12142</v>
      </c>
      <c r="AU5">
        <v>44</v>
      </c>
    </row>
    <row r="6" spans="1:47" x14ac:dyDescent="0.2">
      <c r="A6" s="66">
        <v>1995</v>
      </c>
      <c r="B6" s="66">
        <v>171.3</v>
      </c>
      <c r="C6" s="67">
        <v>277.33333333333297</v>
      </c>
      <c r="D6" s="66">
        <v>3.11</v>
      </c>
      <c r="E6" s="66">
        <v>53.5</v>
      </c>
      <c r="F6" s="66">
        <v>11.5</v>
      </c>
      <c r="G6" s="66">
        <v>11.2</v>
      </c>
      <c r="H6" s="66">
        <v>29.7</v>
      </c>
      <c r="I6" s="66">
        <v>7.5349750000000002</v>
      </c>
      <c r="J6" s="66">
        <v>33.271030000000003</v>
      </c>
      <c r="K6" s="66">
        <v>20487</v>
      </c>
      <c r="L6" s="66">
        <v>62.2</v>
      </c>
      <c r="M6" s="66">
        <v>96.158333333333303</v>
      </c>
      <c r="N6" s="68">
        <v>281.44</v>
      </c>
      <c r="O6" s="72">
        <v>79.3333333333333</v>
      </c>
      <c r="P6" s="66">
        <v>111.416666666667</v>
      </c>
      <c r="Q6">
        <v>94.25</v>
      </c>
      <c r="R6">
        <v>60.0833333333333</v>
      </c>
      <c r="S6" s="66">
        <v>27</v>
      </c>
      <c r="T6" s="66">
        <v>67.099999999999994</v>
      </c>
      <c r="U6" s="66">
        <v>48.6</v>
      </c>
      <c r="V6" s="66">
        <v>27.823499999999999</v>
      </c>
      <c r="W6" s="66">
        <v>7.1322000000000001</v>
      </c>
      <c r="X6" s="66">
        <v>55.4</v>
      </c>
      <c r="Y6" s="66">
        <v>55.366900000000001</v>
      </c>
      <c r="Z6" s="66">
        <v>83.287300000000002</v>
      </c>
      <c r="AA6" s="66">
        <v>11.173184357541899</v>
      </c>
      <c r="AB6" s="69">
        <v>14173427.2218739</v>
      </c>
      <c r="AC6" s="69">
        <v>57752535</v>
      </c>
      <c r="AD6" s="66">
        <v>4.4000000000000004</v>
      </c>
      <c r="AE6" s="66">
        <v>37.6</v>
      </c>
      <c r="AF6" s="66">
        <v>29</v>
      </c>
      <c r="AG6" s="78">
        <v>9.1</v>
      </c>
      <c r="AH6" s="72">
        <v>29.089129412019801</v>
      </c>
      <c r="AI6" s="66">
        <v>68.400000000000006</v>
      </c>
      <c r="AJ6" s="70">
        <v>2.6024222749023198</v>
      </c>
      <c r="AK6" s="70">
        <v>22779</v>
      </c>
      <c r="AL6" s="66">
        <v>14.5</v>
      </c>
      <c r="AM6" s="66">
        <v>33.4</v>
      </c>
      <c r="AN6" s="66">
        <v>46.008000000000003</v>
      </c>
      <c r="AO6" s="66">
        <v>13.7294</v>
      </c>
      <c r="AP6" s="66">
        <v>28.4</v>
      </c>
      <c r="AQ6" s="70">
        <v>11.355</v>
      </c>
      <c r="AR6" s="72">
        <v>14.7</v>
      </c>
      <c r="AS6" s="66">
        <v>110.9796991444</v>
      </c>
      <c r="AT6" s="70">
        <v>-7.1800000000000003E-2</v>
      </c>
      <c r="AU6">
        <v>44.25</v>
      </c>
    </row>
    <row r="7" spans="1:47" x14ac:dyDescent="0.2">
      <c r="A7" s="66">
        <v>1996</v>
      </c>
      <c r="B7" s="66">
        <v>173.3</v>
      </c>
      <c r="C7" s="67">
        <v>280.39999999999998</v>
      </c>
      <c r="D7" s="66">
        <v>3.09</v>
      </c>
      <c r="E7" s="66">
        <v>53.8</v>
      </c>
      <c r="F7" s="66">
        <v>11.8</v>
      </c>
      <c r="G7" s="66">
        <v>11.6</v>
      </c>
      <c r="H7" s="66">
        <v>30.2</v>
      </c>
      <c r="I7" s="66">
        <v>6.3121419999999997</v>
      </c>
      <c r="J7" s="66">
        <v>37.882710000000003</v>
      </c>
      <c r="K7" s="66">
        <v>20986</v>
      </c>
      <c r="L7" s="66">
        <v>48.9</v>
      </c>
      <c r="M7" s="66">
        <v>93.933333333333294</v>
      </c>
      <c r="N7" s="68">
        <v>282.20999999999998</v>
      </c>
      <c r="O7" s="72">
        <v>78.6666666666667</v>
      </c>
      <c r="P7" s="66">
        <v>111.5</v>
      </c>
      <c r="Q7">
        <v>93.9166666666667</v>
      </c>
      <c r="R7">
        <v>61.3333333333333</v>
      </c>
      <c r="S7" s="66">
        <v>25.8</v>
      </c>
      <c r="T7" s="66">
        <v>66.2</v>
      </c>
      <c r="U7" s="66">
        <v>51.1</v>
      </c>
      <c r="V7" s="66">
        <v>30.4878</v>
      </c>
      <c r="W7" s="66">
        <v>8.0716999999999999</v>
      </c>
      <c r="X7" s="66">
        <v>45.7</v>
      </c>
      <c r="Y7" s="66">
        <v>50.822899999999997</v>
      </c>
      <c r="Z7" s="66">
        <v>75.977699999999999</v>
      </c>
      <c r="AA7" s="66">
        <v>11.731843575418999</v>
      </c>
      <c r="AB7" s="69">
        <v>14244020.580357401</v>
      </c>
      <c r="AC7" s="69">
        <v>57935959</v>
      </c>
      <c r="AD7" s="66">
        <v>4.8</v>
      </c>
      <c r="AE7" s="66">
        <v>38.9</v>
      </c>
      <c r="AF7" s="66">
        <v>29.1</v>
      </c>
      <c r="AG7" s="78">
        <v>9.4</v>
      </c>
      <c r="AH7" s="72">
        <v>29.514125984558301</v>
      </c>
      <c r="AI7" s="66">
        <v>69.2</v>
      </c>
      <c r="AJ7" s="70">
        <v>2.58236729466921</v>
      </c>
      <c r="AK7" s="70">
        <v>23036</v>
      </c>
      <c r="AL7" s="66">
        <v>14.5</v>
      </c>
      <c r="AM7" s="66">
        <v>35.200000000000003</v>
      </c>
      <c r="AN7" s="66">
        <v>44.239400000000003</v>
      </c>
      <c r="AO7" s="66">
        <v>14.071899999999999</v>
      </c>
      <c r="AP7" s="66">
        <v>28.2</v>
      </c>
      <c r="AQ7" s="70">
        <v>11.25</v>
      </c>
      <c r="AR7" s="72">
        <v>15.1</v>
      </c>
      <c r="AS7" s="66">
        <v>113.22925764605699</v>
      </c>
      <c r="AT7" s="70">
        <v>-0.17165</v>
      </c>
      <c r="AU7">
        <v>43.916666666666664</v>
      </c>
    </row>
    <row r="8" spans="1:47" x14ac:dyDescent="0.2">
      <c r="A8" s="66">
        <v>1997</v>
      </c>
      <c r="B8" s="66">
        <v>172.6</v>
      </c>
      <c r="C8" s="67">
        <v>285.3</v>
      </c>
      <c r="D8" s="66">
        <v>3.06</v>
      </c>
      <c r="E8" s="66">
        <v>53.5</v>
      </c>
      <c r="F8" s="66">
        <v>11.8</v>
      </c>
      <c r="G8" s="66">
        <v>12.4</v>
      </c>
      <c r="H8" s="66">
        <v>31.7</v>
      </c>
      <c r="I8" s="66">
        <v>5.5825089999999999</v>
      </c>
      <c r="J8" s="66">
        <v>48.91328</v>
      </c>
      <c r="K8" s="66">
        <v>21590</v>
      </c>
      <c r="L8" s="66">
        <v>47.2</v>
      </c>
      <c r="M8" s="66">
        <v>106.183333333333</v>
      </c>
      <c r="N8" s="68">
        <v>286.13</v>
      </c>
      <c r="O8" s="72">
        <v>80.6666666666667</v>
      </c>
      <c r="P8" s="66">
        <v>111.75</v>
      </c>
      <c r="Q8">
        <v>93.6666666666667</v>
      </c>
      <c r="R8">
        <v>62.5</v>
      </c>
      <c r="S8" s="66">
        <v>24.6</v>
      </c>
      <c r="T8" s="66">
        <v>65.900000000000006</v>
      </c>
      <c r="U8" s="66">
        <v>53.8</v>
      </c>
      <c r="V8" s="66">
        <v>26.979299999999999</v>
      </c>
      <c r="W8" s="66">
        <v>7.4314</v>
      </c>
      <c r="X8" s="66">
        <v>51.4</v>
      </c>
      <c r="Y8" s="66">
        <v>42.543599999999998</v>
      </c>
      <c r="Z8" s="66">
        <v>67.982500000000002</v>
      </c>
      <c r="AA8" s="66">
        <v>12.1042830540037</v>
      </c>
      <c r="AB8" s="69">
        <v>14217580.0054457</v>
      </c>
      <c r="AC8" s="69">
        <v>58116018</v>
      </c>
      <c r="AD8" s="66">
        <v>4.9000000000000004</v>
      </c>
      <c r="AE8" s="66">
        <v>40</v>
      </c>
      <c r="AF8" s="66">
        <v>29.2</v>
      </c>
      <c r="AG8" s="78">
        <v>9.3000000000000007</v>
      </c>
      <c r="AH8" s="72">
        <v>29.939122557096699</v>
      </c>
      <c r="AI8" s="66">
        <v>70.099999999999994</v>
      </c>
      <c r="AJ8" s="70">
        <v>2.5636135114241498</v>
      </c>
      <c r="AK8" s="70">
        <v>23284</v>
      </c>
      <c r="AL8" s="66">
        <v>14.3</v>
      </c>
      <c r="AM8" s="66">
        <v>33.4</v>
      </c>
      <c r="AN8" s="66">
        <v>42.814399999999999</v>
      </c>
      <c r="AO8" s="66">
        <v>12.525</v>
      </c>
      <c r="AP8" s="66">
        <v>28.5</v>
      </c>
      <c r="AQ8" s="70">
        <v>11.16</v>
      </c>
      <c r="AR8" s="72">
        <v>15.8</v>
      </c>
      <c r="AS8" s="66">
        <v>115.137170637393</v>
      </c>
      <c r="AT8" s="70">
        <v>-4.6289999999999998E-2</v>
      </c>
      <c r="AU8">
        <v>43.666666666666664</v>
      </c>
    </row>
    <row r="9" spans="1:47" x14ac:dyDescent="0.2">
      <c r="A9" s="66">
        <v>1998</v>
      </c>
      <c r="B9" s="66">
        <v>176.4</v>
      </c>
      <c r="C9" s="67">
        <v>294.26666666666699</v>
      </c>
      <c r="D9" s="66">
        <v>3.03</v>
      </c>
      <c r="E9" s="66">
        <v>54.3</v>
      </c>
      <c r="F9" s="66">
        <v>11.5</v>
      </c>
      <c r="G9" s="66">
        <v>12.3</v>
      </c>
      <c r="H9" s="66">
        <v>32.5</v>
      </c>
      <c r="I9" s="66">
        <v>4.6402080000000003</v>
      </c>
      <c r="J9" s="66">
        <v>63.958880000000001</v>
      </c>
      <c r="K9" s="66">
        <v>22498</v>
      </c>
      <c r="L9" s="66">
        <v>32.200000000000003</v>
      </c>
      <c r="M9" s="66">
        <v>105.958333333333</v>
      </c>
      <c r="N9" s="68">
        <v>291.81</v>
      </c>
      <c r="O9" s="72">
        <v>81.6666666666667</v>
      </c>
      <c r="P9" s="66">
        <v>111.666666666667</v>
      </c>
      <c r="Q9">
        <v>92.5</v>
      </c>
      <c r="R9">
        <v>64.0833333333333</v>
      </c>
      <c r="S9" s="66">
        <v>26.6</v>
      </c>
      <c r="T9" s="66">
        <v>62.7</v>
      </c>
      <c r="U9" s="66">
        <v>54.8</v>
      </c>
      <c r="V9" s="66">
        <v>31.209399999999999</v>
      </c>
      <c r="W9" s="66">
        <v>10.2897</v>
      </c>
      <c r="X9" s="66">
        <v>57.1</v>
      </c>
      <c r="Y9" s="66">
        <v>41.4</v>
      </c>
      <c r="Z9" s="66">
        <v>76.991200000000006</v>
      </c>
      <c r="AA9" s="66">
        <v>12.639405204460999</v>
      </c>
      <c r="AB9" s="69">
        <v>14171114.8183973</v>
      </c>
      <c r="AC9" s="69">
        <v>58298962</v>
      </c>
      <c r="AD9" s="66">
        <v>4.5999999999999996</v>
      </c>
      <c r="AE9" s="66">
        <v>40.700000000000003</v>
      </c>
      <c r="AF9" s="66">
        <v>29.3</v>
      </c>
      <c r="AG9" s="78">
        <v>9.6999999999999993</v>
      </c>
      <c r="AH9" s="72">
        <v>30.364119129635199</v>
      </c>
      <c r="AI9" s="66">
        <v>71.5</v>
      </c>
      <c r="AJ9" s="70">
        <v>2.54555042284646</v>
      </c>
      <c r="AK9" s="70">
        <v>23531</v>
      </c>
      <c r="AL9" s="66">
        <v>14.5</v>
      </c>
      <c r="AM9" s="66">
        <v>34.4</v>
      </c>
      <c r="AN9" s="66">
        <v>46.103900000000003</v>
      </c>
      <c r="AO9" s="66">
        <v>14.6853</v>
      </c>
      <c r="AP9" s="66">
        <v>28</v>
      </c>
      <c r="AQ9" s="70">
        <v>11.015000000000001</v>
      </c>
      <c r="AR9" s="72">
        <v>16.2</v>
      </c>
      <c r="AS9" s="66">
        <v>117.56426219442901</v>
      </c>
      <c r="AT9" s="70">
        <v>-1.583E-2</v>
      </c>
      <c r="AU9">
        <v>42.5</v>
      </c>
    </row>
    <row r="10" spans="1:47" x14ac:dyDescent="0.2">
      <c r="A10" s="66">
        <v>1999</v>
      </c>
      <c r="B10" s="66">
        <v>179.1</v>
      </c>
      <c r="C10" s="67">
        <v>303.36666666666702</v>
      </c>
      <c r="D10" s="66">
        <v>3.06</v>
      </c>
      <c r="E10" s="66">
        <v>55</v>
      </c>
      <c r="F10" s="66">
        <v>11.1</v>
      </c>
      <c r="G10" s="66">
        <v>13.3</v>
      </c>
      <c r="H10" s="66">
        <v>32.6</v>
      </c>
      <c r="I10" s="66">
        <v>4.6087829999999999</v>
      </c>
      <c r="J10" s="66">
        <v>78.062569999999994</v>
      </c>
      <c r="K10" s="66">
        <v>23198</v>
      </c>
      <c r="L10" s="66">
        <v>22.5</v>
      </c>
      <c r="M10" s="66">
        <v>114.816666666667</v>
      </c>
      <c r="N10" s="68">
        <v>295.5</v>
      </c>
      <c r="O10" s="72">
        <v>76.6666666666667</v>
      </c>
      <c r="P10" s="66">
        <v>111.583333333333</v>
      </c>
      <c r="Q10">
        <v>91.4166666666667</v>
      </c>
      <c r="R10">
        <v>64.75</v>
      </c>
      <c r="S10" s="66">
        <v>28.8</v>
      </c>
      <c r="T10" s="66">
        <v>61.8</v>
      </c>
      <c r="U10" s="66">
        <v>56.6</v>
      </c>
      <c r="V10" s="66">
        <v>39.011600000000001</v>
      </c>
      <c r="W10" s="66">
        <v>7.85</v>
      </c>
      <c r="X10" s="66">
        <v>48.8</v>
      </c>
      <c r="Y10" s="66">
        <v>39.959899999999998</v>
      </c>
      <c r="Z10" s="66">
        <v>68.277900000000002</v>
      </c>
      <c r="AA10" s="66">
        <v>12.8252788104089</v>
      </c>
      <c r="AB10" s="69">
        <v>14101119.950198799</v>
      </c>
      <c r="AC10" s="69">
        <v>58496613</v>
      </c>
      <c r="AD10" s="66">
        <v>4.9000000000000004</v>
      </c>
      <c r="AE10" s="66">
        <v>41.7</v>
      </c>
      <c r="AF10" s="66">
        <v>29.3</v>
      </c>
      <c r="AG10" s="79">
        <v>10</v>
      </c>
      <c r="AH10" s="72">
        <v>30.789115702173699</v>
      </c>
      <c r="AI10" s="66">
        <v>72.3</v>
      </c>
      <c r="AJ10" s="70">
        <v>2.52903146426618</v>
      </c>
      <c r="AK10" s="70">
        <v>23773</v>
      </c>
      <c r="AL10" s="66">
        <v>14.4</v>
      </c>
      <c r="AM10" s="66">
        <v>35.299999999999997</v>
      </c>
      <c r="AN10" s="66">
        <v>47.320999999999998</v>
      </c>
      <c r="AO10" s="66">
        <v>14.571899999999999</v>
      </c>
      <c r="AP10" s="66">
        <v>27.7</v>
      </c>
      <c r="AQ10" s="70">
        <v>10.94</v>
      </c>
      <c r="AR10" s="72">
        <v>16.8</v>
      </c>
      <c r="AS10" s="66">
        <v>119.802685746611</v>
      </c>
      <c r="AT10" s="70">
        <v>0.12379</v>
      </c>
      <c r="AU10">
        <v>41.416666666666664</v>
      </c>
    </row>
    <row r="11" spans="1:47" x14ac:dyDescent="0.2">
      <c r="A11" s="66">
        <v>2000</v>
      </c>
      <c r="B11" s="66">
        <v>187.4</v>
      </c>
      <c r="C11" s="67">
        <v>315</v>
      </c>
      <c r="D11" s="66">
        <v>3.06</v>
      </c>
      <c r="E11" s="66">
        <v>56.2</v>
      </c>
      <c r="F11" s="66">
        <v>9.8000000000000007</v>
      </c>
      <c r="G11" s="66">
        <v>13.2</v>
      </c>
      <c r="H11" s="66">
        <v>32</v>
      </c>
      <c r="I11" s="66">
        <v>5.3944669999999997</v>
      </c>
      <c r="J11" s="66">
        <v>107.0163</v>
      </c>
      <c r="K11" s="66">
        <v>24320</v>
      </c>
      <c r="L11" s="66">
        <v>19.5</v>
      </c>
      <c r="M11" s="66">
        <v>114.075</v>
      </c>
      <c r="N11" s="68">
        <v>298.92</v>
      </c>
      <c r="O11" s="72">
        <v>77</v>
      </c>
      <c r="P11" s="66">
        <v>111.5</v>
      </c>
      <c r="Q11">
        <v>90.75</v>
      </c>
      <c r="R11">
        <v>65.0833333333333</v>
      </c>
      <c r="S11" s="66">
        <v>34.5</v>
      </c>
      <c r="T11" s="66">
        <v>63.8</v>
      </c>
      <c r="U11" s="66">
        <v>55.6</v>
      </c>
      <c r="V11" s="66">
        <v>30.189800000000002</v>
      </c>
      <c r="W11" s="66">
        <v>12.743600000000001</v>
      </c>
      <c r="X11" s="66">
        <v>60.9</v>
      </c>
      <c r="Y11" s="66">
        <v>49.449399999999997</v>
      </c>
      <c r="Z11" s="66">
        <v>85.3947</v>
      </c>
      <c r="AA11" s="66">
        <v>13.197026022304801</v>
      </c>
      <c r="AB11" s="69">
        <v>14073079.122594699</v>
      </c>
      <c r="AC11" s="69">
        <v>58858198</v>
      </c>
      <c r="AD11" s="66">
        <v>5</v>
      </c>
      <c r="AE11" s="66">
        <v>42.6</v>
      </c>
      <c r="AF11" s="66">
        <v>29.4</v>
      </c>
      <c r="AG11" s="78">
        <v>10.199999999999999</v>
      </c>
      <c r="AH11" s="72">
        <v>31.065405965845599</v>
      </c>
      <c r="AI11" s="66">
        <v>73.400000000000006</v>
      </c>
      <c r="AJ11" s="70">
        <v>2.5116495786808399</v>
      </c>
      <c r="AK11" s="70">
        <v>24091</v>
      </c>
      <c r="AL11" s="66">
        <v>13.9</v>
      </c>
      <c r="AM11" s="66">
        <v>36.200000000000003</v>
      </c>
      <c r="AN11" s="66">
        <v>44.772399999999998</v>
      </c>
      <c r="AO11" s="66">
        <v>13.006500000000001</v>
      </c>
      <c r="AP11" s="66">
        <v>26.6</v>
      </c>
      <c r="AQ11" s="70">
        <v>10.77</v>
      </c>
      <c r="AR11" s="72">
        <v>17.399999999999999</v>
      </c>
      <c r="AS11" s="66">
        <v>124.61755568676701</v>
      </c>
      <c r="AT11" s="70">
        <v>0.22126999999999999</v>
      </c>
      <c r="AU11">
        <v>40.75</v>
      </c>
    </row>
    <row r="12" spans="1:47" x14ac:dyDescent="0.2">
      <c r="A12" s="66">
        <v>2001</v>
      </c>
      <c r="B12" s="66">
        <v>187.7</v>
      </c>
      <c r="C12" s="67">
        <v>323.33333333333297</v>
      </c>
      <c r="D12" s="66">
        <v>3.06</v>
      </c>
      <c r="E12" s="66">
        <v>56.8</v>
      </c>
      <c r="F12" s="66">
        <v>9</v>
      </c>
      <c r="G12" s="66">
        <v>12.9</v>
      </c>
      <c r="H12" s="66">
        <v>31.3</v>
      </c>
      <c r="I12" s="66">
        <v>4.9394580000000001</v>
      </c>
      <c r="J12" s="66">
        <v>86.564319999999995</v>
      </c>
      <c r="K12" s="66">
        <v>25119</v>
      </c>
      <c r="L12" s="66">
        <v>21.2</v>
      </c>
      <c r="M12" s="66">
        <v>100.091666666667</v>
      </c>
      <c r="N12" s="68">
        <v>301.27</v>
      </c>
      <c r="O12" s="72">
        <v>75.3333333333333</v>
      </c>
      <c r="P12" s="66">
        <v>111.416666666667</v>
      </c>
      <c r="Q12">
        <v>90.25</v>
      </c>
      <c r="R12">
        <v>65.5833333333333</v>
      </c>
      <c r="S12" s="66">
        <v>36.799999999999997</v>
      </c>
      <c r="T12" s="66">
        <v>64</v>
      </c>
      <c r="U12" s="66">
        <v>57.1</v>
      </c>
      <c r="V12" s="66">
        <v>27.1752</v>
      </c>
      <c r="W12" s="66">
        <v>17.600000000000001</v>
      </c>
      <c r="X12" s="66">
        <v>61.5</v>
      </c>
      <c r="Y12" s="66">
        <v>43.207999999999998</v>
      </c>
      <c r="Z12" s="66">
        <v>80.713300000000004</v>
      </c>
      <c r="AA12" s="66">
        <v>13.543599257885001</v>
      </c>
      <c r="AB12" s="69">
        <v>14051235.4608497</v>
      </c>
      <c r="AC12" s="69">
        <v>59266572</v>
      </c>
      <c r="AD12" s="66">
        <v>4.8</v>
      </c>
      <c r="AE12" s="66">
        <v>43.7</v>
      </c>
      <c r="AF12" s="66">
        <v>29.4</v>
      </c>
      <c r="AG12" s="78">
        <v>10.6</v>
      </c>
      <c r="AH12" s="72">
        <v>31.341696229517499</v>
      </c>
      <c r="AI12" s="66">
        <v>75</v>
      </c>
      <c r="AJ12" s="70">
        <v>2.4954510462306998</v>
      </c>
      <c r="AK12" s="70">
        <v>24421</v>
      </c>
      <c r="AL12" s="66">
        <v>14.1</v>
      </c>
      <c r="AM12" s="66">
        <v>36.85</v>
      </c>
      <c r="AN12" s="66">
        <v>39.9</v>
      </c>
      <c r="AO12" s="66">
        <v>12.5</v>
      </c>
      <c r="AP12" s="66">
        <v>26.7</v>
      </c>
      <c r="AQ12" s="70">
        <v>10.695</v>
      </c>
      <c r="AR12" s="72">
        <v>17.899999999999999</v>
      </c>
      <c r="AS12" s="66">
        <v>129.48760976300599</v>
      </c>
      <c r="AT12" s="70">
        <v>0.30479099999999998</v>
      </c>
      <c r="AU12">
        <v>40.25</v>
      </c>
    </row>
    <row r="13" spans="1:47" x14ac:dyDescent="0.2">
      <c r="A13" s="66">
        <v>2002</v>
      </c>
      <c r="B13" s="66">
        <v>186.4</v>
      </c>
      <c r="C13" s="67">
        <v>332.96666666666698</v>
      </c>
      <c r="D13" s="66">
        <v>3</v>
      </c>
      <c r="E13" s="66">
        <v>57.3</v>
      </c>
      <c r="F13" s="66">
        <v>8.6999999999999993</v>
      </c>
      <c r="G13" s="66">
        <v>12.9</v>
      </c>
      <c r="H13" s="66">
        <v>30.6</v>
      </c>
      <c r="I13" s="66">
        <v>4.8612169999999999</v>
      </c>
      <c r="J13" s="66">
        <v>67.742320000000007</v>
      </c>
      <c r="K13" s="66">
        <v>25743</v>
      </c>
      <c r="L13" s="66">
        <v>50.2</v>
      </c>
      <c r="M13" s="66">
        <v>96.375</v>
      </c>
      <c r="N13" s="68">
        <v>307.88</v>
      </c>
      <c r="O13" s="72">
        <v>78.3333333333333</v>
      </c>
      <c r="P13" s="66">
        <v>111.333333333333</v>
      </c>
      <c r="Q13">
        <v>90</v>
      </c>
      <c r="R13">
        <v>66.25</v>
      </c>
      <c r="S13" s="66">
        <v>35.5</v>
      </c>
      <c r="T13" s="66">
        <v>62.7</v>
      </c>
      <c r="U13" s="66">
        <v>60.9</v>
      </c>
      <c r="V13" s="66">
        <v>29.415299999999998</v>
      </c>
      <c r="W13" s="66">
        <v>13.486499999999999</v>
      </c>
      <c r="X13" s="66">
        <v>62.8</v>
      </c>
      <c r="Y13" s="66">
        <v>56.855899999999998</v>
      </c>
      <c r="Z13" s="66">
        <v>86.009699999999995</v>
      </c>
      <c r="AA13" s="66">
        <v>13.837638376383801</v>
      </c>
      <c r="AB13" s="69">
        <v>14058600.041775201</v>
      </c>
      <c r="AC13" s="69">
        <v>59685899</v>
      </c>
      <c r="AD13" s="66">
        <v>4.7</v>
      </c>
      <c r="AE13" s="66">
        <v>44.3</v>
      </c>
      <c r="AF13" s="66">
        <v>29.5</v>
      </c>
      <c r="AG13" s="78">
        <v>11.4</v>
      </c>
      <c r="AH13" s="72">
        <v>31.617986493189399</v>
      </c>
      <c r="AI13" s="66">
        <v>77.3</v>
      </c>
      <c r="AJ13" s="70">
        <v>2.4792031502423302</v>
      </c>
      <c r="AK13" s="70">
        <v>24760</v>
      </c>
      <c r="AL13" s="66">
        <v>13.9</v>
      </c>
      <c r="AM13" s="66">
        <v>37.5</v>
      </c>
      <c r="AN13" s="66">
        <v>41.708300000000001</v>
      </c>
      <c r="AO13" s="66">
        <v>14.2857</v>
      </c>
      <c r="AP13" s="66">
        <v>27.1</v>
      </c>
      <c r="AQ13" s="70">
        <v>10.695</v>
      </c>
      <c r="AR13" s="72">
        <v>18.2</v>
      </c>
      <c r="AS13" s="66">
        <v>136.80624946681101</v>
      </c>
      <c r="AT13" s="70">
        <v>0.172431</v>
      </c>
      <c r="AU13">
        <v>40</v>
      </c>
    </row>
    <row r="14" spans="1:47" x14ac:dyDescent="0.2">
      <c r="A14" s="66">
        <v>2003</v>
      </c>
      <c r="B14" s="66">
        <v>187.4</v>
      </c>
      <c r="C14" s="67">
        <v>335.23333333333301</v>
      </c>
      <c r="D14" s="66">
        <v>2.98</v>
      </c>
      <c r="E14" s="66">
        <v>57.7</v>
      </c>
      <c r="F14" s="66">
        <v>9.3000000000000007</v>
      </c>
      <c r="G14" s="66">
        <v>12.9</v>
      </c>
      <c r="H14" s="66">
        <v>31.1</v>
      </c>
      <c r="I14" s="66">
        <v>4.1308920000000002</v>
      </c>
      <c r="J14" s="66">
        <v>56.648569999999999</v>
      </c>
      <c r="K14" s="66">
        <v>26253</v>
      </c>
      <c r="L14" s="66">
        <v>65.5</v>
      </c>
      <c r="M14" s="66">
        <v>99.075000000000003</v>
      </c>
      <c r="N14" s="68">
        <v>314.04000000000002</v>
      </c>
      <c r="O14" s="72">
        <v>80.6666666666667</v>
      </c>
      <c r="P14" s="66">
        <v>111.25</v>
      </c>
      <c r="Q14">
        <v>89.8333333333333</v>
      </c>
      <c r="R14">
        <v>67.0833333333333</v>
      </c>
      <c r="S14" s="66">
        <v>32.6</v>
      </c>
      <c r="T14" s="66">
        <v>59.9</v>
      </c>
      <c r="U14" s="66">
        <v>60.1</v>
      </c>
      <c r="V14" s="66">
        <v>28.886199999999999</v>
      </c>
      <c r="W14" s="66">
        <v>14.4993</v>
      </c>
      <c r="X14" s="66">
        <v>65</v>
      </c>
      <c r="Y14" s="66">
        <v>69.910200000000003</v>
      </c>
      <c r="Z14" s="66">
        <v>87.219700000000003</v>
      </c>
      <c r="AA14" s="66">
        <v>14.0221402214022</v>
      </c>
      <c r="AB14" s="69">
        <v>14061361.5295703</v>
      </c>
      <c r="AC14" s="69">
        <v>60101841</v>
      </c>
      <c r="AD14" s="66">
        <v>4.5999999999999996</v>
      </c>
      <c r="AE14" s="66">
        <v>45.2</v>
      </c>
      <c r="AF14" s="66">
        <v>29.5</v>
      </c>
      <c r="AG14" s="78">
        <v>11.8</v>
      </c>
      <c r="AH14" s="72">
        <v>31.894276756861299</v>
      </c>
      <c r="AI14" s="66">
        <v>79.099999999999994</v>
      </c>
      <c r="AJ14" s="70">
        <v>2.4635013547975801</v>
      </c>
      <c r="AK14" s="70">
        <v>25096</v>
      </c>
      <c r="AL14" s="66">
        <v>13.4</v>
      </c>
      <c r="AM14" s="66">
        <v>36.1</v>
      </c>
      <c r="AN14" s="66">
        <v>45.640300000000003</v>
      </c>
      <c r="AO14" s="66">
        <v>15.396100000000001</v>
      </c>
      <c r="AP14" s="66">
        <v>26.7</v>
      </c>
      <c r="AQ14" s="70">
        <v>10.63</v>
      </c>
      <c r="AR14" s="72">
        <v>18.8</v>
      </c>
      <c r="AS14" s="66">
        <v>140.46444857755401</v>
      </c>
      <c r="AT14" s="70">
        <v>5.0050999999999998E-2</v>
      </c>
      <c r="AU14">
        <v>39.833333333333336</v>
      </c>
    </row>
    <row r="15" spans="1:47" x14ac:dyDescent="0.2">
      <c r="A15" s="66">
        <v>2004</v>
      </c>
      <c r="B15" s="66">
        <v>189.8</v>
      </c>
      <c r="C15" s="67">
        <v>340.433333333333</v>
      </c>
      <c r="D15" s="66">
        <v>2.96</v>
      </c>
      <c r="E15" s="66">
        <v>57.7</v>
      </c>
      <c r="F15" s="66">
        <v>9.6999999999999993</v>
      </c>
      <c r="G15" s="66">
        <v>13</v>
      </c>
      <c r="H15" s="66">
        <v>31.5</v>
      </c>
      <c r="I15" s="66">
        <v>4.0991669999999996</v>
      </c>
      <c r="J15" s="66">
        <v>67.68526</v>
      </c>
      <c r="K15" s="66">
        <v>27235</v>
      </c>
      <c r="L15" s="66">
        <v>61.2</v>
      </c>
      <c r="M15" s="66">
        <v>103.883333333333</v>
      </c>
      <c r="N15" s="68">
        <v>320.36</v>
      </c>
      <c r="O15" s="72">
        <v>81.3333333333333</v>
      </c>
      <c r="P15" s="66">
        <v>111.083333333333</v>
      </c>
      <c r="Q15">
        <v>89.25</v>
      </c>
      <c r="R15">
        <v>67.9166666666667</v>
      </c>
      <c r="S15" s="66">
        <v>32.1</v>
      </c>
      <c r="T15" s="66">
        <v>60</v>
      </c>
      <c r="U15" s="66">
        <v>61.5</v>
      </c>
      <c r="V15" s="66">
        <v>28.546299999999999</v>
      </c>
      <c r="W15" s="66">
        <v>13.887499999999999</v>
      </c>
      <c r="X15" s="66">
        <v>61.6</v>
      </c>
      <c r="Y15" s="66">
        <v>54.997500000000002</v>
      </c>
      <c r="Z15" s="66">
        <v>85.962900000000005</v>
      </c>
      <c r="AA15" s="66">
        <v>14.4177449168207</v>
      </c>
      <c r="AB15" s="69">
        <v>14076726.571372099</v>
      </c>
      <c r="AC15" s="69">
        <v>60505421</v>
      </c>
      <c r="AD15" s="66">
        <v>4.5</v>
      </c>
      <c r="AE15" s="66">
        <v>46.4</v>
      </c>
      <c r="AF15" s="66">
        <v>29.6</v>
      </c>
      <c r="AG15" s="78">
        <v>12.3</v>
      </c>
      <c r="AH15" s="72">
        <v>32.170567020533198</v>
      </c>
      <c r="AI15" s="66">
        <v>82</v>
      </c>
      <c r="AJ15" s="70">
        <v>2.4489009441384701</v>
      </c>
      <c r="AK15" s="70">
        <v>25420</v>
      </c>
      <c r="AL15" s="66">
        <v>13.1</v>
      </c>
      <c r="AM15" s="66">
        <v>34.700000000000003</v>
      </c>
      <c r="AN15" s="66">
        <v>43.554000000000002</v>
      </c>
      <c r="AO15" s="66">
        <v>13.6386</v>
      </c>
      <c r="AP15" s="66">
        <v>27.4</v>
      </c>
      <c r="AQ15" s="70">
        <v>10.57</v>
      </c>
      <c r="AR15" s="72">
        <v>19.2</v>
      </c>
      <c r="AS15" s="66">
        <v>142.967525051206</v>
      </c>
      <c r="AT15" s="70">
        <v>7.5719999999999997E-3</v>
      </c>
      <c r="AU15">
        <v>39.25</v>
      </c>
    </row>
    <row r="16" spans="1:47" x14ac:dyDescent="0.2">
      <c r="A16" s="66">
        <v>2005</v>
      </c>
      <c r="B16" s="66">
        <v>192</v>
      </c>
      <c r="C16" s="67">
        <v>345.6</v>
      </c>
      <c r="D16" s="66">
        <v>2.94</v>
      </c>
      <c r="E16" s="66">
        <v>57.9</v>
      </c>
      <c r="F16" s="66">
        <v>9.6</v>
      </c>
      <c r="G16" s="66">
        <v>12.999999999999998</v>
      </c>
      <c r="H16" s="66">
        <v>31.5</v>
      </c>
      <c r="I16" s="66">
        <v>3.4094419999999999</v>
      </c>
      <c r="J16" s="66">
        <v>79.687579999999997</v>
      </c>
      <c r="K16" s="66">
        <v>28015</v>
      </c>
      <c r="L16" s="66">
        <v>59.3</v>
      </c>
      <c r="M16" s="66">
        <v>103.541666666667</v>
      </c>
      <c r="N16" s="68">
        <v>328.74</v>
      </c>
      <c r="O16" s="72">
        <v>85.3333333333333</v>
      </c>
      <c r="P16" s="66">
        <v>111.333333333333</v>
      </c>
      <c r="Q16">
        <v>89.5833333333333</v>
      </c>
      <c r="R16">
        <v>68.1666666666667</v>
      </c>
      <c r="S16" s="66">
        <v>31.7</v>
      </c>
      <c r="T16" s="66">
        <v>57.4</v>
      </c>
      <c r="U16" s="66">
        <v>62.4</v>
      </c>
      <c r="V16" s="66">
        <v>30.9636</v>
      </c>
      <c r="W16" s="66">
        <v>16.899999999999999</v>
      </c>
      <c r="X16" s="66">
        <v>60.1</v>
      </c>
      <c r="Y16" s="66">
        <v>53.259799999999998</v>
      </c>
      <c r="Z16" s="66">
        <v>78.873199999999997</v>
      </c>
      <c r="AA16" s="66">
        <v>14.814814814814801</v>
      </c>
      <c r="AB16" s="69">
        <v>14091928.0317882</v>
      </c>
      <c r="AC16" s="69">
        <v>60963264</v>
      </c>
      <c r="AD16" s="66">
        <v>4.5</v>
      </c>
      <c r="AE16" s="66">
        <v>47.4</v>
      </c>
      <c r="AF16" s="66">
        <v>29.7</v>
      </c>
      <c r="AG16" s="78">
        <v>12.9</v>
      </c>
      <c r="AH16" s="72">
        <v>32.446857284205102</v>
      </c>
      <c r="AI16" s="66">
        <v>85.1</v>
      </c>
      <c r="AJ16" s="70">
        <v>2.43679979023424</v>
      </c>
      <c r="AK16" s="70">
        <v>25743</v>
      </c>
      <c r="AL16" s="66">
        <v>12.9</v>
      </c>
      <c r="AM16" s="66">
        <v>35.85</v>
      </c>
      <c r="AN16" s="66">
        <v>44.822400000000002</v>
      </c>
      <c r="AO16" s="66">
        <v>14.5646</v>
      </c>
      <c r="AP16" s="66">
        <v>26.6</v>
      </c>
      <c r="AQ16" s="70">
        <v>10.505000000000001</v>
      </c>
      <c r="AR16" s="72">
        <v>19.7</v>
      </c>
      <c r="AS16" s="66">
        <v>147.08927879843199</v>
      </c>
      <c r="AT16" s="70">
        <v>-4.7829999999999998E-2</v>
      </c>
      <c r="AU16">
        <v>39.583333333333336</v>
      </c>
    </row>
    <row r="17" spans="1:47" x14ac:dyDescent="0.2">
      <c r="A17" s="66">
        <v>2006</v>
      </c>
      <c r="B17" s="66">
        <v>198</v>
      </c>
      <c r="C17" s="67">
        <v>354.8</v>
      </c>
      <c r="D17" s="66">
        <v>2.92</v>
      </c>
      <c r="E17" s="66">
        <v>58.1</v>
      </c>
      <c r="F17" s="66">
        <v>9.5</v>
      </c>
      <c r="G17" s="66">
        <v>13.4</v>
      </c>
      <c r="H17" s="66">
        <v>31.4</v>
      </c>
      <c r="I17" s="66">
        <v>3.7957420000000002</v>
      </c>
      <c r="J17" s="66">
        <v>96.826620000000005</v>
      </c>
      <c r="K17" s="66">
        <v>29095</v>
      </c>
      <c r="L17" s="66">
        <v>45.2</v>
      </c>
      <c r="M17" s="66">
        <v>110.05</v>
      </c>
      <c r="N17" s="68">
        <v>332.84</v>
      </c>
      <c r="O17" s="72">
        <v>82.6666666666667</v>
      </c>
      <c r="P17" s="66">
        <v>111.416666666667</v>
      </c>
      <c r="Q17">
        <v>89.4166666666667</v>
      </c>
      <c r="R17">
        <v>68.75</v>
      </c>
      <c r="S17" s="66">
        <v>28.7</v>
      </c>
      <c r="T17" s="66">
        <v>58.7</v>
      </c>
      <c r="U17" s="66">
        <v>62</v>
      </c>
      <c r="V17" s="66">
        <v>33.543900000000001</v>
      </c>
      <c r="W17" s="66">
        <v>18.0549</v>
      </c>
      <c r="X17" s="66">
        <v>58.8</v>
      </c>
      <c r="Y17" s="66">
        <v>47.975999999999999</v>
      </c>
      <c r="Z17" s="66">
        <v>79.870099999999994</v>
      </c>
      <c r="AA17" s="66">
        <v>15.185185185185199</v>
      </c>
      <c r="AB17" s="69">
        <v>14101161.184655899</v>
      </c>
      <c r="AC17" s="69">
        <v>61399733</v>
      </c>
      <c r="AD17" s="66">
        <v>4.3</v>
      </c>
      <c r="AE17" s="66">
        <v>49.5</v>
      </c>
      <c r="AF17" s="66">
        <v>29.8</v>
      </c>
      <c r="AG17" s="78">
        <v>13.1</v>
      </c>
      <c r="AH17" s="72">
        <v>32.723147547876998</v>
      </c>
      <c r="AI17" s="66">
        <v>87.7</v>
      </c>
      <c r="AJ17" s="70">
        <v>2.4258500787038799</v>
      </c>
      <c r="AK17" s="70">
        <v>26047</v>
      </c>
      <c r="AL17" s="66">
        <v>13.1</v>
      </c>
      <c r="AM17" s="66">
        <v>37</v>
      </c>
      <c r="AN17" s="66">
        <v>41.645899999999997</v>
      </c>
      <c r="AO17" s="66">
        <v>13.323399999999999</v>
      </c>
      <c r="AP17" s="66">
        <v>27</v>
      </c>
      <c r="AQ17" s="70">
        <v>10.375</v>
      </c>
      <c r="AR17" s="72">
        <v>20.3</v>
      </c>
      <c r="AS17" s="66">
        <v>153.467069927132</v>
      </c>
      <c r="AT17" s="70">
        <v>-9.2840000000000006E-2</v>
      </c>
      <c r="AU17">
        <v>39.416666666666664</v>
      </c>
    </row>
    <row r="18" spans="1:47" x14ac:dyDescent="0.2">
      <c r="A18" s="66">
        <v>2007</v>
      </c>
      <c r="B18" s="66">
        <v>195.9</v>
      </c>
      <c r="C18" s="67">
        <v>366.066666666667</v>
      </c>
      <c r="D18" s="66">
        <v>2.93</v>
      </c>
      <c r="E18" s="66">
        <v>59.1</v>
      </c>
      <c r="F18" s="66">
        <v>8.4</v>
      </c>
      <c r="G18" s="66">
        <v>13.3</v>
      </c>
      <c r="H18" s="66">
        <v>31.5</v>
      </c>
      <c r="I18" s="66">
        <v>4.3032000000000004</v>
      </c>
      <c r="J18" s="66">
        <v>109.54640000000001</v>
      </c>
      <c r="K18" s="66">
        <v>30379</v>
      </c>
      <c r="L18" s="66">
        <v>51.2</v>
      </c>
      <c r="M18" s="66">
        <v>109.566666666667</v>
      </c>
      <c r="N18" s="68">
        <v>343.54</v>
      </c>
      <c r="O18" s="72">
        <v>82</v>
      </c>
      <c r="P18" s="66">
        <v>111.416666666667</v>
      </c>
      <c r="Q18">
        <v>89.5833333333333</v>
      </c>
      <c r="R18">
        <v>69.75</v>
      </c>
      <c r="S18" s="66">
        <v>27.7</v>
      </c>
      <c r="T18" s="66">
        <v>58</v>
      </c>
      <c r="U18" s="66">
        <v>69.599999999999994</v>
      </c>
      <c r="V18" s="66">
        <v>32.011800000000001</v>
      </c>
      <c r="W18" s="66">
        <v>18.914899999999999</v>
      </c>
      <c r="X18" s="66">
        <v>61.3</v>
      </c>
      <c r="Y18" s="66">
        <v>49.176200000000001</v>
      </c>
      <c r="Z18" s="66">
        <v>76.332099999999997</v>
      </c>
      <c r="AA18" s="66">
        <v>15.4275092936803</v>
      </c>
      <c r="AB18" s="69">
        <v>14079055.6662194</v>
      </c>
      <c r="AC18" s="69">
        <v>61795238</v>
      </c>
      <c r="AD18" s="66">
        <v>4.3</v>
      </c>
      <c r="AE18" s="66">
        <v>50.7</v>
      </c>
      <c r="AF18" s="66">
        <v>29.8</v>
      </c>
      <c r="AG18" s="78">
        <v>13.1</v>
      </c>
      <c r="AH18" s="72">
        <v>32.999437811548901</v>
      </c>
      <c r="AI18" s="66">
        <v>90.3</v>
      </c>
      <c r="AJ18" s="70">
        <v>2.4134136530945201</v>
      </c>
      <c r="AK18" s="70">
        <v>26353</v>
      </c>
      <c r="AL18" s="66">
        <v>12.9</v>
      </c>
      <c r="AM18" s="66">
        <v>38.1</v>
      </c>
      <c r="AN18" s="66">
        <v>41.363900000000001</v>
      </c>
      <c r="AO18" s="66">
        <v>15.2044</v>
      </c>
      <c r="AP18" s="66">
        <v>27.1</v>
      </c>
      <c r="AQ18" s="70">
        <v>10.31</v>
      </c>
      <c r="AR18" s="72">
        <v>20.6</v>
      </c>
      <c r="AS18" s="66">
        <v>154.74238127822599</v>
      </c>
      <c r="AT18" s="70">
        <v>-0.10025000000000001</v>
      </c>
      <c r="AU18">
        <v>39.583333333333336</v>
      </c>
    </row>
    <row r="19" spans="1:47" x14ac:dyDescent="0.2">
      <c r="A19" s="66">
        <v>2008</v>
      </c>
      <c r="B19" s="66">
        <v>199</v>
      </c>
      <c r="C19" s="67">
        <v>368.4</v>
      </c>
      <c r="D19" s="66">
        <v>2.91</v>
      </c>
      <c r="E19" s="66">
        <v>59.8</v>
      </c>
      <c r="F19" s="66">
        <v>7.8</v>
      </c>
      <c r="G19" s="66">
        <v>13.1</v>
      </c>
      <c r="H19" s="66">
        <v>30.7</v>
      </c>
      <c r="I19" s="66">
        <v>4.2343250000000001</v>
      </c>
      <c r="J19" s="66">
        <v>82.299639999999997</v>
      </c>
      <c r="K19" s="66">
        <v>31021</v>
      </c>
      <c r="L19" s="66">
        <v>65</v>
      </c>
      <c r="M19" s="66">
        <v>82.266666666666694</v>
      </c>
      <c r="N19" s="68">
        <v>355.65</v>
      </c>
      <c r="O19" s="72">
        <v>78</v>
      </c>
      <c r="P19" s="66">
        <v>111.666666666667</v>
      </c>
      <c r="Q19">
        <v>90</v>
      </c>
      <c r="R19">
        <v>70.0833333333333</v>
      </c>
      <c r="S19" s="66">
        <v>25.4</v>
      </c>
      <c r="T19" s="66">
        <v>59.8</v>
      </c>
      <c r="U19" s="66">
        <v>68.5</v>
      </c>
      <c r="V19" s="66">
        <v>29.0931</v>
      </c>
      <c r="W19" s="66">
        <v>24.613900000000001</v>
      </c>
      <c r="X19" s="66">
        <v>60.7</v>
      </c>
      <c r="Y19" s="66">
        <v>51.2744</v>
      </c>
      <c r="Z19" s="66">
        <v>79.284800000000004</v>
      </c>
      <c r="AA19" s="66">
        <v>15.917602996254701</v>
      </c>
      <c r="AB19" s="69">
        <v>14042432.9568894</v>
      </c>
      <c r="AC19" s="69">
        <v>62134866</v>
      </c>
      <c r="AD19" s="66">
        <v>4.2</v>
      </c>
      <c r="AE19" s="66">
        <v>51.6</v>
      </c>
      <c r="AF19" s="66">
        <v>29.9</v>
      </c>
      <c r="AG19" s="78">
        <v>13.8</v>
      </c>
      <c r="AH19" s="72">
        <v>33.275728075220798</v>
      </c>
      <c r="AI19" s="66">
        <v>91.8</v>
      </c>
      <c r="AJ19" s="70">
        <v>2.40313567027352</v>
      </c>
      <c r="AK19" s="70">
        <v>26616</v>
      </c>
      <c r="AL19" s="66">
        <v>12.5</v>
      </c>
      <c r="AM19" s="66">
        <v>39.200000000000003</v>
      </c>
      <c r="AN19" s="66">
        <v>41.604399999999998</v>
      </c>
      <c r="AO19" s="66">
        <v>13.9512</v>
      </c>
      <c r="AP19" s="66">
        <v>26.3</v>
      </c>
      <c r="AQ19" s="70">
        <v>10.305</v>
      </c>
      <c r="AR19" s="72">
        <v>21</v>
      </c>
      <c r="AS19" s="66">
        <v>157.82330208947599</v>
      </c>
      <c r="AT19" s="70">
        <v>-0.24434</v>
      </c>
      <c r="AU19">
        <v>40</v>
      </c>
    </row>
    <row r="20" spans="1:47" x14ac:dyDescent="0.2">
      <c r="A20" s="66">
        <v>2009</v>
      </c>
      <c r="B20" s="66">
        <v>198.9</v>
      </c>
      <c r="C20" s="67">
        <v>376.33333333333297</v>
      </c>
      <c r="D20" s="66">
        <v>2.89</v>
      </c>
      <c r="E20" s="66">
        <v>59.3</v>
      </c>
      <c r="F20" s="66">
        <v>9.1999999999999993</v>
      </c>
      <c r="G20" s="66">
        <v>13.4</v>
      </c>
      <c r="H20" s="66">
        <v>31.1</v>
      </c>
      <c r="I20" s="66">
        <v>3.6488170000000002</v>
      </c>
      <c r="J20" s="66">
        <v>63.66751</v>
      </c>
      <c r="K20" s="66">
        <v>29997</v>
      </c>
      <c r="L20" s="66">
        <v>138.9</v>
      </c>
      <c r="M20" s="66">
        <v>88.8333333333333</v>
      </c>
      <c r="N20" s="68">
        <v>366.07</v>
      </c>
      <c r="O20" s="72">
        <v>72.6666666666667</v>
      </c>
      <c r="P20" s="66">
        <v>111.666666666667</v>
      </c>
      <c r="Q20">
        <v>90.25</v>
      </c>
      <c r="R20">
        <v>70</v>
      </c>
      <c r="S20" s="66">
        <v>23.6</v>
      </c>
      <c r="T20" s="66">
        <v>61.3</v>
      </c>
      <c r="U20" s="66">
        <v>69.3</v>
      </c>
      <c r="V20" s="66">
        <v>30.576599999999999</v>
      </c>
      <c r="W20" s="66">
        <v>15.653</v>
      </c>
      <c r="X20" s="66">
        <v>55.6</v>
      </c>
      <c r="Y20" s="66">
        <v>54.122900000000001</v>
      </c>
      <c r="Z20" s="66">
        <v>77.676199999999994</v>
      </c>
      <c r="AA20" s="66">
        <v>16.2264150943396</v>
      </c>
      <c r="AB20" s="69">
        <v>13992589.8379784</v>
      </c>
      <c r="AC20" s="69">
        <v>62465709</v>
      </c>
      <c r="AD20" s="66">
        <v>3.9</v>
      </c>
      <c r="AE20" s="66">
        <v>52.9</v>
      </c>
      <c r="AF20" s="66">
        <v>29.9</v>
      </c>
      <c r="AG20" s="78">
        <v>14.2</v>
      </c>
      <c r="AH20" s="72">
        <v>33.552018338892701</v>
      </c>
      <c r="AI20" s="66">
        <v>93.3</v>
      </c>
      <c r="AJ20" s="70">
        <v>2.39352713466835</v>
      </c>
      <c r="AK20" s="70">
        <v>26866</v>
      </c>
      <c r="AL20" s="66">
        <v>12.6</v>
      </c>
      <c r="AM20" s="66">
        <v>41.05</v>
      </c>
      <c r="AN20" s="66">
        <v>39.102200000000003</v>
      </c>
      <c r="AO20" s="66">
        <v>12.587400000000001</v>
      </c>
      <c r="AP20" s="66">
        <v>26.5</v>
      </c>
      <c r="AQ20" s="70">
        <v>10.45</v>
      </c>
      <c r="AR20" s="72">
        <v>22</v>
      </c>
      <c r="AS20" s="66">
        <v>161.88251741921701</v>
      </c>
      <c r="AT20" s="70">
        <v>-0.32813999999999999</v>
      </c>
      <c r="AU20">
        <v>40.25</v>
      </c>
    </row>
    <row r="21" spans="1:47" x14ac:dyDescent="0.2">
      <c r="A21" s="66">
        <v>2010</v>
      </c>
      <c r="B21" s="66">
        <v>201.6</v>
      </c>
      <c r="C21" s="67">
        <v>382.8</v>
      </c>
      <c r="D21" s="66">
        <v>2.91</v>
      </c>
      <c r="E21" s="66">
        <v>59.2</v>
      </c>
      <c r="F21" s="66">
        <v>9.5</v>
      </c>
      <c r="G21" s="66">
        <v>13.6</v>
      </c>
      <c r="H21" s="66">
        <v>31.3</v>
      </c>
      <c r="I21" s="66">
        <v>3.1170170000000001</v>
      </c>
      <c r="J21" s="66">
        <v>72.881469999999993</v>
      </c>
      <c r="K21" s="66">
        <v>30759</v>
      </c>
      <c r="L21" s="66">
        <v>137.4</v>
      </c>
      <c r="M21" s="66">
        <v>104.808333333333</v>
      </c>
      <c r="N21" s="68">
        <v>376.23</v>
      </c>
      <c r="O21" s="72">
        <v>77</v>
      </c>
      <c r="P21" s="66">
        <v>111.583333333333</v>
      </c>
      <c r="Q21">
        <v>90.1666666666667</v>
      </c>
      <c r="R21">
        <v>70.0833333333333</v>
      </c>
      <c r="S21" s="66">
        <v>25.3</v>
      </c>
      <c r="T21" s="66">
        <v>58</v>
      </c>
      <c r="U21" s="66">
        <v>71.2</v>
      </c>
      <c r="V21" s="66">
        <v>31.575900000000001</v>
      </c>
      <c r="W21" s="66">
        <v>18.943200000000001</v>
      </c>
      <c r="X21" s="66">
        <v>57.2</v>
      </c>
      <c r="Y21" s="66">
        <v>46.419600000000003</v>
      </c>
      <c r="Z21" s="66">
        <v>77.462900000000005</v>
      </c>
      <c r="AA21" s="66">
        <v>16.730038022813702</v>
      </c>
      <c r="AB21" s="69">
        <v>13933974.9798331</v>
      </c>
      <c r="AC21" s="69">
        <v>62765235</v>
      </c>
      <c r="AD21" s="66">
        <v>3.9</v>
      </c>
      <c r="AE21" s="66">
        <v>54.1</v>
      </c>
      <c r="AF21" s="66">
        <v>30</v>
      </c>
      <c r="AG21" s="79">
        <v>14.1</v>
      </c>
      <c r="AH21" s="72">
        <v>33.828308602564597</v>
      </c>
      <c r="AI21" s="66">
        <v>94.3</v>
      </c>
      <c r="AJ21" s="70">
        <v>2.3836255948648</v>
      </c>
      <c r="AK21" s="70">
        <v>27107</v>
      </c>
      <c r="AL21" s="66">
        <v>12.3</v>
      </c>
      <c r="AM21" s="66">
        <v>42.9</v>
      </c>
      <c r="AN21" s="66">
        <v>40.020000000000003</v>
      </c>
      <c r="AO21" s="66">
        <v>12.8308</v>
      </c>
      <c r="AP21" s="66">
        <v>26.4</v>
      </c>
      <c r="AQ21" s="70">
        <v>10.45</v>
      </c>
      <c r="AR21" s="72">
        <v>22.4</v>
      </c>
      <c r="AS21" s="66">
        <v>165.497354033188</v>
      </c>
      <c r="AT21" s="70">
        <v>-0.21576999999999999</v>
      </c>
      <c r="AU21">
        <v>40.166666666666664</v>
      </c>
    </row>
    <row r="22" spans="1:47" x14ac:dyDescent="0.2">
      <c r="A22" s="66">
        <v>2011</v>
      </c>
      <c r="B22" s="66">
        <v>199.6</v>
      </c>
      <c r="C22" s="67">
        <v>385.8</v>
      </c>
      <c r="D22" s="66">
        <v>2.91</v>
      </c>
      <c r="E22" s="66">
        <v>59.2</v>
      </c>
      <c r="F22" s="66">
        <v>9.5</v>
      </c>
      <c r="G22" s="66">
        <v>13.5</v>
      </c>
      <c r="H22" s="66">
        <v>31.3</v>
      </c>
      <c r="I22" s="66">
        <v>3.3210579999999998</v>
      </c>
      <c r="J22" s="66">
        <v>71.462969999999999</v>
      </c>
      <c r="K22" s="66">
        <v>31578</v>
      </c>
      <c r="L22" s="66">
        <v>106.1</v>
      </c>
      <c r="M22" s="66">
        <v>97.7916666666667</v>
      </c>
      <c r="N22" s="68">
        <v>388.44</v>
      </c>
      <c r="O22" s="72">
        <v>77.3333333333333</v>
      </c>
      <c r="P22" s="66">
        <v>111.75</v>
      </c>
      <c r="Q22">
        <v>90.6666666666667</v>
      </c>
      <c r="R22">
        <v>70.1666666666667</v>
      </c>
      <c r="S22" s="66">
        <v>27.1</v>
      </c>
      <c r="T22" s="66">
        <v>60.3</v>
      </c>
      <c r="U22" s="66">
        <v>70.5</v>
      </c>
      <c r="V22" s="66">
        <v>37.689300000000003</v>
      </c>
      <c r="W22" s="66">
        <v>16.649999999999999</v>
      </c>
      <c r="X22" s="66">
        <v>63</v>
      </c>
      <c r="Y22" s="66">
        <v>46.932699999999997</v>
      </c>
      <c r="Z22" s="66">
        <v>77.439800000000005</v>
      </c>
      <c r="AA22" s="66">
        <v>17.017208413001899</v>
      </c>
      <c r="AB22" s="69">
        <v>13882382.652624</v>
      </c>
      <c r="AC22" s="69">
        <v>63070344</v>
      </c>
      <c r="AD22" s="66">
        <v>3.7</v>
      </c>
      <c r="AE22" s="66">
        <v>55</v>
      </c>
      <c r="AF22" s="66">
        <v>30.1</v>
      </c>
      <c r="AG22" s="78">
        <v>15</v>
      </c>
      <c r="AH22" s="72">
        <v>34.126068914314203</v>
      </c>
      <c r="AI22" s="66">
        <v>95.3</v>
      </c>
      <c r="AJ22" s="70">
        <v>2.3743381600117002</v>
      </c>
      <c r="AK22" s="70">
        <v>27348</v>
      </c>
      <c r="AL22" s="66">
        <v>12.4</v>
      </c>
      <c r="AM22" s="66">
        <v>43.65</v>
      </c>
      <c r="AN22" s="66">
        <v>38.603499999999997</v>
      </c>
      <c r="AO22" s="66">
        <v>13.872299999999999</v>
      </c>
      <c r="AP22" s="66">
        <v>26.4</v>
      </c>
      <c r="AQ22" s="70">
        <v>10.65</v>
      </c>
      <c r="AR22" s="72">
        <v>22.9</v>
      </c>
      <c r="AS22" s="66">
        <v>168.56236502988301</v>
      </c>
      <c r="AT22" s="70">
        <v>-0.17659</v>
      </c>
      <c r="AU22">
        <v>40.666666666666664</v>
      </c>
    </row>
    <row r="23" spans="1:47" x14ac:dyDescent="0.2">
      <c r="A23" s="66">
        <v>2012</v>
      </c>
      <c r="B23" s="66">
        <v>199.2</v>
      </c>
      <c r="C23" s="67">
        <v>385.63333333333298</v>
      </c>
      <c r="D23" s="66">
        <v>2.91</v>
      </c>
      <c r="E23" s="66">
        <v>59.5</v>
      </c>
      <c r="F23" s="66">
        <v>9.6999999999999993</v>
      </c>
      <c r="G23" s="66">
        <v>13.2</v>
      </c>
      <c r="H23" s="66">
        <v>31.4</v>
      </c>
      <c r="I23" s="66">
        <v>2.5359919999999998</v>
      </c>
      <c r="J23" s="66">
        <v>67.538880000000006</v>
      </c>
      <c r="K23" s="66">
        <v>31890</v>
      </c>
      <c r="L23" s="66">
        <v>104</v>
      </c>
      <c r="M23" s="66">
        <v>87.875</v>
      </c>
      <c r="N23" s="68">
        <v>398.81</v>
      </c>
      <c r="O23" s="72">
        <v>77.3333333333333</v>
      </c>
      <c r="P23" s="66">
        <v>111.833333333333</v>
      </c>
      <c r="Q23">
        <v>90.6666666666667</v>
      </c>
      <c r="R23">
        <v>70.25</v>
      </c>
      <c r="S23" s="66">
        <v>25</v>
      </c>
      <c r="T23" s="66">
        <v>54.8</v>
      </c>
      <c r="U23" s="66">
        <v>69.3</v>
      </c>
      <c r="V23" s="66">
        <v>34.767400000000002</v>
      </c>
      <c r="W23" s="66">
        <v>16.026</v>
      </c>
      <c r="X23" s="66">
        <v>56.4</v>
      </c>
      <c r="Y23" s="66">
        <v>45.554400000000001</v>
      </c>
      <c r="Z23" s="66">
        <v>80.152699999999996</v>
      </c>
      <c r="AA23" s="66">
        <v>17.307692307692299</v>
      </c>
      <c r="AB23" s="69">
        <v>13832093.355417401</v>
      </c>
      <c r="AC23" s="69">
        <v>63375971</v>
      </c>
      <c r="AD23" s="66">
        <v>3.8</v>
      </c>
      <c r="AE23" s="66">
        <v>55.8</v>
      </c>
      <c r="AF23" s="66">
        <v>30.1</v>
      </c>
      <c r="AG23" s="78">
        <v>15.6</v>
      </c>
      <c r="AH23" s="72">
        <v>34.423829226063802</v>
      </c>
      <c r="AI23" s="66">
        <v>96.8</v>
      </c>
      <c r="AJ23" s="70">
        <v>2.3666427612725398</v>
      </c>
      <c r="AK23" s="70">
        <v>27567</v>
      </c>
      <c r="AL23" s="66">
        <v>12.2</v>
      </c>
      <c r="AM23" s="66">
        <v>44.4</v>
      </c>
      <c r="AN23" s="66">
        <v>39.869900000000001</v>
      </c>
      <c r="AO23" s="66">
        <v>12.6</v>
      </c>
      <c r="AP23" s="66">
        <v>26.2</v>
      </c>
      <c r="AQ23" s="70">
        <v>10.484999999999999</v>
      </c>
      <c r="AR23" s="72">
        <v>23.8</v>
      </c>
      <c r="AS23" s="66">
        <v>172.89610343480101</v>
      </c>
      <c r="AT23" s="70">
        <v>-0.29687999999999998</v>
      </c>
      <c r="AU23">
        <v>40.666666666666664</v>
      </c>
    </row>
    <row r="24" spans="1:47" x14ac:dyDescent="0.2">
      <c r="A24" s="66">
        <v>2013</v>
      </c>
      <c r="B24" s="66">
        <v>197.3</v>
      </c>
      <c r="C24" s="67">
        <v>380.76666666666699</v>
      </c>
      <c r="D24" s="66">
        <v>2.94</v>
      </c>
      <c r="E24" s="66">
        <v>59.9</v>
      </c>
      <c r="F24" s="66">
        <v>10.199999999999999</v>
      </c>
      <c r="G24" s="66">
        <v>13.999999999999998</v>
      </c>
      <c r="H24" s="66">
        <v>31.9</v>
      </c>
      <c r="I24" s="66">
        <v>2.2043499999999998</v>
      </c>
      <c r="J24" s="66">
        <v>80.152079999999998</v>
      </c>
      <c r="K24" s="66">
        <v>32104</v>
      </c>
      <c r="L24" s="66">
        <v>86.5</v>
      </c>
      <c r="M24" s="66">
        <v>93.741666666666703</v>
      </c>
      <c r="N24" s="68">
        <v>409.25</v>
      </c>
      <c r="O24" s="72">
        <v>70</v>
      </c>
      <c r="P24" s="66">
        <v>111.583333333333</v>
      </c>
      <c r="Q24">
        <v>89.5833333333333</v>
      </c>
      <c r="R24">
        <v>72.1666666666667</v>
      </c>
      <c r="S24" s="66">
        <v>26.3</v>
      </c>
      <c r="T24" s="66">
        <v>56.1</v>
      </c>
      <c r="U24" s="66">
        <v>72.900000000000006</v>
      </c>
      <c r="V24" s="66">
        <v>35.256799999999998</v>
      </c>
      <c r="W24" s="66">
        <v>13.588900000000001</v>
      </c>
      <c r="X24" s="66">
        <v>63.6</v>
      </c>
      <c r="Y24" s="66">
        <v>52.267099999999999</v>
      </c>
      <c r="Z24" s="66">
        <v>80.710099999999997</v>
      </c>
      <c r="AA24" s="66">
        <v>17.441860465116299</v>
      </c>
      <c r="AB24" s="69">
        <v>13791794.7245069</v>
      </c>
      <c r="AC24" s="69">
        <v>63697865</v>
      </c>
      <c r="AD24" s="66">
        <v>3.7</v>
      </c>
      <c r="AE24" s="66">
        <v>56.4</v>
      </c>
      <c r="AF24" s="66">
        <v>30.2</v>
      </c>
      <c r="AG24" s="78">
        <v>15.1</v>
      </c>
      <c r="AH24" s="72">
        <v>34.721589537813401</v>
      </c>
      <c r="AI24" s="66">
        <v>97.8</v>
      </c>
      <c r="AJ24" s="70">
        <v>2.3580203560510702</v>
      </c>
      <c r="AK24" s="70">
        <v>27805</v>
      </c>
      <c r="AL24" s="66">
        <v>11.6</v>
      </c>
      <c r="AM24" s="66">
        <v>45.25</v>
      </c>
      <c r="AN24" s="66">
        <v>39.043799999999997</v>
      </c>
      <c r="AO24" s="66">
        <v>12.742699999999999</v>
      </c>
      <c r="AP24" s="66">
        <v>26.7</v>
      </c>
      <c r="AQ24" s="70">
        <v>10.57</v>
      </c>
      <c r="AR24" s="72">
        <v>25.2</v>
      </c>
      <c r="AS24" s="66">
        <v>177.543550695129</v>
      </c>
      <c r="AT24" s="70">
        <v>-0.28671999999999997</v>
      </c>
      <c r="AU24">
        <v>39.583333333333336</v>
      </c>
    </row>
    <row r="25" spans="1:47" x14ac:dyDescent="0.2">
      <c r="A25" s="66">
        <v>2014</v>
      </c>
      <c r="B25" s="66">
        <v>197.4</v>
      </c>
      <c r="C25" s="67">
        <v>386.96666666666698</v>
      </c>
      <c r="D25" s="66">
        <v>2.97</v>
      </c>
      <c r="E25" s="66">
        <v>60.3</v>
      </c>
      <c r="F25" s="66">
        <v>10</v>
      </c>
      <c r="G25" s="66">
        <v>14.6</v>
      </c>
      <c r="H25" s="66">
        <v>32.1</v>
      </c>
      <c r="I25" s="66">
        <v>1.666442</v>
      </c>
      <c r="J25" s="66">
        <v>89.159869999999998</v>
      </c>
      <c r="K25" s="66">
        <v>32414</v>
      </c>
      <c r="L25" s="66">
        <v>83.9</v>
      </c>
      <c r="M25" s="66">
        <v>94.891666666666694</v>
      </c>
      <c r="N25" s="68">
        <v>423.1</v>
      </c>
      <c r="O25" s="72">
        <v>68.6666666666667</v>
      </c>
      <c r="P25" s="66">
        <v>110.916666666667</v>
      </c>
      <c r="Q25">
        <v>87.3333333333333</v>
      </c>
      <c r="R25">
        <v>76</v>
      </c>
      <c r="S25" s="66">
        <v>21.4</v>
      </c>
      <c r="T25" s="66">
        <v>56.2</v>
      </c>
      <c r="U25" s="66">
        <v>73.400000000000006</v>
      </c>
      <c r="V25" s="66">
        <v>38.828899999999997</v>
      </c>
      <c r="W25" s="66">
        <v>13.2302</v>
      </c>
      <c r="X25" s="66">
        <v>64.8</v>
      </c>
      <c r="Y25" s="66">
        <v>51.898099999999999</v>
      </c>
      <c r="Z25" s="66">
        <v>81.034499999999994</v>
      </c>
      <c r="AA25" s="66">
        <v>17.7734375</v>
      </c>
      <c r="AB25" s="69">
        <v>13655319.7830601</v>
      </c>
      <c r="AC25" s="69">
        <v>64027958</v>
      </c>
      <c r="AD25" s="66">
        <v>3.7</v>
      </c>
      <c r="AE25" s="66">
        <v>57.5</v>
      </c>
      <c r="AF25" s="66">
        <v>30.3</v>
      </c>
      <c r="AG25" s="78">
        <v>14.9</v>
      </c>
      <c r="AH25" s="72">
        <v>35.019349849563</v>
      </c>
      <c r="AI25" s="66">
        <v>98.5</v>
      </c>
      <c r="AJ25" s="70">
        <v>2.35005027634159</v>
      </c>
      <c r="AK25" s="70">
        <v>28045</v>
      </c>
      <c r="AL25" s="66">
        <v>12</v>
      </c>
      <c r="AM25" s="66">
        <v>46.1</v>
      </c>
      <c r="AN25" s="66">
        <v>40.859099999999998</v>
      </c>
      <c r="AO25" s="66">
        <v>12.5312</v>
      </c>
      <c r="AP25" s="66">
        <v>27.1</v>
      </c>
      <c r="AQ25" s="70">
        <v>10.574999999999999</v>
      </c>
      <c r="AR25" s="72">
        <v>26.4</v>
      </c>
      <c r="AS25" s="66">
        <v>180.320331828001</v>
      </c>
      <c r="AT25" s="70">
        <v>-0.27172000000000002</v>
      </c>
      <c r="AU25">
        <v>37.333333333333336</v>
      </c>
    </row>
    <row r="26" spans="1:47" x14ac:dyDescent="0.2">
      <c r="A26" s="66">
        <v>2015</v>
      </c>
      <c r="B26" s="66">
        <v>192.5</v>
      </c>
      <c r="C26" s="67">
        <v>390.433333333333</v>
      </c>
      <c r="D26" s="66">
        <v>3</v>
      </c>
      <c r="E26" s="66">
        <v>60.6</v>
      </c>
      <c r="F26" s="66">
        <v>9.9</v>
      </c>
      <c r="G26" s="66">
        <v>14.4</v>
      </c>
      <c r="H26" s="66">
        <v>31.5</v>
      </c>
      <c r="I26" s="66">
        <v>0.84185829999999995</v>
      </c>
      <c r="J26" s="66">
        <v>100</v>
      </c>
      <c r="K26" s="66">
        <v>33030</v>
      </c>
      <c r="L26" s="66">
        <v>79.7</v>
      </c>
      <c r="M26" s="66">
        <v>102.541666666667</v>
      </c>
      <c r="N26" s="68">
        <v>431.08</v>
      </c>
      <c r="O26" s="72">
        <v>72.6666666666667</v>
      </c>
      <c r="P26" s="66">
        <v>110.416666666667</v>
      </c>
      <c r="Q26">
        <v>85.4166666666667</v>
      </c>
      <c r="R26">
        <v>79.3333333333333</v>
      </c>
      <c r="S26" s="66">
        <v>18.7</v>
      </c>
      <c r="T26" s="66">
        <v>56.9</v>
      </c>
      <c r="U26" s="66">
        <v>78.5</v>
      </c>
      <c r="V26" s="66">
        <v>30.753799999999998</v>
      </c>
      <c r="W26" s="66">
        <v>14.8826</v>
      </c>
      <c r="X26" s="66">
        <v>69.7</v>
      </c>
      <c r="Y26" s="66">
        <v>56.441099999999999</v>
      </c>
      <c r="Z26" s="66">
        <v>80.523399999999995</v>
      </c>
      <c r="AA26" s="66">
        <v>17.8781925343811</v>
      </c>
      <c r="AB26" s="69">
        <v>13610176.2574757</v>
      </c>
      <c r="AC26" s="69">
        <v>64300821</v>
      </c>
      <c r="AD26" s="66">
        <v>3.6</v>
      </c>
      <c r="AE26" s="66">
        <v>57.9</v>
      </c>
      <c r="AF26" s="66">
        <v>30.4</v>
      </c>
      <c r="AG26" s="79">
        <v>15.3</v>
      </c>
      <c r="AH26" s="72">
        <v>35.317110161312598</v>
      </c>
      <c r="AI26" s="66">
        <v>98.7</v>
      </c>
      <c r="AJ26" s="70">
        <v>2.3384325671852899</v>
      </c>
      <c r="AK26" s="70">
        <v>28280</v>
      </c>
      <c r="AL26" s="66">
        <v>11.9</v>
      </c>
      <c r="AM26" s="66">
        <v>46.1</v>
      </c>
      <c r="AN26" s="66">
        <v>35.119</v>
      </c>
      <c r="AO26" s="66">
        <v>13.133100000000001</v>
      </c>
      <c r="AP26" s="66">
        <v>26.7</v>
      </c>
      <c r="AQ26" s="70">
        <v>10.734999999999999</v>
      </c>
      <c r="AR26" s="72">
        <v>27</v>
      </c>
      <c r="AS26" s="66">
        <v>182.213695312195</v>
      </c>
      <c r="AT26" s="70">
        <v>-0.29571999999999998</v>
      </c>
      <c r="AU26">
        <v>35.416666666666664</v>
      </c>
    </row>
    <row r="27" spans="1:47" x14ac:dyDescent="0.2">
      <c r="A27" s="66">
        <v>2016</v>
      </c>
      <c r="B27" s="66">
        <v>189.1</v>
      </c>
      <c r="C27" s="67">
        <v>398.03333333333302</v>
      </c>
      <c r="D27" s="66">
        <v>3.07</v>
      </c>
      <c r="E27" s="66">
        <v>60.9</v>
      </c>
      <c r="F27" s="66">
        <v>9.8000000000000007</v>
      </c>
      <c r="G27" s="66">
        <v>15.1</v>
      </c>
      <c r="H27" s="66">
        <v>31.3</v>
      </c>
      <c r="I27" s="66">
        <v>0.4678833</v>
      </c>
      <c r="J27" s="66">
        <v>92.363280000000003</v>
      </c>
      <c r="K27" s="66">
        <v>33477</v>
      </c>
      <c r="L27" s="66">
        <v>81.260000000000005</v>
      </c>
      <c r="M27" s="66">
        <v>105.133333333333</v>
      </c>
      <c r="N27" s="68">
        <v>437.82</v>
      </c>
      <c r="O27" s="72">
        <v>72.6666666666667</v>
      </c>
      <c r="P27" s="66">
        <v>109.75</v>
      </c>
      <c r="Q27">
        <v>83.5</v>
      </c>
      <c r="R27">
        <v>81.1666666666667</v>
      </c>
      <c r="S27" s="66">
        <v>19.2</v>
      </c>
      <c r="T27" s="66">
        <v>55.7</v>
      </c>
      <c r="U27" s="66">
        <v>74.8</v>
      </c>
      <c r="V27" s="66">
        <v>27.6555</v>
      </c>
      <c r="W27" s="66">
        <v>17.541</v>
      </c>
      <c r="X27" s="66">
        <v>62.4</v>
      </c>
      <c r="Y27" s="66">
        <v>54.578899999999997</v>
      </c>
      <c r="Z27" s="66">
        <v>69.077799999999996</v>
      </c>
      <c r="AA27" s="66">
        <v>18.253968253968299</v>
      </c>
      <c r="AB27" s="69">
        <v>13557468.2625884</v>
      </c>
      <c r="AC27" s="69">
        <v>64468792</v>
      </c>
      <c r="AD27" s="66">
        <v>3.5</v>
      </c>
      <c r="AE27" s="66">
        <v>58.5</v>
      </c>
      <c r="AF27" s="66">
        <v>30.5</v>
      </c>
      <c r="AG27" s="78">
        <v>15.7</v>
      </c>
      <c r="AH27" s="72">
        <v>35.778597748772498</v>
      </c>
      <c r="AI27" s="66">
        <v>98.9</v>
      </c>
      <c r="AJ27" s="70">
        <v>2.3308583008737802</v>
      </c>
      <c r="AK27" s="70">
        <v>28497</v>
      </c>
      <c r="AL27" s="66">
        <v>11.7</v>
      </c>
      <c r="AM27" s="66">
        <v>46.1</v>
      </c>
      <c r="AN27" s="66">
        <v>38.01</v>
      </c>
      <c r="AO27" s="66">
        <v>17.973400000000002</v>
      </c>
      <c r="AP27" s="66">
        <v>26.6</v>
      </c>
      <c r="AQ27" s="70">
        <v>10.795</v>
      </c>
      <c r="AR27" s="72">
        <v>27.5</v>
      </c>
      <c r="AS27" s="66">
        <v>183.67869342250501</v>
      </c>
      <c r="AT27" s="70">
        <v>-0.31714999999999999</v>
      </c>
      <c r="AU27">
        <v>33.5</v>
      </c>
    </row>
    <row r="28" spans="1:47" x14ac:dyDescent="0.2">
      <c r="A28" s="66">
        <v>2017</v>
      </c>
      <c r="B28" s="66">
        <v>185.8</v>
      </c>
      <c r="C28" s="67">
        <v>406.33333333333297</v>
      </c>
      <c r="D28" s="66">
        <v>3</v>
      </c>
      <c r="E28" s="66">
        <v>61.2</v>
      </c>
      <c r="F28" s="66">
        <v>9.4</v>
      </c>
      <c r="G28" s="66">
        <v>15.3</v>
      </c>
      <c r="H28" s="66">
        <v>31.2</v>
      </c>
      <c r="I28" s="66">
        <v>0.80985830000000003</v>
      </c>
      <c r="J28" s="66">
        <v>108.94289999999999</v>
      </c>
      <c r="K28" s="66">
        <v>34324</v>
      </c>
      <c r="L28" s="66">
        <v>67.959999999999994</v>
      </c>
      <c r="M28" s="66">
        <v>111.041666666667</v>
      </c>
      <c r="N28" s="68">
        <v>448.24</v>
      </c>
      <c r="O28" s="72">
        <v>71.3333333333333</v>
      </c>
      <c r="P28" s="66">
        <v>109</v>
      </c>
      <c r="Q28">
        <v>81.75</v>
      </c>
      <c r="R28">
        <v>82.8333333333333</v>
      </c>
      <c r="S28" s="66">
        <v>21.4</v>
      </c>
      <c r="T28" s="66">
        <v>58.5</v>
      </c>
      <c r="U28" s="66">
        <v>76</v>
      </c>
      <c r="V28" s="66">
        <v>29.5565</v>
      </c>
      <c r="W28" s="66">
        <v>20.264900000000001</v>
      </c>
      <c r="X28" s="66">
        <v>60.3</v>
      </c>
      <c r="Y28" s="66">
        <v>51.908099999999997</v>
      </c>
      <c r="Z28" s="66">
        <v>68.4803</v>
      </c>
      <c r="AA28" s="66">
        <v>18.326693227091599</v>
      </c>
      <c r="AB28" s="69">
        <v>13542093.9241677</v>
      </c>
      <c r="AC28" s="69">
        <v>64639133</v>
      </c>
      <c r="AD28" s="66">
        <v>3.5</v>
      </c>
      <c r="AE28" s="66">
        <v>58.6</v>
      </c>
      <c r="AF28" s="66">
        <v>30.6</v>
      </c>
      <c r="AG28" s="78">
        <v>16</v>
      </c>
      <c r="AH28" s="72">
        <v>36.240085336232497</v>
      </c>
      <c r="AI28" s="66">
        <v>99.3</v>
      </c>
      <c r="AJ28" s="70">
        <v>2.3179037029303302</v>
      </c>
      <c r="AK28" s="70">
        <v>28734</v>
      </c>
      <c r="AL28" s="66">
        <v>11.7</v>
      </c>
      <c r="AM28" s="66">
        <v>46.1</v>
      </c>
      <c r="AN28" s="66">
        <v>30.290600000000001</v>
      </c>
      <c r="AO28" s="66">
        <v>15.506500000000001</v>
      </c>
      <c r="AP28" s="66">
        <v>27.9</v>
      </c>
      <c r="AQ28" s="70">
        <v>10.98</v>
      </c>
      <c r="AR28" s="72">
        <v>28.1</v>
      </c>
      <c r="AS28" s="66">
        <v>188.740878213229</v>
      </c>
      <c r="AT28" s="70">
        <v>-0.23254</v>
      </c>
      <c r="AU28">
        <v>31.75</v>
      </c>
    </row>
    <row r="29" spans="1:47" x14ac:dyDescent="0.2">
      <c r="A29" s="66">
        <v>2018</v>
      </c>
      <c r="B29" s="66">
        <v>183.6</v>
      </c>
      <c r="C29" s="67">
        <v>407.8</v>
      </c>
      <c r="D29" s="66">
        <v>3.04</v>
      </c>
      <c r="E29" s="66">
        <v>61.9</v>
      </c>
      <c r="F29" s="66">
        <v>9</v>
      </c>
      <c r="G29" s="66">
        <v>14.5</v>
      </c>
      <c r="H29" s="66">
        <v>30.5</v>
      </c>
      <c r="I29" s="66">
        <v>0.78410829999999998</v>
      </c>
      <c r="J29" s="66">
        <v>111.7813</v>
      </c>
      <c r="K29" s="66">
        <v>35199</v>
      </c>
      <c r="L29" s="66">
        <v>54.1</v>
      </c>
      <c r="M29" s="66">
        <v>106.48333333333299</v>
      </c>
      <c r="N29" s="68">
        <v>452.57</v>
      </c>
      <c r="O29" s="72">
        <v>67.3333333333333</v>
      </c>
      <c r="P29" s="66">
        <v>108</v>
      </c>
      <c r="Q29">
        <v>78.8333333333333</v>
      </c>
      <c r="R29">
        <v>88.1666666666667</v>
      </c>
      <c r="S29" s="66">
        <v>20</v>
      </c>
      <c r="T29" s="66">
        <v>62.8</v>
      </c>
      <c r="U29" s="66">
        <v>72.8</v>
      </c>
      <c r="V29" s="66">
        <v>29.008500000000002</v>
      </c>
      <c r="W29" s="66">
        <v>23.6737</v>
      </c>
      <c r="X29" s="66">
        <v>67.400000000000006</v>
      </c>
      <c r="Y29" s="66">
        <v>54.628399999999999</v>
      </c>
      <c r="Z29" s="66">
        <v>73.166799999999995</v>
      </c>
      <c r="AA29" s="66">
        <v>18.473895582329298</v>
      </c>
      <c r="AB29" s="69">
        <v>13527929.279885</v>
      </c>
      <c r="AC29" s="69">
        <v>64844037</v>
      </c>
      <c r="AD29" s="66">
        <v>3.5</v>
      </c>
      <c r="AE29" s="66">
        <v>59.1</v>
      </c>
      <c r="AF29" s="66">
        <v>30.7</v>
      </c>
      <c r="AG29" s="78">
        <v>16.5</v>
      </c>
      <c r="AH29" s="72">
        <v>36.701572923692403</v>
      </c>
      <c r="AI29" s="66">
        <v>100</v>
      </c>
      <c r="AJ29" s="70">
        <v>2.30256834482759</v>
      </c>
      <c r="AK29" s="70">
        <v>29000</v>
      </c>
      <c r="AL29" s="66">
        <v>11.6</v>
      </c>
      <c r="AM29" s="66">
        <v>45.7</v>
      </c>
      <c r="AN29" s="66">
        <v>30.366299999999999</v>
      </c>
      <c r="AO29" s="66">
        <v>16.507200000000001</v>
      </c>
      <c r="AP29" s="66">
        <v>29.1</v>
      </c>
      <c r="AQ29" s="70">
        <v>10.895</v>
      </c>
      <c r="AR29" s="72">
        <v>29.3</v>
      </c>
      <c r="AS29" s="66">
        <v>190.89441163364199</v>
      </c>
      <c r="AT29" s="70">
        <v>-0.18953</v>
      </c>
      <c r="AU29">
        <v>28.833333333333332</v>
      </c>
    </row>
    <row r="30" spans="1:47" x14ac:dyDescent="0.2">
      <c r="A30" s="66">
        <v>2019</v>
      </c>
      <c r="B30" s="66">
        <v>182.7</v>
      </c>
      <c r="C30" s="67">
        <v>418.2</v>
      </c>
      <c r="D30" s="66">
        <v>3.02</v>
      </c>
      <c r="E30" s="66">
        <v>62.5</v>
      </c>
      <c r="F30" s="66">
        <v>8.4</v>
      </c>
      <c r="G30" s="66">
        <v>13.6</v>
      </c>
      <c r="H30" s="66">
        <v>29.7</v>
      </c>
      <c r="I30" s="66">
        <v>0.13020000000000001</v>
      </c>
      <c r="J30" s="66">
        <v>113.6876</v>
      </c>
      <c r="K30" s="66">
        <v>36171</v>
      </c>
      <c r="L30" s="66">
        <v>74.709999999999994</v>
      </c>
      <c r="M30" s="66">
        <v>96.408333333333303</v>
      </c>
      <c r="N30" s="68">
        <v>462.02</v>
      </c>
      <c r="O30" s="72">
        <v>66</v>
      </c>
      <c r="P30" s="66">
        <v>107.166666666667</v>
      </c>
      <c r="Q30">
        <v>76.25</v>
      </c>
      <c r="R30">
        <v>91.4166666666667</v>
      </c>
      <c r="S30" s="66">
        <v>24.4</v>
      </c>
      <c r="T30" s="66">
        <v>58.9</v>
      </c>
      <c r="U30" s="66">
        <v>74.3</v>
      </c>
      <c r="V30" s="66">
        <v>33.893099999999997</v>
      </c>
      <c r="W30" s="66">
        <v>27.755400000000002</v>
      </c>
      <c r="X30" s="66">
        <v>65.599999999999994</v>
      </c>
      <c r="Y30" s="66">
        <v>51.639600000000002</v>
      </c>
      <c r="Z30" s="66">
        <v>70.277299999999997</v>
      </c>
      <c r="AA30" s="66">
        <v>18.712273641851102</v>
      </c>
      <c r="AB30" s="69">
        <v>13493003.9973322</v>
      </c>
      <c r="AC30" s="69">
        <v>65096768</v>
      </c>
      <c r="AD30" s="66">
        <v>3.4</v>
      </c>
      <c r="AE30" s="66">
        <v>59.7</v>
      </c>
      <c r="AF30" s="66">
        <v>30.8</v>
      </c>
      <c r="AG30" s="78">
        <v>17.7</v>
      </c>
      <c r="AH30" s="72">
        <v>37.163060511152402</v>
      </c>
      <c r="AI30" s="66">
        <v>101</v>
      </c>
      <c r="AJ30" s="70">
        <v>2.2901736291535602</v>
      </c>
      <c r="AK30" s="70">
        <v>29252</v>
      </c>
      <c r="AL30" s="66">
        <v>11.4</v>
      </c>
      <c r="AM30" s="66">
        <v>45.3</v>
      </c>
      <c r="AN30" s="66">
        <v>33.114400000000003</v>
      </c>
      <c r="AO30" s="66">
        <v>17.999300000000002</v>
      </c>
      <c r="AP30" s="66">
        <v>29.376537927731199</v>
      </c>
      <c r="AQ30" s="70">
        <v>10.79</v>
      </c>
      <c r="AR30" s="72">
        <v>30.1</v>
      </c>
      <c r="AS30" s="66">
        <v>190.23964380173899</v>
      </c>
      <c r="AT30" s="70">
        <v>-0.29979</v>
      </c>
      <c r="AU30">
        <v>26.25</v>
      </c>
    </row>
    <row r="31" spans="1:47" x14ac:dyDescent="0.2">
      <c r="AG31" s="80"/>
    </row>
    <row r="32" spans="1:47" x14ac:dyDescent="0.2">
      <c r="AG32" s="81"/>
    </row>
    <row r="33" spans="33:33" x14ac:dyDescent="0.2">
      <c r="AG33" s="80"/>
    </row>
    <row r="34" spans="33:33" x14ac:dyDescent="0.2">
      <c r="AG34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B808-448D-489D-91A3-54014B294FDE}">
  <dimension ref="A1:V30"/>
  <sheetViews>
    <sheetView topLeftCell="D1" zoomScale="82" zoomScaleNormal="130" workbookViewId="0">
      <pane ySplit="1" topLeftCell="A2" activePane="bottomLeft" state="frozen"/>
      <selection pane="bottomLeft" activeCell="I2" sqref="I2:I30"/>
    </sheetView>
  </sheetViews>
  <sheetFormatPr baseColWidth="10" defaultRowHeight="16" x14ac:dyDescent="0.2"/>
  <cols>
    <col min="1" max="1" width="14.6640625" bestFit="1" customWidth="1"/>
    <col min="2" max="3" width="11.1640625" bestFit="1" customWidth="1"/>
    <col min="4" max="5" width="15.33203125" bestFit="1" customWidth="1"/>
    <col min="6" max="8" width="11.1640625" bestFit="1" customWidth="1"/>
    <col min="9" max="9" width="13.5" bestFit="1" customWidth="1"/>
    <col min="10" max="10" width="14.33203125" bestFit="1" customWidth="1"/>
    <col min="11" max="11" width="8.83203125" customWidth="1"/>
    <col min="12" max="12" width="7.1640625" customWidth="1"/>
    <col min="13" max="13" width="8.83203125" bestFit="1" customWidth="1"/>
    <col min="14" max="14" width="12.5" customWidth="1"/>
    <col min="15" max="15" width="13.5" customWidth="1"/>
    <col min="16" max="16" width="11" bestFit="1" customWidth="1"/>
    <col min="17" max="17" width="8.1640625" bestFit="1" customWidth="1"/>
    <col min="18" max="18" width="12.83203125" bestFit="1" customWidth="1"/>
    <col min="19" max="19" width="14" bestFit="1" customWidth="1"/>
    <col min="20" max="22" width="11.1640625" bestFit="1" customWidth="1"/>
  </cols>
  <sheetData>
    <row r="1" spans="1:22" s="37" customFormat="1" ht="17" thickBot="1" x14ac:dyDescent="0.25">
      <c r="A1" s="56" t="s">
        <v>154</v>
      </c>
      <c r="B1" s="47" t="s">
        <v>3</v>
      </c>
      <c r="C1" s="37" t="s">
        <v>5</v>
      </c>
      <c r="D1" s="47" t="s">
        <v>9</v>
      </c>
      <c r="E1" s="37" t="s">
        <v>159</v>
      </c>
      <c r="F1" s="37" t="s">
        <v>11</v>
      </c>
      <c r="G1" s="37" t="s">
        <v>13</v>
      </c>
      <c r="H1" s="37" t="s">
        <v>15</v>
      </c>
      <c r="I1" s="51" t="s">
        <v>17</v>
      </c>
      <c r="J1" s="51" t="s">
        <v>19</v>
      </c>
      <c r="K1" s="47" t="s">
        <v>165</v>
      </c>
      <c r="L1" s="47" t="s">
        <v>167</v>
      </c>
      <c r="M1" s="47" t="s">
        <v>168</v>
      </c>
      <c r="N1" s="47" t="s">
        <v>169</v>
      </c>
      <c r="O1" s="47" t="s">
        <v>170</v>
      </c>
      <c r="P1" s="47" t="s">
        <v>171</v>
      </c>
      <c r="Q1" s="47" t="s">
        <v>172</v>
      </c>
      <c r="R1" s="47" t="s">
        <v>173</v>
      </c>
      <c r="S1" s="47" t="s">
        <v>174</v>
      </c>
      <c r="T1" s="47" t="s">
        <v>175</v>
      </c>
      <c r="U1" s="55" t="s">
        <v>176</v>
      </c>
      <c r="V1" s="55" t="s">
        <v>164</v>
      </c>
    </row>
    <row r="2" spans="1:22" s="43" customFormat="1" x14ac:dyDescent="0.2">
      <c r="A2" s="43">
        <v>1991</v>
      </c>
      <c r="B2" s="43">
        <v>177</v>
      </c>
      <c r="C2" s="43">
        <v>12.406015037593985</v>
      </c>
      <c r="D2" s="48">
        <v>13868657.0993478</v>
      </c>
      <c r="E2" s="48">
        <v>56840661</v>
      </c>
      <c r="F2" s="43">
        <v>4.9000000000000004</v>
      </c>
      <c r="G2" s="49">
        <v>31.8</v>
      </c>
      <c r="H2" s="50">
        <v>28.4</v>
      </c>
      <c r="I2" s="52">
        <v>0.2927756653992396</v>
      </c>
      <c r="J2" s="52">
        <v>2.2227722772277225</v>
      </c>
      <c r="K2" s="43">
        <v>0.65791288311144491</v>
      </c>
      <c r="L2" s="43">
        <v>0.27389143121866005</v>
      </c>
      <c r="M2" s="43">
        <v>61</v>
      </c>
      <c r="N2" s="43">
        <v>2.6769617840246198</v>
      </c>
      <c r="O2" s="53">
        <v>21771</v>
      </c>
      <c r="P2" s="43">
        <v>15.4</v>
      </c>
      <c r="Q2" s="43">
        <v>29.8</v>
      </c>
      <c r="R2" s="43">
        <v>0.460428</v>
      </c>
      <c r="S2" s="43">
        <v>0.160279</v>
      </c>
      <c r="T2" s="43">
        <v>27.1</v>
      </c>
      <c r="U2" s="52">
        <v>10.090000000000002</v>
      </c>
      <c r="V2" s="52">
        <v>11.5</v>
      </c>
    </row>
    <row r="3" spans="1:22" s="43" customFormat="1" x14ac:dyDescent="0.2">
      <c r="A3" s="43">
        <v>1992</v>
      </c>
      <c r="B3" s="43">
        <v>173.3</v>
      </c>
      <c r="C3" s="43">
        <v>12.007504690431521</v>
      </c>
      <c r="D3" s="48">
        <v>13968577.649598164</v>
      </c>
      <c r="E3" s="48">
        <v>57110533</v>
      </c>
      <c r="F3" s="43">
        <v>4.7</v>
      </c>
      <c r="G3" s="49">
        <v>33.200000000000003</v>
      </c>
      <c r="H3" s="50">
        <v>28.5</v>
      </c>
      <c r="I3" s="52">
        <v>0.31923076923076926</v>
      </c>
      <c r="J3" s="52">
        <v>2.2425742574257423</v>
      </c>
      <c r="K3" s="43">
        <v>0.67265936233871426</v>
      </c>
      <c r="L3" s="43">
        <v>0.27814139694404461</v>
      </c>
      <c r="M3" s="43">
        <v>64</v>
      </c>
      <c r="N3" s="43">
        <v>2.6595485174590201</v>
      </c>
      <c r="O3" s="53">
        <v>22023</v>
      </c>
      <c r="P3" s="43">
        <v>15.4</v>
      </c>
      <c r="Q3" s="43">
        <v>30.9</v>
      </c>
      <c r="R3" s="43">
        <v>0.43510700000000002</v>
      </c>
      <c r="S3" s="43">
        <v>0.12338300000000001</v>
      </c>
      <c r="T3" s="43">
        <v>27.7</v>
      </c>
      <c r="U3" s="52">
        <v>10.565000000000001</v>
      </c>
      <c r="V3" s="52">
        <v>12.2</v>
      </c>
    </row>
    <row r="4" spans="1:22" s="43" customFormat="1" x14ac:dyDescent="0.2">
      <c r="A4" s="43">
        <v>1993</v>
      </c>
      <c r="B4" s="43">
        <v>166</v>
      </c>
      <c r="C4" s="43">
        <v>11.588785046728972</v>
      </c>
      <c r="D4" s="48">
        <v>14056061.99301791</v>
      </c>
      <c r="E4" s="48">
        <v>57369161</v>
      </c>
      <c r="F4" s="43">
        <v>4.4000000000000004</v>
      </c>
      <c r="G4" s="49">
        <v>34.9</v>
      </c>
      <c r="H4" s="50">
        <v>28.7</v>
      </c>
      <c r="I4" s="52">
        <v>0.30996309963099633</v>
      </c>
      <c r="J4" s="52">
        <v>2.1902439024390241</v>
      </c>
      <c r="K4" s="43">
        <v>0.68740584156598361</v>
      </c>
      <c r="L4" s="43">
        <v>0.28239136266942916</v>
      </c>
      <c r="M4" s="43">
        <v>65.7</v>
      </c>
      <c r="N4" s="43">
        <v>2.6423024289498498</v>
      </c>
      <c r="O4" s="53">
        <v>22273</v>
      </c>
      <c r="P4" s="43">
        <v>14.7</v>
      </c>
      <c r="Q4" s="43">
        <v>31.5</v>
      </c>
      <c r="R4" s="43">
        <v>0.445052</v>
      </c>
      <c r="S4" s="43">
        <v>0.144848</v>
      </c>
      <c r="T4" s="43">
        <v>28.9</v>
      </c>
      <c r="U4" s="52">
        <v>11.01</v>
      </c>
      <c r="V4" s="52">
        <v>13.5</v>
      </c>
    </row>
    <row r="5" spans="1:22" s="43" customFormat="1" x14ac:dyDescent="0.2">
      <c r="A5" s="43">
        <v>1994</v>
      </c>
      <c r="B5" s="43">
        <v>166.3</v>
      </c>
      <c r="C5" s="43">
        <v>11.359404096834263</v>
      </c>
      <c r="D5" s="48">
        <v>14117904.569875538</v>
      </c>
      <c r="E5" s="48">
        <v>57565008</v>
      </c>
      <c r="F5" s="43">
        <v>4.4000000000000004</v>
      </c>
      <c r="G5" s="49">
        <v>36.1</v>
      </c>
      <c r="H5" s="50">
        <v>28.8</v>
      </c>
      <c r="I5" s="52">
        <v>0.32584269662921345</v>
      </c>
      <c r="J5" s="52">
        <v>2.2949999999999999</v>
      </c>
      <c r="K5" s="43">
        <v>0.70215232079325296</v>
      </c>
      <c r="L5" s="43">
        <v>0.28664132839481371</v>
      </c>
      <c r="M5" s="43">
        <v>67</v>
      </c>
      <c r="N5" s="43">
        <v>2.6231216750299744</v>
      </c>
      <c r="O5" s="53">
        <v>22519</v>
      </c>
      <c r="P5" s="43">
        <v>14.6</v>
      </c>
      <c r="Q5" s="43">
        <v>30.5</v>
      </c>
      <c r="R5" s="43">
        <v>0.48275899999999999</v>
      </c>
      <c r="S5" s="43">
        <v>0.14799999999999999</v>
      </c>
      <c r="T5" s="43">
        <v>29.1</v>
      </c>
      <c r="U5" s="52">
        <v>11.15</v>
      </c>
      <c r="V5" s="52">
        <v>14.1</v>
      </c>
    </row>
    <row r="6" spans="1:22" s="43" customFormat="1" x14ac:dyDescent="0.2">
      <c r="A6" s="43">
        <v>1995</v>
      </c>
      <c r="B6" s="43">
        <v>171.3</v>
      </c>
      <c r="C6" s="43">
        <v>11.173184357541899</v>
      </c>
      <c r="D6" s="48">
        <v>14173427.221873868</v>
      </c>
      <c r="E6" s="48">
        <v>57752535</v>
      </c>
      <c r="F6" s="43">
        <v>4.4000000000000004</v>
      </c>
      <c r="G6" s="49">
        <v>37.6</v>
      </c>
      <c r="H6" s="50">
        <v>29</v>
      </c>
      <c r="I6" s="52">
        <v>0.33828996282527879</v>
      </c>
      <c r="J6" s="52">
        <v>2.2610837438423643</v>
      </c>
      <c r="K6" s="43">
        <v>0.71689880002052231</v>
      </c>
      <c r="L6" s="43">
        <v>0.29089129412019826</v>
      </c>
      <c r="M6" s="43">
        <v>68.400000000000006</v>
      </c>
      <c r="N6" s="43">
        <v>2.602422274902322</v>
      </c>
      <c r="O6" s="53">
        <v>22779</v>
      </c>
      <c r="P6" s="43">
        <v>14.5</v>
      </c>
      <c r="Q6" s="43">
        <v>33.4</v>
      </c>
      <c r="R6" s="43">
        <v>0.46007999999999999</v>
      </c>
      <c r="S6" s="43">
        <v>0.137294</v>
      </c>
      <c r="T6" s="43">
        <v>28.4</v>
      </c>
      <c r="U6" s="52">
        <v>11.355</v>
      </c>
      <c r="V6" s="52">
        <v>14.7</v>
      </c>
    </row>
    <row r="7" spans="1:22" s="43" customFormat="1" x14ac:dyDescent="0.2">
      <c r="A7" s="43">
        <v>1996</v>
      </c>
      <c r="B7" s="43">
        <v>173.3</v>
      </c>
      <c r="C7" s="43">
        <v>11.731843575418994</v>
      </c>
      <c r="D7" s="48">
        <v>14244020.580357427</v>
      </c>
      <c r="E7" s="48">
        <v>57935959</v>
      </c>
      <c r="F7" s="43">
        <v>4.8</v>
      </c>
      <c r="G7" s="49">
        <v>38.9</v>
      </c>
      <c r="H7" s="50">
        <v>29.1</v>
      </c>
      <c r="I7" s="52">
        <v>0.34686346863468637</v>
      </c>
      <c r="J7" s="52">
        <v>2.2745098039215685</v>
      </c>
      <c r="K7" s="43">
        <v>0.73164527924779166</v>
      </c>
      <c r="L7" s="43">
        <v>0.29514125984558282</v>
      </c>
      <c r="M7" s="43">
        <v>69.2</v>
      </c>
      <c r="N7" s="43">
        <v>2.5823672946692136</v>
      </c>
      <c r="O7" s="53">
        <v>23036</v>
      </c>
      <c r="P7" s="43">
        <v>14.5</v>
      </c>
      <c r="Q7" s="43">
        <v>35.200000000000003</v>
      </c>
      <c r="R7" s="43">
        <v>0.44239400000000001</v>
      </c>
      <c r="S7" s="43">
        <v>0.14071900000000001</v>
      </c>
      <c r="T7" s="43">
        <v>28.2</v>
      </c>
      <c r="U7" s="52">
        <v>11.25</v>
      </c>
      <c r="V7" s="52">
        <v>15.1</v>
      </c>
    </row>
    <row r="8" spans="1:22" s="43" customFormat="1" x14ac:dyDescent="0.2">
      <c r="A8" s="43">
        <v>1997</v>
      </c>
      <c r="B8" s="43">
        <v>172.6</v>
      </c>
      <c r="C8" s="43">
        <v>12.104283054003725</v>
      </c>
      <c r="D8" s="48">
        <v>14217580.00544573</v>
      </c>
      <c r="E8" s="48">
        <v>58116018</v>
      </c>
      <c r="F8" s="43">
        <v>4.9000000000000004</v>
      </c>
      <c r="G8" s="49">
        <v>40</v>
      </c>
      <c r="H8" s="50">
        <v>29.2</v>
      </c>
      <c r="I8" s="52">
        <v>0.33574007220216606</v>
      </c>
      <c r="J8" s="52">
        <v>2.2318840579710146</v>
      </c>
      <c r="K8" s="43">
        <v>0.74639175847506101</v>
      </c>
      <c r="L8" s="43">
        <v>0.29939122557096737</v>
      </c>
      <c r="M8" s="43">
        <v>70.099999999999994</v>
      </c>
      <c r="N8" s="43">
        <v>2.5636135114241543</v>
      </c>
      <c r="O8" s="53">
        <v>23284</v>
      </c>
      <c r="P8" s="43">
        <v>14.3</v>
      </c>
      <c r="Q8" s="43">
        <v>33.4</v>
      </c>
      <c r="R8" s="43">
        <v>0.42814400000000002</v>
      </c>
      <c r="S8" s="43">
        <v>0.12525</v>
      </c>
      <c r="T8" s="43">
        <v>28.5</v>
      </c>
      <c r="U8" s="52">
        <v>11.159999999999998</v>
      </c>
      <c r="V8" s="52">
        <v>15.8</v>
      </c>
    </row>
    <row r="9" spans="1:22" s="43" customFormat="1" x14ac:dyDescent="0.2">
      <c r="A9" s="43">
        <v>1998</v>
      </c>
      <c r="B9" s="43">
        <v>176.4</v>
      </c>
      <c r="C9" s="43">
        <v>12.639405204460965</v>
      </c>
      <c r="D9" s="48">
        <v>14171114.818397302</v>
      </c>
      <c r="E9" s="48">
        <v>58298962</v>
      </c>
      <c r="F9" s="43">
        <v>4.5999999999999996</v>
      </c>
      <c r="G9" s="49">
        <v>40.700000000000003</v>
      </c>
      <c r="H9" s="50">
        <v>29.3</v>
      </c>
      <c r="I9" s="52">
        <v>0.3476702508960573</v>
      </c>
      <c r="J9" s="52">
        <v>2.1943127962085307</v>
      </c>
      <c r="K9" s="43">
        <v>0.76113823770233036</v>
      </c>
      <c r="L9" s="43">
        <v>0.30364119129635192</v>
      </c>
      <c r="M9" s="43">
        <v>71.5</v>
      </c>
      <c r="N9" s="43">
        <v>2.5455504228464578</v>
      </c>
      <c r="O9" s="53">
        <v>23531</v>
      </c>
      <c r="P9" s="43">
        <v>14.5</v>
      </c>
      <c r="Q9" s="43">
        <v>34.4</v>
      </c>
      <c r="R9" s="43">
        <v>0.46103899999999998</v>
      </c>
      <c r="S9" s="43">
        <v>0.14685300000000001</v>
      </c>
      <c r="T9" s="43">
        <v>28</v>
      </c>
      <c r="U9" s="52">
        <v>11.015000000000001</v>
      </c>
      <c r="V9" s="52">
        <v>16.2</v>
      </c>
    </row>
    <row r="10" spans="1:22" s="43" customFormat="1" x14ac:dyDescent="0.2">
      <c r="A10" s="43">
        <v>1999</v>
      </c>
      <c r="B10" s="43">
        <v>179.1</v>
      </c>
      <c r="C10" s="43">
        <v>12.825278810408925</v>
      </c>
      <c r="D10" s="48">
        <v>14101119.950198848</v>
      </c>
      <c r="E10" s="48">
        <v>58496613</v>
      </c>
      <c r="F10" s="43">
        <v>4.9000000000000004</v>
      </c>
      <c r="G10" s="49">
        <v>41.7</v>
      </c>
      <c r="H10" s="50">
        <v>29.3</v>
      </c>
      <c r="I10" s="52">
        <v>0.3546099290780142</v>
      </c>
      <c r="J10" s="52">
        <v>2.1581395348837211</v>
      </c>
      <c r="K10" s="43">
        <v>0.77588471692959982</v>
      </c>
      <c r="L10" s="43">
        <v>0.30789115702173653</v>
      </c>
      <c r="M10" s="43">
        <v>72.3</v>
      </c>
      <c r="N10" s="43">
        <v>2.5290314642661844</v>
      </c>
      <c r="O10" s="53">
        <v>23773</v>
      </c>
      <c r="P10" s="43">
        <v>14.4</v>
      </c>
      <c r="Q10" s="43">
        <v>35.299999999999997</v>
      </c>
      <c r="R10" s="43">
        <v>0.47321000000000002</v>
      </c>
      <c r="S10" s="43">
        <v>0.14571899999999999</v>
      </c>
      <c r="T10" s="43">
        <v>27.7</v>
      </c>
      <c r="U10" s="52">
        <v>10.940000000000001</v>
      </c>
      <c r="V10" s="52">
        <v>16.8</v>
      </c>
    </row>
    <row r="11" spans="1:22" s="43" customFormat="1" x14ac:dyDescent="0.2">
      <c r="A11" s="43">
        <v>2000</v>
      </c>
      <c r="B11" s="43">
        <v>187.4</v>
      </c>
      <c r="C11" s="43">
        <v>13.197026022304833</v>
      </c>
      <c r="D11" s="48">
        <v>14073079.122594723</v>
      </c>
      <c r="E11" s="48">
        <v>58858198</v>
      </c>
      <c r="F11" s="43">
        <v>5</v>
      </c>
      <c r="G11" s="49">
        <v>42.6</v>
      </c>
      <c r="H11" s="50">
        <v>29.4</v>
      </c>
      <c r="I11" s="52">
        <v>0.36298932384341631</v>
      </c>
      <c r="J11" s="52">
        <v>2.1805555555555554</v>
      </c>
      <c r="K11" s="43">
        <v>0.79304357597973274</v>
      </c>
      <c r="L11" s="43">
        <v>0.31065405965845561</v>
      </c>
      <c r="M11" s="43">
        <v>73.400000000000006</v>
      </c>
      <c r="N11" s="43">
        <v>2.511649578680835</v>
      </c>
      <c r="O11" s="53">
        <v>24091</v>
      </c>
      <c r="P11" s="43">
        <v>13.9</v>
      </c>
      <c r="Q11" s="43">
        <v>36.200000000000003</v>
      </c>
      <c r="R11" s="43">
        <v>0.44772400000000001</v>
      </c>
      <c r="S11" s="43">
        <v>0.13006499999999999</v>
      </c>
      <c r="T11" s="43">
        <v>26.6</v>
      </c>
      <c r="U11" s="52">
        <v>10.77</v>
      </c>
      <c r="V11" s="52">
        <v>17.399999999999999</v>
      </c>
    </row>
    <row r="12" spans="1:22" s="43" customFormat="1" x14ac:dyDescent="0.2">
      <c r="A12" s="43">
        <v>2001</v>
      </c>
      <c r="B12" s="43">
        <v>187.7</v>
      </c>
      <c r="C12" s="43">
        <v>13.543599257884972</v>
      </c>
      <c r="D12" s="48">
        <v>14051235.460849691</v>
      </c>
      <c r="E12" s="48">
        <v>59266572</v>
      </c>
      <c r="F12" s="43">
        <v>4.8</v>
      </c>
      <c r="G12" s="49">
        <v>43.7</v>
      </c>
      <c r="H12" s="50">
        <v>29.4</v>
      </c>
      <c r="I12" s="52">
        <v>0.37722419928825618</v>
      </c>
      <c r="J12" s="52">
        <v>2.1788990825688073</v>
      </c>
      <c r="K12" s="43">
        <v>0.81020243502986566</v>
      </c>
      <c r="L12" s="43">
        <v>0.31341696229517468</v>
      </c>
      <c r="M12" s="43">
        <v>75</v>
      </c>
      <c r="N12" s="43">
        <v>2.4954510462307034</v>
      </c>
      <c r="O12" s="53">
        <v>24421</v>
      </c>
      <c r="P12" s="43">
        <v>14.1</v>
      </c>
      <c r="Q12" s="43">
        <v>36.85</v>
      </c>
      <c r="R12" s="43">
        <v>0.39900000000000002</v>
      </c>
      <c r="S12" s="43">
        <v>0.125</v>
      </c>
      <c r="T12" s="43">
        <v>26.7</v>
      </c>
      <c r="U12" s="52">
        <v>10.695000000000002</v>
      </c>
      <c r="V12" s="52">
        <v>17.899999999999999</v>
      </c>
    </row>
    <row r="13" spans="1:22" s="43" customFormat="1" x14ac:dyDescent="0.2">
      <c r="A13" s="43">
        <v>2002</v>
      </c>
      <c r="B13" s="43">
        <v>186.4</v>
      </c>
      <c r="C13" s="43">
        <v>13.837638376383762</v>
      </c>
      <c r="D13" s="48">
        <v>14058600.041775174</v>
      </c>
      <c r="E13" s="48">
        <v>59685899</v>
      </c>
      <c r="F13" s="43">
        <v>4.7</v>
      </c>
      <c r="G13" s="49">
        <v>44.3</v>
      </c>
      <c r="H13" s="50">
        <v>29.5</v>
      </c>
      <c r="I13" s="52">
        <v>0.41605839416058399</v>
      </c>
      <c r="J13" s="52">
        <v>2.2796208530805688</v>
      </c>
      <c r="K13" s="43">
        <v>0.82736129407999859</v>
      </c>
      <c r="L13" s="43">
        <v>0.31617986493189376</v>
      </c>
      <c r="M13" s="43">
        <v>77.3</v>
      </c>
      <c r="N13" s="43">
        <v>2.4792031502423262</v>
      </c>
      <c r="O13" s="53">
        <v>24760</v>
      </c>
      <c r="P13" s="43">
        <v>13.9</v>
      </c>
      <c r="Q13" s="43">
        <v>37.5</v>
      </c>
      <c r="R13" s="43">
        <v>0.41708299999999998</v>
      </c>
      <c r="S13" s="43">
        <v>0.14285700000000001</v>
      </c>
      <c r="T13" s="43">
        <v>27.1</v>
      </c>
      <c r="U13" s="52">
        <v>10.695</v>
      </c>
      <c r="V13" s="52">
        <v>18.2</v>
      </c>
    </row>
    <row r="14" spans="1:22" s="43" customFormat="1" x14ac:dyDescent="0.2">
      <c r="A14" s="43">
        <v>2003</v>
      </c>
      <c r="B14" s="43">
        <v>187.4</v>
      </c>
      <c r="C14" s="43">
        <v>14.022140221402212</v>
      </c>
      <c r="D14" s="48">
        <v>14061361.529570347</v>
      </c>
      <c r="E14" s="48">
        <v>60101841</v>
      </c>
      <c r="F14" s="43">
        <v>4.5999999999999996</v>
      </c>
      <c r="G14" s="49">
        <v>45.2</v>
      </c>
      <c r="H14" s="50">
        <v>29.5</v>
      </c>
      <c r="I14" s="52">
        <v>0.44029850746268656</v>
      </c>
      <c r="J14" s="52">
        <v>2.422885572139303</v>
      </c>
      <c r="K14" s="43">
        <v>0.84452015313013151</v>
      </c>
      <c r="L14" s="43">
        <v>0.31894276756861284</v>
      </c>
      <c r="M14" s="43">
        <v>79.099999999999994</v>
      </c>
      <c r="N14" s="43">
        <v>2.463501354797577</v>
      </c>
      <c r="O14" s="53">
        <v>25096</v>
      </c>
      <c r="P14" s="43">
        <v>13.4</v>
      </c>
      <c r="Q14" s="43">
        <v>36.1</v>
      </c>
      <c r="R14" s="43">
        <v>0.456403</v>
      </c>
      <c r="S14" s="43">
        <v>0.15396099999999999</v>
      </c>
      <c r="T14" s="43">
        <v>26.7</v>
      </c>
      <c r="U14" s="52">
        <v>10.63</v>
      </c>
      <c r="V14" s="52">
        <v>18.799999999999997</v>
      </c>
    </row>
    <row r="15" spans="1:22" s="43" customFormat="1" x14ac:dyDescent="0.2">
      <c r="A15" s="43">
        <v>2004</v>
      </c>
      <c r="B15" s="43">
        <v>189.8</v>
      </c>
      <c r="C15" s="43">
        <v>14.417744916820702</v>
      </c>
      <c r="D15" s="48">
        <v>14076726.571372129</v>
      </c>
      <c r="E15" s="48">
        <v>60505421</v>
      </c>
      <c r="F15" s="43">
        <v>4.5</v>
      </c>
      <c r="G15" s="49">
        <v>46.4</v>
      </c>
      <c r="H15" s="50">
        <v>29.6</v>
      </c>
      <c r="I15" s="52">
        <v>0.45220588235294124</v>
      </c>
      <c r="J15" s="52">
        <v>2.3543689320388346</v>
      </c>
      <c r="K15" s="43">
        <v>0.86167901218026444</v>
      </c>
      <c r="L15" s="43">
        <v>0.32170567020533192</v>
      </c>
      <c r="M15" s="43">
        <v>82</v>
      </c>
      <c r="N15" s="43">
        <v>2.4489009441384737</v>
      </c>
      <c r="O15" s="53">
        <v>25420</v>
      </c>
      <c r="P15" s="43">
        <v>13.1</v>
      </c>
      <c r="Q15" s="43">
        <v>34.700000000000003</v>
      </c>
      <c r="R15" s="43">
        <v>0.43553999999999998</v>
      </c>
      <c r="S15" s="43">
        <v>0.13638600000000001</v>
      </c>
      <c r="T15" s="43">
        <v>27.4</v>
      </c>
      <c r="U15" s="52">
        <v>10.57</v>
      </c>
      <c r="V15" s="52">
        <v>19.200000000000003</v>
      </c>
    </row>
    <row r="16" spans="1:22" s="43" customFormat="1" x14ac:dyDescent="0.2">
      <c r="A16" s="43">
        <v>2005</v>
      </c>
      <c r="B16" s="43">
        <v>192</v>
      </c>
      <c r="C16" s="43">
        <v>14.814814814814813</v>
      </c>
      <c r="D16" s="48">
        <v>14091928.031788155</v>
      </c>
      <c r="E16" s="48">
        <v>60963264</v>
      </c>
      <c r="F16" s="43">
        <v>4.5</v>
      </c>
      <c r="G16" s="49">
        <v>47.4</v>
      </c>
      <c r="H16" s="50">
        <v>29.7</v>
      </c>
      <c r="I16" s="52">
        <v>0.47080291970802923</v>
      </c>
      <c r="J16" s="52">
        <v>2.3269230769230771</v>
      </c>
      <c r="K16" s="43">
        <v>0.87883787123039736</v>
      </c>
      <c r="L16" s="43">
        <v>0.324468572842051</v>
      </c>
      <c r="M16" s="43">
        <v>85.1</v>
      </c>
      <c r="N16" s="43">
        <v>2.4367997902342382</v>
      </c>
      <c r="O16" s="53">
        <v>25743</v>
      </c>
      <c r="P16" s="43">
        <v>12.9</v>
      </c>
      <c r="Q16" s="43">
        <v>35.85</v>
      </c>
      <c r="R16" s="43">
        <v>0.44822400000000001</v>
      </c>
      <c r="S16" s="43">
        <v>0.145646</v>
      </c>
      <c r="T16" s="43">
        <v>26.6</v>
      </c>
      <c r="U16" s="52">
        <v>10.505000000000001</v>
      </c>
      <c r="V16" s="52">
        <v>19.7</v>
      </c>
    </row>
    <row r="17" spans="1:22" s="43" customFormat="1" x14ac:dyDescent="0.2">
      <c r="A17" s="43">
        <v>2006</v>
      </c>
      <c r="B17" s="43">
        <v>198</v>
      </c>
      <c r="C17" s="43">
        <v>15.185185185185185</v>
      </c>
      <c r="D17" s="48">
        <v>14101161.184655881</v>
      </c>
      <c r="E17" s="48">
        <v>61399733</v>
      </c>
      <c r="F17" s="43">
        <v>4.3</v>
      </c>
      <c r="G17" s="49">
        <v>49.5</v>
      </c>
      <c r="H17" s="50">
        <v>29.8</v>
      </c>
      <c r="I17" s="52">
        <v>0.47985347985347987</v>
      </c>
      <c r="J17" s="52">
        <v>2.3560975609756096</v>
      </c>
      <c r="K17" s="43">
        <v>0.89599673028053028</v>
      </c>
      <c r="L17" s="43">
        <v>0.32723147547877007</v>
      </c>
      <c r="M17" s="43">
        <v>87.7</v>
      </c>
      <c r="N17" s="43">
        <v>2.4258500787038813</v>
      </c>
      <c r="O17" s="53">
        <v>26047</v>
      </c>
      <c r="P17" s="43">
        <v>13.1</v>
      </c>
      <c r="Q17" s="43">
        <v>37</v>
      </c>
      <c r="R17" s="43">
        <v>0.41645900000000002</v>
      </c>
      <c r="S17" s="43">
        <v>0.13323399999999999</v>
      </c>
      <c r="T17" s="43">
        <v>27</v>
      </c>
      <c r="U17" s="52">
        <v>10.375000000000002</v>
      </c>
      <c r="V17" s="52">
        <v>20.3</v>
      </c>
    </row>
    <row r="18" spans="1:22" s="43" customFormat="1" x14ac:dyDescent="0.2">
      <c r="A18" s="43">
        <v>2007</v>
      </c>
      <c r="B18" s="43">
        <v>195.9</v>
      </c>
      <c r="C18" s="43">
        <v>15.4275092936803</v>
      </c>
      <c r="D18" s="48">
        <v>14079055.666219376</v>
      </c>
      <c r="E18" s="48">
        <v>61795238</v>
      </c>
      <c r="F18" s="43">
        <v>4.3</v>
      </c>
      <c r="G18" s="49">
        <v>50.7</v>
      </c>
      <c r="H18" s="50">
        <v>29.8</v>
      </c>
      <c r="I18" s="52">
        <v>0.48518518518518516</v>
      </c>
      <c r="J18" s="52">
        <v>2.3853658536585365</v>
      </c>
      <c r="K18" s="43">
        <v>0.91315558933066321</v>
      </c>
      <c r="L18" s="43">
        <v>0.32999437811548915</v>
      </c>
      <c r="M18" s="43">
        <v>90.3</v>
      </c>
      <c r="N18" s="43">
        <v>2.4134136530945245</v>
      </c>
      <c r="O18" s="53">
        <v>26353</v>
      </c>
      <c r="P18" s="43">
        <v>12.9</v>
      </c>
      <c r="Q18" s="43">
        <v>38.1</v>
      </c>
      <c r="R18" s="43">
        <v>0.41363899999999998</v>
      </c>
      <c r="S18" s="43">
        <v>0.15204400000000001</v>
      </c>
      <c r="T18" s="43">
        <v>27.1</v>
      </c>
      <c r="U18" s="52">
        <v>10.31</v>
      </c>
      <c r="V18" s="52">
        <v>20.6</v>
      </c>
    </row>
    <row r="19" spans="1:22" s="43" customFormat="1" x14ac:dyDescent="0.2">
      <c r="A19" s="43">
        <v>2008</v>
      </c>
      <c r="B19" s="43">
        <v>199</v>
      </c>
      <c r="C19" s="43">
        <v>15.917602996254681</v>
      </c>
      <c r="D19" s="48">
        <v>14042432.956889385</v>
      </c>
      <c r="E19" s="48">
        <v>62134866</v>
      </c>
      <c r="F19" s="43">
        <v>4.2</v>
      </c>
      <c r="G19" s="49">
        <v>51.6</v>
      </c>
      <c r="H19" s="50">
        <v>29.9</v>
      </c>
      <c r="I19" s="52">
        <v>0.51685393258426959</v>
      </c>
      <c r="J19" s="52">
        <v>2.392156862745098</v>
      </c>
      <c r="K19" s="43">
        <v>0.93031444838079613</v>
      </c>
      <c r="L19" s="43">
        <v>0.33275728075220823</v>
      </c>
      <c r="M19" s="43">
        <v>91.8</v>
      </c>
      <c r="N19" s="43">
        <v>2.4031356702735196</v>
      </c>
      <c r="O19" s="53">
        <v>26616</v>
      </c>
      <c r="P19" s="43">
        <v>12.5</v>
      </c>
      <c r="Q19" s="43">
        <v>39.200000000000003</v>
      </c>
      <c r="R19" s="43">
        <v>0.41604400000000002</v>
      </c>
      <c r="S19" s="43">
        <v>0.139512</v>
      </c>
      <c r="T19" s="43">
        <v>26.3</v>
      </c>
      <c r="U19" s="52">
        <v>10.305</v>
      </c>
      <c r="V19" s="52">
        <v>21</v>
      </c>
    </row>
    <row r="20" spans="1:22" s="43" customFormat="1" x14ac:dyDescent="0.2">
      <c r="A20" s="43">
        <v>2009</v>
      </c>
      <c r="B20" s="43">
        <v>198.9</v>
      </c>
      <c r="C20" s="43">
        <v>16.226415094339622</v>
      </c>
      <c r="D20" s="48">
        <v>13992589.837978415</v>
      </c>
      <c r="E20" s="48">
        <v>62465709</v>
      </c>
      <c r="F20" s="43">
        <v>3.9</v>
      </c>
      <c r="G20" s="49">
        <v>52.9</v>
      </c>
      <c r="H20" s="50">
        <v>29.9</v>
      </c>
      <c r="I20" s="52">
        <v>0.53183520599250933</v>
      </c>
      <c r="J20" s="52">
        <v>2.4029850746268657</v>
      </c>
      <c r="K20" s="43">
        <v>0.94747330743092906</v>
      </c>
      <c r="L20" s="43">
        <v>0.33552018338892731</v>
      </c>
      <c r="M20" s="43">
        <v>93.3</v>
      </c>
      <c r="N20" s="43">
        <v>2.393527134668354</v>
      </c>
      <c r="O20" s="53">
        <v>26866</v>
      </c>
      <c r="P20" s="43">
        <v>12.6</v>
      </c>
      <c r="Q20" s="43">
        <v>41.05</v>
      </c>
      <c r="R20" s="43">
        <v>0.39102199999999998</v>
      </c>
      <c r="S20" s="43">
        <v>0.12587400000000001</v>
      </c>
      <c r="T20" s="43">
        <v>26.5</v>
      </c>
      <c r="U20" s="52">
        <v>10.450000000000001</v>
      </c>
      <c r="V20" s="52">
        <v>22</v>
      </c>
    </row>
    <row r="21" spans="1:22" s="43" customFormat="1" x14ac:dyDescent="0.2">
      <c r="A21" s="43">
        <v>2010</v>
      </c>
      <c r="B21" s="43">
        <v>201.6</v>
      </c>
      <c r="C21" s="43">
        <v>16.730038022813691</v>
      </c>
      <c r="D21" s="48">
        <v>13933974.979833065</v>
      </c>
      <c r="E21" s="48">
        <v>62765235</v>
      </c>
      <c r="F21" s="43">
        <v>3.9</v>
      </c>
      <c r="G21" s="49">
        <v>54.1</v>
      </c>
      <c r="H21" s="50">
        <v>30</v>
      </c>
      <c r="I21" s="52">
        <v>0.52416356877323411</v>
      </c>
      <c r="J21" s="52">
        <v>2.3284313725490198</v>
      </c>
      <c r="K21" s="43">
        <v>0.96463216648106154</v>
      </c>
      <c r="L21" s="43">
        <v>0.33828308602564611</v>
      </c>
      <c r="M21" s="43">
        <v>94.3</v>
      </c>
      <c r="N21" s="43">
        <v>2.3836255948647951</v>
      </c>
      <c r="O21" s="53">
        <v>27107</v>
      </c>
      <c r="P21" s="43">
        <v>12.3</v>
      </c>
      <c r="Q21" s="43">
        <v>42.9</v>
      </c>
      <c r="R21" s="43">
        <v>0.4002</v>
      </c>
      <c r="S21" s="43">
        <v>0.12830800000000001</v>
      </c>
      <c r="T21" s="43">
        <v>26.4</v>
      </c>
      <c r="U21" s="52">
        <v>10.450000000000001</v>
      </c>
      <c r="V21" s="52">
        <v>22.4</v>
      </c>
    </row>
    <row r="22" spans="1:22" s="43" customFormat="1" x14ac:dyDescent="0.2">
      <c r="A22" s="43">
        <v>2011</v>
      </c>
      <c r="B22" s="43">
        <v>199.6</v>
      </c>
      <c r="C22" s="43">
        <v>17.017208413001914</v>
      </c>
      <c r="D22" s="48">
        <v>13882382.652624013</v>
      </c>
      <c r="E22" s="48">
        <v>63070344</v>
      </c>
      <c r="F22" s="43">
        <v>3.7</v>
      </c>
      <c r="G22" s="49">
        <v>55</v>
      </c>
      <c r="H22" s="50">
        <v>30.1</v>
      </c>
      <c r="I22" s="52">
        <v>0.55970149253731338</v>
      </c>
      <c r="J22" s="52">
        <v>2.3613861386138617</v>
      </c>
      <c r="K22" s="43">
        <v>0.97171383548995505</v>
      </c>
      <c r="L22" s="43">
        <v>0.341260689143142</v>
      </c>
      <c r="M22" s="43">
        <v>95.3</v>
      </c>
      <c r="N22" s="43">
        <v>2.3743381600117011</v>
      </c>
      <c r="O22" s="53">
        <v>27348</v>
      </c>
      <c r="P22" s="43">
        <v>12.4</v>
      </c>
      <c r="Q22" s="43">
        <v>43.65</v>
      </c>
      <c r="R22" s="43">
        <v>0.38603500000000002</v>
      </c>
      <c r="S22" s="43">
        <v>0.13872300000000001</v>
      </c>
      <c r="T22" s="43">
        <v>26.4</v>
      </c>
      <c r="U22" s="52">
        <v>10.65</v>
      </c>
      <c r="V22" s="52">
        <v>22.9</v>
      </c>
    </row>
    <row r="23" spans="1:22" s="43" customFormat="1" x14ac:dyDescent="0.2">
      <c r="A23" s="43">
        <v>2012</v>
      </c>
      <c r="B23" s="43">
        <v>199.2</v>
      </c>
      <c r="C23" s="43">
        <v>17.307692307692307</v>
      </c>
      <c r="D23" s="48">
        <v>13832093.355417427</v>
      </c>
      <c r="E23" s="48">
        <v>63375971</v>
      </c>
      <c r="F23" s="43">
        <v>3.8</v>
      </c>
      <c r="G23" s="49">
        <v>55.8</v>
      </c>
      <c r="H23" s="50">
        <v>30.1</v>
      </c>
      <c r="I23" s="52">
        <v>0.58646616541353391</v>
      </c>
      <c r="J23" s="52">
        <v>2.3613861386138617</v>
      </c>
      <c r="K23" s="43">
        <v>0.97879550449884856</v>
      </c>
      <c r="L23" s="43">
        <v>0.3442382922606379</v>
      </c>
      <c r="M23" s="43">
        <v>96.8</v>
      </c>
      <c r="N23" s="43">
        <v>2.3666427612725363</v>
      </c>
      <c r="O23" s="53">
        <v>27567</v>
      </c>
      <c r="P23" s="43">
        <v>12.2</v>
      </c>
      <c r="Q23" s="43">
        <v>44.4</v>
      </c>
      <c r="R23" s="43">
        <v>0.39869900000000003</v>
      </c>
      <c r="S23" s="43">
        <v>0.126</v>
      </c>
      <c r="T23" s="43">
        <v>26.2</v>
      </c>
      <c r="U23" s="52">
        <v>10.485000000000001</v>
      </c>
      <c r="V23" s="52">
        <v>23.8</v>
      </c>
    </row>
    <row r="24" spans="1:22" s="43" customFormat="1" x14ac:dyDescent="0.2">
      <c r="A24" s="43">
        <v>2013</v>
      </c>
      <c r="B24" s="43">
        <v>197.3</v>
      </c>
      <c r="C24" s="43">
        <v>17.441860465116278</v>
      </c>
      <c r="D24" s="48">
        <v>13791794.72450687</v>
      </c>
      <c r="E24" s="48">
        <v>63697865</v>
      </c>
      <c r="F24" s="43">
        <v>3.7</v>
      </c>
      <c r="G24" s="49">
        <v>56.4</v>
      </c>
      <c r="H24" s="50">
        <v>30.2</v>
      </c>
      <c r="I24" s="52">
        <v>0.57414448669201523</v>
      </c>
      <c r="J24" s="52">
        <v>2.3432835820895521</v>
      </c>
      <c r="K24" s="43">
        <v>0.98587717350774207</v>
      </c>
      <c r="L24" s="43">
        <v>0.3472158953781338</v>
      </c>
      <c r="M24" s="43">
        <v>97.8</v>
      </c>
      <c r="N24" s="43">
        <v>2.3580203560510697</v>
      </c>
      <c r="O24" s="53">
        <v>27805</v>
      </c>
      <c r="P24" s="43">
        <v>11.6</v>
      </c>
      <c r="Q24" s="43">
        <v>45.25</v>
      </c>
      <c r="R24" s="43">
        <v>0.39043800000000001</v>
      </c>
      <c r="S24" s="43">
        <v>0.12742700000000001</v>
      </c>
      <c r="T24" s="43">
        <v>26.7</v>
      </c>
      <c r="U24" s="52">
        <v>10.57</v>
      </c>
      <c r="V24" s="52">
        <v>25.2</v>
      </c>
    </row>
    <row r="25" spans="1:22" s="43" customFormat="1" x14ac:dyDescent="0.2">
      <c r="A25" s="43">
        <v>2014</v>
      </c>
      <c r="B25" s="43">
        <v>197.4</v>
      </c>
      <c r="C25" s="43">
        <v>17.773437499999996</v>
      </c>
      <c r="D25" s="48">
        <v>13655319.783060145</v>
      </c>
      <c r="E25" s="48">
        <v>64027958</v>
      </c>
      <c r="F25" s="43">
        <v>3.7</v>
      </c>
      <c r="G25" s="49">
        <v>57.5</v>
      </c>
      <c r="H25" s="50">
        <v>30.3</v>
      </c>
      <c r="I25" s="52">
        <v>0.56653992395437258</v>
      </c>
      <c r="J25" s="52">
        <v>2.3567839195979898</v>
      </c>
      <c r="K25" s="43">
        <v>0.99295884251663558</v>
      </c>
      <c r="L25" s="43">
        <v>0.3501934984956297</v>
      </c>
      <c r="M25" s="43">
        <v>98.5</v>
      </c>
      <c r="N25" s="43">
        <v>2.350050276341594</v>
      </c>
      <c r="O25" s="53">
        <v>28045</v>
      </c>
      <c r="P25" s="43">
        <v>12</v>
      </c>
      <c r="Q25" s="43">
        <v>46.1</v>
      </c>
      <c r="R25" s="43">
        <v>0.40859099999999998</v>
      </c>
      <c r="S25" s="43">
        <v>0.12531200000000001</v>
      </c>
      <c r="T25" s="43">
        <v>27.1</v>
      </c>
      <c r="U25" s="52">
        <v>10.574999999999999</v>
      </c>
      <c r="V25" s="52">
        <v>26.4</v>
      </c>
    </row>
    <row r="26" spans="1:22" s="43" customFormat="1" x14ac:dyDescent="0.2">
      <c r="A26" s="43">
        <v>2015</v>
      </c>
      <c r="B26" s="43">
        <v>192.5</v>
      </c>
      <c r="C26" s="43">
        <v>17.878192534381139</v>
      </c>
      <c r="D26" s="48">
        <v>13610176.257475659</v>
      </c>
      <c r="E26" s="48">
        <v>64300821</v>
      </c>
      <c r="F26" s="43">
        <v>3.6</v>
      </c>
      <c r="G26" s="49">
        <v>57.9</v>
      </c>
      <c r="H26" s="50">
        <v>30.4</v>
      </c>
      <c r="I26" s="52">
        <v>0.59302325581395354</v>
      </c>
      <c r="J26" s="52">
        <v>2.3939393939393936</v>
      </c>
      <c r="K26" s="43">
        <v>1.0000405115255291</v>
      </c>
      <c r="L26" s="43">
        <v>0.35317110161312565</v>
      </c>
      <c r="M26" s="43">
        <v>98.7</v>
      </c>
      <c r="N26" s="43">
        <v>2.3384325671852904</v>
      </c>
      <c r="O26" s="53">
        <v>28280</v>
      </c>
      <c r="P26" s="43">
        <v>11.9</v>
      </c>
      <c r="Q26" s="43">
        <v>46.1</v>
      </c>
      <c r="R26" s="43">
        <v>0.35119</v>
      </c>
      <c r="S26" s="43">
        <v>0.131331</v>
      </c>
      <c r="T26" s="43">
        <v>26.7</v>
      </c>
      <c r="U26" s="52">
        <v>10.735000000000001</v>
      </c>
      <c r="V26" s="52">
        <v>27</v>
      </c>
    </row>
    <row r="27" spans="1:22" s="43" customFormat="1" x14ac:dyDescent="0.2">
      <c r="A27" s="43">
        <v>2016</v>
      </c>
      <c r="B27" s="43">
        <v>189.1</v>
      </c>
      <c r="C27" s="43">
        <v>18.253968253968253</v>
      </c>
      <c r="D27" s="48">
        <v>13557468.26258843</v>
      </c>
      <c r="E27" s="48">
        <v>64468792</v>
      </c>
      <c r="F27" s="43">
        <v>3.5</v>
      </c>
      <c r="G27" s="49">
        <v>58.5</v>
      </c>
      <c r="H27" s="50">
        <v>30.5</v>
      </c>
      <c r="I27" s="52">
        <v>0.61568627450980384</v>
      </c>
      <c r="J27" s="52">
        <v>2.3807106598984769</v>
      </c>
      <c r="K27" s="43">
        <v>1.0096288521908421</v>
      </c>
      <c r="L27" s="43">
        <v>0.35778597748772512</v>
      </c>
      <c r="M27" s="43">
        <v>98.9</v>
      </c>
      <c r="N27" s="43">
        <v>2.3308583008737762</v>
      </c>
      <c r="O27" s="53">
        <v>28497</v>
      </c>
      <c r="P27" s="43">
        <v>11.7</v>
      </c>
      <c r="Q27" s="43">
        <v>46.1</v>
      </c>
      <c r="R27" s="43">
        <v>0.38009999999999999</v>
      </c>
      <c r="S27" s="43">
        <v>0.179734</v>
      </c>
      <c r="T27" s="43">
        <v>26.6</v>
      </c>
      <c r="U27" s="52">
        <v>10.795000000000002</v>
      </c>
      <c r="V27" s="52">
        <v>27.5</v>
      </c>
    </row>
    <row r="28" spans="1:22" s="43" customFormat="1" x14ac:dyDescent="0.2">
      <c r="A28" s="43">
        <v>2017</v>
      </c>
      <c r="B28" s="43">
        <v>185.8</v>
      </c>
      <c r="C28" s="43">
        <v>18.326693227091631</v>
      </c>
      <c r="D28" s="48">
        <v>13542093.924167737</v>
      </c>
      <c r="E28" s="48">
        <v>64639133</v>
      </c>
      <c r="F28" s="43">
        <v>3.5</v>
      </c>
      <c r="G28" s="49">
        <v>58.6</v>
      </c>
      <c r="H28" s="50">
        <v>30.6</v>
      </c>
      <c r="I28" s="52">
        <v>0.625</v>
      </c>
      <c r="J28" s="52">
        <v>2.35</v>
      </c>
      <c r="K28" s="43">
        <v>1.0192171928561551</v>
      </c>
      <c r="L28" s="43">
        <v>0.36240085336232458</v>
      </c>
      <c r="M28" s="43">
        <v>99.3</v>
      </c>
      <c r="N28" s="43">
        <v>2.3179037029303267</v>
      </c>
      <c r="O28" s="53">
        <v>28734</v>
      </c>
      <c r="P28" s="43">
        <v>11.7</v>
      </c>
      <c r="Q28" s="43">
        <v>46.1</v>
      </c>
      <c r="R28" s="43">
        <v>0.30290600000000001</v>
      </c>
      <c r="S28" s="43">
        <v>0.15506500000000001</v>
      </c>
      <c r="T28" s="43">
        <v>27.9</v>
      </c>
      <c r="U28" s="52">
        <v>10.980000000000002</v>
      </c>
      <c r="V28" s="52">
        <v>28.1</v>
      </c>
    </row>
    <row r="29" spans="1:22" s="43" customFormat="1" x14ac:dyDescent="0.2">
      <c r="A29" s="43">
        <v>2018</v>
      </c>
      <c r="B29" s="43">
        <v>183.6</v>
      </c>
      <c r="C29" s="43">
        <v>18.473895582329316</v>
      </c>
      <c r="D29" s="48">
        <v>13527929.279885009</v>
      </c>
      <c r="E29" s="48">
        <v>64844037</v>
      </c>
      <c r="F29" s="43">
        <v>3.5</v>
      </c>
      <c r="G29" s="49">
        <v>59.1</v>
      </c>
      <c r="H29" s="50">
        <v>30.7</v>
      </c>
      <c r="I29" s="52">
        <v>0.66</v>
      </c>
      <c r="J29" s="52">
        <v>2.4358974358974357</v>
      </c>
      <c r="K29" s="43">
        <v>1.0288055335214681</v>
      </c>
      <c r="L29" s="43">
        <v>0.36701572923692405</v>
      </c>
      <c r="M29" s="43">
        <v>100</v>
      </c>
      <c r="N29" s="43">
        <v>2.3025683448275864</v>
      </c>
      <c r="O29" s="53">
        <v>29000</v>
      </c>
      <c r="P29" s="43">
        <v>11.6</v>
      </c>
      <c r="Q29" s="43">
        <v>45.7</v>
      </c>
      <c r="R29" s="43">
        <v>0.30366300000000002</v>
      </c>
      <c r="S29" s="43">
        <v>0.165072</v>
      </c>
      <c r="T29" s="43">
        <v>29.1</v>
      </c>
      <c r="U29" s="52">
        <v>10.895000000000001</v>
      </c>
      <c r="V29" s="52">
        <v>29.299999999999997</v>
      </c>
    </row>
    <row r="30" spans="1:22" s="43" customFormat="1" x14ac:dyDescent="0.2">
      <c r="A30" s="43">
        <v>2019</v>
      </c>
      <c r="B30" s="43">
        <v>182.7</v>
      </c>
      <c r="C30" s="43">
        <v>18.712273641851105</v>
      </c>
      <c r="D30" s="48">
        <v>13493003.997332182</v>
      </c>
      <c r="E30" s="48">
        <v>65096768</v>
      </c>
      <c r="F30" s="43">
        <v>3.4</v>
      </c>
      <c r="G30" s="49">
        <v>59.7</v>
      </c>
      <c r="H30" s="50">
        <v>30.8</v>
      </c>
      <c r="I30" s="52">
        <v>0.73749999999999993</v>
      </c>
      <c r="J30" s="52">
        <v>2.5263157894736841</v>
      </c>
      <c r="K30" s="43">
        <v>1.0383938741867811</v>
      </c>
      <c r="L30" s="43">
        <v>0.37163060511152352</v>
      </c>
      <c r="M30" s="43">
        <v>101</v>
      </c>
      <c r="N30" s="43">
        <v>2.2901736291535619</v>
      </c>
      <c r="O30" s="53">
        <v>29252</v>
      </c>
      <c r="P30" s="43">
        <v>11.4</v>
      </c>
      <c r="Q30" s="43">
        <v>45.3</v>
      </c>
      <c r="R30" s="43">
        <v>0.33114399999999999</v>
      </c>
      <c r="S30" s="43">
        <v>0.17999299999999999</v>
      </c>
      <c r="T30" s="43">
        <v>29.376537927731228</v>
      </c>
      <c r="U30" s="52">
        <v>10.790000000000001</v>
      </c>
      <c r="V30" s="52">
        <v>30.1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9C91-3D8B-684C-BDBD-BD27DD86A4A2}">
  <dimension ref="A1:A22"/>
  <sheetViews>
    <sheetView workbookViewId="0">
      <selection sqref="A1:A22"/>
    </sheetView>
  </sheetViews>
  <sheetFormatPr baseColWidth="10" defaultRowHeight="16" x14ac:dyDescent="0.2"/>
  <cols>
    <col min="1" max="1" width="14.1640625" bestFit="1" customWidth="1"/>
  </cols>
  <sheetData>
    <row r="1" spans="1:1" ht="17" thickBot="1" x14ac:dyDescent="0.25">
      <c r="A1" s="54" t="s">
        <v>166</v>
      </c>
    </row>
    <row r="2" spans="1:1" ht="17" thickBot="1" x14ac:dyDescent="0.25">
      <c r="A2" s="47" t="s">
        <v>3</v>
      </c>
    </row>
    <row r="3" spans="1:1" ht="17" thickBot="1" x14ac:dyDescent="0.25">
      <c r="A3" s="37" t="s">
        <v>5</v>
      </c>
    </row>
    <row r="4" spans="1:1" ht="17" thickBot="1" x14ac:dyDescent="0.25">
      <c r="A4" s="47" t="s">
        <v>9</v>
      </c>
    </row>
    <row r="5" spans="1:1" ht="17" thickBot="1" x14ac:dyDescent="0.25">
      <c r="A5" s="37" t="s">
        <v>159</v>
      </c>
    </row>
    <row r="6" spans="1:1" ht="17" thickBot="1" x14ac:dyDescent="0.25">
      <c r="A6" s="37" t="s">
        <v>11</v>
      </c>
    </row>
    <row r="7" spans="1:1" ht="17" thickBot="1" x14ac:dyDescent="0.25">
      <c r="A7" s="37" t="s">
        <v>13</v>
      </c>
    </row>
    <row r="8" spans="1:1" ht="17" thickBot="1" x14ac:dyDescent="0.25">
      <c r="A8" s="37" t="s">
        <v>15</v>
      </c>
    </row>
    <row r="9" spans="1:1" ht="17" thickBot="1" x14ac:dyDescent="0.25">
      <c r="A9" s="51" t="s">
        <v>17</v>
      </c>
    </row>
    <row r="10" spans="1:1" ht="17" thickBot="1" x14ac:dyDescent="0.25">
      <c r="A10" s="51" t="s">
        <v>19</v>
      </c>
    </row>
    <row r="11" spans="1:1" ht="17" thickBot="1" x14ac:dyDescent="0.25">
      <c r="A11" s="47" t="s">
        <v>165</v>
      </c>
    </row>
    <row r="12" spans="1:1" ht="17" thickBot="1" x14ac:dyDescent="0.25">
      <c r="A12" s="47" t="s">
        <v>167</v>
      </c>
    </row>
    <row r="13" spans="1:1" ht="17" thickBot="1" x14ac:dyDescent="0.25">
      <c r="A13" s="47" t="s">
        <v>168</v>
      </c>
    </row>
    <row r="14" spans="1:1" ht="17" thickBot="1" x14ac:dyDescent="0.25">
      <c r="A14" s="47" t="s">
        <v>169</v>
      </c>
    </row>
    <row r="15" spans="1:1" ht="17" thickBot="1" x14ac:dyDescent="0.25">
      <c r="A15" s="47" t="s">
        <v>170</v>
      </c>
    </row>
    <row r="16" spans="1:1" ht="17" thickBot="1" x14ac:dyDescent="0.25">
      <c r="A16" s="47" t="s">
        <v>171</v>
      </c>
    </row>
    <row r="17" spans="1:1" ht="17" thickBot="1" x14ac:dyDescent="0.25">
      <c r="A17" s="47" t="s">
        <v>172</v>
      </c>
    </row>
    <row r="18" spans="1:1" ht="17" thickBot="1" x14ac:dyDescent="0.25">
      <c r="A18" s="47" t="s">
        <v>173</v>
      </c>
    </row>
    <row r="19" spans="1:1" ht="17" thickBot="1" x14ac:dyDescent="0.25">
      <c r="A19" s="47" t="s">
        <v>174</v>
      </c>
    </row>
    <row r="20" spans="1:1" ht="17" thickBot="1" x14ac:dyDescent="0.25">
      <c r="A20" s="47" t="s">
        <v>175</v>
      </c>
    </row>
    <row r="21" spans="1:1" ht="17" thickBot="1" x14ac:dyDescent="0.25">
      <c r="A21" s="55" t="s">
        <v>176</v>
      </c>
    </row>
    <row r="22" spans="1:1" ht="17" thickBot="1" x14ac:dyDescent="0.25">
      <c r="A22" s="55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K3" sqref="AK3"/>
    </sheetView>
  </sheetViews>
  <sheetFormatPr baseColWidth="10" defaultColWidth="11.1640625" defaultRowHeight="15" customHeight="1" x14ac:dyDescent="0.2"/>
  <cols>
    <col min="2" max="2" width="11.6640625" customWidth="1"/>
    <col min="3" max="3" width="65.5" hidden="1" customWidth="1"/>
    <col min="4" max="4" width="7.5" customWidth="1"/>
    <col min="5" max="23" width="11.6640625" customWidth="1"/>
    <col min="24" max="46" width="14.6640625" customWidth="1"/>
    <col min="47" max="47" width="13.33203125" customWidth="1"/>
    <col min="48" max="51" width="11" customWidth="1"/>
  </cols>
  <sheetData>
    <row r="1" spans="1:49" ht="17" thickBot="1" x14ac:dyDescent="0.25">
      <c r="B1" s="1" t="s">
        <v>0</v>
      </c>
      <c r="C1" s="2" t="s">
        <v>1</v>
      </c>
      <c r="D1" s="1" t="s">
        <v>2</v>
      </c>
      <c r="E1" s="3">
        <v>1981</v>
      </c>
      <c r="F1" s="3">
        <v>1982</v>
      </c>
      <c r="G1" s="3">
        <v>1983</v>
      </c>
      <c r="H1" s="3">
        <v>1984</v>
      </c>
      <c r="I1" s="3">
        <v>1985</v>
      </c>
      <c r="J1" s="3">
        <v>1986</v>
      </c>
      <c r="K1" s="3">
        <v>1987</v>
      </c>
      <c r="L1" s="3">
        <v>1988</v>
      </c>
      <c r="M1" s="3">
        <v>1989</v>
      </c>
      <c r="N1" s="3">
        <v>1990</v>
      </c>
      <c r="O1" s="3">
        <v>1991</v>
      </c>
      <c r="P1" s="3">
        <v>1992</v>
      </c>
      <c r="Q1" s="3">
        <v>1993</v>
      </c>
      <c r="R1" s="3">
        <v>1994</v>
      </c>
      <c r="S1" s="3">
        <v>1995</v>
      </c>
      <c r="T1" s="3">
        <v>1996</v>
      </c>
      <c r="U1" s="3">
        <v>1997</v>
      </c>
      <c r="V1" s="3">
        <v>1998</v>
      </c>
      <c r="W1" s="3">
        <v>1999</v>
      </c>
      <c r="X1" s="3">
        <v>2000</v>
      </c>
      <c r="Y1" s="3">
        <v>2001</v>
      </c>
      <c r="Z1" s="3">
        <v>2002</v>
      </c>
      <c r="AA1" s="3">
        <v>2003</v>
      </c>
      <c r="AB1" s="3">
        <v>2004</v>
      </c>
      <c r="AC1" s="3">
        <v>2005</v>
      </c>
      <c r="AD1" s="3">
        <v>2006</v>
      </c>
      <c r="AE1" s="3">
        <v>2007</v>
      </c>
      <c r="AF1" s="3">
        <v>2008</v>
      </c>
      <c r="AG1" s="3">
        <v>2009</v>
      </c>
      <c r="AH1" s="3">
        <v>2010</v>
      </c>
      <c r="AI1" s="3">
        <v>2011</v>
      </c>
      <c r="AJ1" s="3">
        <v>2012</v>
      </c>
      <c r="AK1" s="3">
        <v>2013</v>
      </c>
      <c r="AL1" s="3">
        <v>2014</v>
      </c>
      <c r="AM1" s="3">
        <v>2015</v>
      </c>
      <c r="AN1" s="3">
        <v>2016</v>
      </c>
      <c r="AO1" s="3">
        <v>2017</v>
      </c>
      <c r="AP1" s="3">
        <v>2018</v>
      </c>
      <c r="AQ1" s="3">
        <v>2019</v>
      </c>
      <c r="AR1" s="3">
        <v>2020</v>
      </c>
      <c r="AS1" s="3">
        <v>2021</v>
      </c>
      <c r="AT1" s="3">
        <v>2022</v>
      </c>
      <c r="AU1" s="4">
        <v>2023</v>
      </c>
      <c r="AV1" s="5"/>
      <c r="AW1" s="5"/>
    </row>
    <row r="2" spans="1:49" ht="16" x14ac:dyDescent="0.2">
      <c r="A2">
        <v>1</v>
      </c>
      <c r="B2" s="6" t="s">
        <v>3</v>
      </c>
      <c r="C2" s="7" t="s">
        <v>4</v>
      </c>
      <c r="D2" s="8">
        <f t="shared" ref="D2:D85" si="0">COUNT(E2:AU2)</f>
        <v>43</v>
      </c>
      <c r="E2" s="9">
        <v>194.6</v>
      </c>
      <c r="F2" s="9">
        <v>191.2</v>
      </c>
      <c r="G2" s="9">
        <v>178.4</v>
      </c>
      <c r="H2" s="9">
        <v>180.2</v>
      </c>
      <c r="I2" s="9">
        <v>181.4</v>
      </c>
      <c r="J2" s="9">
        <v>183.1</v>
      </c>
      <c r="K2" s="9">
        <v>180.1</v>
      </c>
      <c r="L2" s="9">
        <v>180.5</v>
      </c>
      <c r="M2" s="9">
        <v>178.8</v>
      </c>
      <c r="N2" s="10">
        <v>177.8</v>
      </c>
      <c r="O2" s="10">
        <v>177</v>
      </c>
      <c r="P2" s="10">
        <v>173.3</v>
      </c>
      <c r="Q2" s="10">
        <v>166</v>
      </c>
      <c r="R2" s="10">
        <v>166.3</v>
      </c>
      <c r="S2" s="10">
        <v>171.3</v>
      </c>
      <c r="T2" s="10">
        <v>173.3</v>
      </c>
      <c r="U2" s="10">
        <v>172.6</v>
      </c>
      <c r="V2" s="10">
        <v>176.4</v>
      </c>
      <c r="W2" s="10">
        <v>179.1</v>
      </c>
      <c r="X2" s="10">
        <v>187.4</v>
      </c>
      <c r="Y2" s="10">
        <v>187.7</v>
      </c>
      <c r="Z2" s="10">
        <v>186.4</v>
      </c>
      <c r="AA2" s="10">
        <v>187.4</v>
      </c>
      <c r="AB2" s="10">
        <v>189.8</v>
      </c>
      <c r="AC2" s="10">
        <v>192</v>
      </c>
      <c r="AD2" s="10">
        <v>198</v>
      </c>
      <c r="AE2" s="10">
        <v>195.9</v>
      </c>
      <c r="AF2" s="10">
        <v>199</v>
      </c>
      <c r="AG2" s="10">
        <v>198.9</v>
      </c>
      <c r="AH2" s="10">
        <v>201.6</v>
      </c>
      <c r="AI2" s="10">
        <v>199.6</v>
      </c>
      <c r="AJ2" s="10">
        <v>199.2</v>
      </c>
      <c r="AK2" s="10">
        <v>197.3</v>
      </c>
      <c r="AL2" s="10">
        <v>197.4</v>
      </c>
      <c r="AM2" s="10">
        <v>192.5</v>
      </c>
      <c r="AN2" s="10">
        <v>189.1</v>
      </c>
      <c r="AO2" s="10">
        <v>185.8</v>
      </c>
      <c r="AP2" s="10">
        <v>183.6</v>
      </c>
      <c r="AQ2" s="10">
        <v>182.7</v>
      </c>
      <c r="AR2" s="10">
        <v>178.2</v>
      </c>
      <c r="AS2" s="10">
        <v>179.3</v>
      </c>
      <c r="AT2" s="10">
        <v>175.7</v>
      </c>
      <c r="AU2" s="11">
        <v>163.9</v>
      </c>
      <c r="AV2" s="12"/>
      <c r="AW2" s="12"/>
    </row>
    <row r="3" spans="1:49" ht="16" x14ac:dyDescent="0.2">
      <c r="A3">
        <v>0</v>
      </c>
      <c r="B3" s="6" t="s">
        <v>5</v>
      </c>
      <c r="C3" s="13" t="s">
        <v>6</v>
      </c>
      <c r="D3" s="8">
        <f t="shared" si="0"/>
        <v>33</v>
      </c>
      <c r="E3" s="9"/>
      <c r="F3" s="9"/>
      <c r="G3" s="9"/>
      <c r="H3" s="9"/>
      <c r="I3" s="9"/>
      <c r="J3" s="9"/>
      <c r="K3" s="9"/>
      <c r="L3" s="9"/>
      <c r="M3" s="9"/>
      <c r="N3" s="10"/>
      <c r="O3" s="10">
        <v>12.406015037593985</v>
      </c>
      <c r="P3" s="10">
        <v>12.007504690431521</v>
      </c>
      <c r="Q3" s="10">
        <v>11.588785046728972</v>
      </c>
      <c r="R3" s="10">
        <v>11.359404096834263</v>
      </c>
      <c r="S3" s="10">
        <v>11.173184357541899</v>
      </c>
      <c r="T3" s="10">
        <v>11.731843575418994</v>
      </c>
      <c r="U3" s="10">
        <v>12.104283054003725</v>
      </c>
      <c r="V3" s="10">
        <v>12.639405204460965</v>
      </c>
      <c r="W3" s="10">
        <v>12.825278810408925</v>
      </c>
      <c r="X3" s="10">
        <v>13.197026022304833</v>
      </c>
      <c r="Y3" s="10">
        <v>13.543599257884972</v>
      </c>
      <c r="Z3" s="10">
        <v>13.837638376383762</v>
      </c>
      <c r="AA3" s="10">
        <v>14.022140221402212</v>
      </c>
      <c r="AB3" s="10">
        <v>14.417744916820702</v>
      </c>
      <c r="AC3" s="10">
        <v>14.814814814814813</v>
      </c>
      <c r="AD3" s="10">
        <v>15.185185185185185</v>
      </c>
      <c r="AE3" s="10">
        <v>15.4275092936803</v>
      </c>
      <c r="AF3" s="10">
        <v>15.917602996254681</v>
      </c>
      <c r="AG3" s="10">
        <v>16.226415094339622</v>
      </c>
      <c r="AH3" s="10">
        <v>16.730038022813691</v>
      </c>
      <c r="AI3" s="10">
        <v>17.017208413001914</v>
      </c>
      <c r="AJ3" s="10">
        <v>17.307692307692307</v>
      </c>
      <c r="AK3" s="10">
        <v>17.441860465116278</v>
      </c>
      <c r="AL3" s="10">
        <v>17.773437499999996</v>
      </c>
      <c r="AM3" s="10">
        <v>17.878192534381139</v>
      </c>
      <c r="AN3" s="10">
        <v>18.253968253968253</v>
      </c>
      <c r="AO3" s="10">
        <v>18.326693227091631</v>
      </c>
      <c r="AP3" s="10">
        <v>18.473895582329316</v>
      </c>
      <c r="AQ3" s="10">
        <v>18.712273641851105</v>
      </c>
      <c r="AR3" s="10">
        <v>18.98989898989899</v>
      </c>
      <c r="AS3" s="10">
        <v>18.98989898989899</v>
      </c>
      <c r="AT3" s="10">
        <v>19.675456389452332</v>
      </c>
      <c r="AU3" s="11">
        <v>20.366598778004072</v>
      </c>
      <c r="AV3" s="14"/>
      <c r="AW3" s="12"/>
    </row>
    <row r="4" spans="1:49" ht="16" x14ac:dyDescent="0.2">
      <c r="A4">
        <v>0</v>
      </c>
      <c r="B4" s="6" t="s">
        <v>7</v>
      </c>
      <c r="C4" s="13" t="s">
        <v>8</v>
      </c>
      <c r="D4" s="8">
        <f t="shared" si="0"/>
        <v>33</v>
      </c>
      <c r="E4" s="9"/>
      <c r="F4" s="9"/>
      <c r="G4" s="9"/>
      <c r="H4" s="9"/>
      <c r="I4" s="9"/>
      <c r="J4" s="9"/>
      <c r="K4" s="9"/>
      <c r="L4" s="9"/>
      <c r="M4" s="9"/>
      <c r="N4" s="10"/>
      <c r="O4" s="10">
        <v>27.7</v>
      </c>
      <c r="P4" s="10">
        <v>27.4</v>
      </c>
      <c r="Q4" s="10">
        <v>27</v>
      </c>
      <c r="R4" s="10">
        <v>26.7</v>
      </c>
      <c r="S4" s="10">
        <v>26.4</v>
      </c>
      <c r="T4" s="10">
        <v>26.3</v>
      </c>
      <c r="U4" s="10">
        <v>26.2</v>
      </c>
      <c r="V4" s="10">
        <v>26</v>
      </c>
      <c r="W4" s="10">
        <v>25.9</v>
      </c>
      <c r="X4" s="10">
        <v>25.8</v>
      </c>
      <c r="Y4" s="10">
        <v>25.7</v>
      </c>
      <c r="Z4" s="10">
        <v>25.5</v>
      </c>
      <c r="AA4" s="10">
        <v>25.4</v>
      </c>
      <c r="AB4" s="10">
        <v>25.4</v>
      </c>
      <c r="AC4" s="10">
        <v>25.3</v>
      </c>
      <c r="AD4" s="10">
        <v>25.1</v>
      </c>
      <c r="AE4" s="10">
        <v>25</v>
      </c>
      <c r="AF4" s="10">
        <v>24.9</v>
      </c>
      <c r="AG4" s="10">
        <v>24.8</v>
      </c>
      <c r="AH4" s="10">
        <v>24.8</v>
      </c>
      <c r="AI4" s="10">
        <v>24.7</v>
      </c>
      <c r="AJ4" s="10">
        <v>24.6</v>
      </c>
      <c r="AK4" s="10">
        <v>24.5</v>
      </c>
      <c r="AL4" s="10">
        <v>24.6</v>
      </c>
      <c r="AM4" s="10">
        <v>24.6</v>
      </c>
      <c r="AN4" s="10">
        <v>24.6</v>
      </c>
      <c r="AO4" s="10">
        <v>24.4</v>
      </c>
      <c r="AP4" s="10">
        <v>24.4</v>
      </c>
      <c r="AQ4" s="10">
        <v>24.2</v>
      </c>
      <c r="AR4" s="10">
        <v>24</v>
      </c>
      <c r="AS4" s="10">
        <v>23.8</v>
      </c>
      <c r="AT4" s="10">
        <v>23.6</v>
      </c>
      <c r="AU4" s="11">
        <v>23.5</v>
      </c>
      <c r="AV4" s="14"/>
      <c r="AW4" s="12"/>
    </row>
    <row r="5" spans="1:49" ht="16" x14ac:dyDescent="0.2">
      <c r="A5">
        <v>0</v>
      </c>
      <c r="B5" s="6" t="s">
        <v>9</v>
      </c>
      <c r="C5" s="13" t="s">
        <v>10</v>
      </c>
      <c r="D5" s="8">
        <f t="shared" si="0"/>
        <v>33</v>
      </c>
      <c r="E5" s="9"/>
      <c r="F5" s="9"/>
      <c r="G5" s="9"/>
      <c r="H5" s="9"/>
      <c r="I5" s="9"/>
      <c r="J5" s="9"/>
      <c r="K5" s="9"/>
      <c r="L5" s="9"/>
      <c r="M5" s="9"/>
      <c r="N5" s="10"/>
      <c r="O5" s="10">
        <v>24.399183358103066</v>
      </c>
      <c r="P5" s="10">
        <v>24.458846583690899</v>
      </c>
      <c r="Q5" s="10">
        <v>24.501076445963555</v>
      </c>
      <c r="R5" s="10">
        <v>24.525150018003192</v>
      </c>
      <c r="S5" s="10">
        <v>24.541653837141293</v>
      </c>
      <c r="T5" s="10">
        <v>24.585802714264947</v>
      </c>
      <c r="U5" s="10">
        <v>24.464133116356543</v>
      </c>
      <c r="V5" s="10">
        <v>24.307662318923111</v>
      </c>
      <c r="W5" s="10">
        <v>24.105874215655611</v>
      </c>
      <c r="X5" s="10">
        <v>23.910142683258371</v>
      </c>
      <c r="Y5" s="10">
        <v>23.70853414779868</v>
      </c>
      <c r="Z5" s="10">
        <v>23.554307260706878</v>
      </c>
      <c r="AA5" s="10">
        <v>23.395891532790728</v>
      </c>
      <c r="AB5" s="10">
        <v>23.265232005198559</v>
      </c>
      <c r="AC5" s="10">
        <v>23.11544216495389</v>
      </c>
      <c r="AD5" s="10">
        <v>22.966160430462914</v>
      </c>
      <c r="AE5" s="10">
        <v>22.783399048029196</v>
      </c>
      <c r="AF5" s="10">
        <v>22.59992474577701</v>
      </c>
      <c r="AG5" s="10">
        <v>22.400433873212606</v>
      </c>
      <c r="AH5" s="10">
        <v>22.200147868215684</v>
      </c>
      <c r="AI5" s="10">
        <v>22.010951220789302</v>
      </c>
      <c r="AJ5" s="10">
        <v>21.825453933348694</v>
      </c>
      <c r="AK5" s="10">
        <v>21.651894807631102</v>
      </c>
      <c r="AL5" s="10">
        <v>21.327120541717331</v>
      </c>
      <c r="AM5" s="10">
        <v>21.166411323854884</v>
      </c>
      <c r="AN5" s="10">
        <v>21.029505660022963</v>
      </c>
      <c r="AO5" s="10">
        <v>20.950302542219646</v>
      </c>
      <c r="AP5" s="10">
        <v>20.862256432129616</v>
      </c>
      <c r="AQ5" s="10">
        <v>20.727609698429546</v>
      </c>
      <c r="AR5" s="10">
        <v>20.685899037467092</v>
      </c>
      <c r="AS5" s="10">
        <v>20.601393344951855</v>
      </c>
      <c r="AT5" s="10">
        <v>20.525014678353052</v>
      </c>
      <c r="AU5" s="11">
        <v>20.459544502256001</v>
      </c>
      <c r="AV5" s="14"/>
      <c r="AW5" s="12"/>
    </row>
    <row r="6" spans="1:49" ht="16" x14ac:dyDescent="0.2">
      <c r="A6">
        <v>0</v>
      </c>
      <c r="B6" s="6" t="s">
        <v>155</v>
      </c>
      <c r="C6" s="39"/>
      <c r="D6" s="8">
        <f t="shared" si="0"/>
        <v>42</v>
      </c>
      <c r="E6" s="40"/>
      <c r="F6" s="40">
        <v>54492492</v>
      </c>
      <c r="G6" s="40">
        <v>54772419</v>
      </c>
      <c r="H6" s="41">
        <v>55026079</v>
      </c>
      <c r="I6" s="41">
        <v>55284271</v>
      </c>
      <c r="J6" s="41">
        <v>55546509</v>
      </c>
      <c r="K6" s="41">
        <v>55823961</v>
      </c>
      <c r="L6" s="41">
        <v>56117976</v>
      </c>
      <c r="M6" s="41">
        <v>56423405</v>
      </c>
      <c r="N6" s="41">
        <v>56708831</v>
      </c>
      <c r="O6" s="41">
        <v>56975597</v>
      </c>
      <c r="P6" s="41">
        <v>57239847</v>
      </c>
      <c r="Q6" s="41">
        <v>57467085</v>
      </c>
      <c r="R6" s="41">
        <v>57658772</v>
      </c>
      <c r="S6" s="41">
        <v>57844247</v>
      </c>
      <c r="T6" s="41">
        <v>58025989</v>
      </c>
      <c r="U6" s="41">
        <v>58207490</v>
      </c>
      <c r="V6" s="41">
        <v>58397788</v>
      </c>
      <c r="W6" s="41">
        <v>58677406</v>
      </c>
      <c r="X6" s="41">
        <v>59062385</v>
      </c>
      <c r="Y6" s="41">
        <v>59476236</v>
      </c>
      <c r="Z6" s="41">
        <v>59893870</v>
      </c>
      <c r="AA6" s="41">
        <v>60303631</v>
      </c>
      <c r="AB6" s="41">
        <v>60734343</v>
      </c>
      <c r="AC6" s="41">
        <v>61181499</v>
      </c>
      <c r="AD6" s="41">
        <v>61597486</v>
      </c>
      <c r="AE6" s="41">
        <v>61965052</v>
      </c>
      <c r="AF6" s="41">
        <v>62300288</v>
      </c>
      <c r="AG6" s="41">
        <v>62615472</v>
      </c>
      <c r="AH6" s="41">
        <v>62917790</v>
      </c>
      <c r="AI6" s="41">
        <v>63223158</v>
      </c>
      <c r="AJ6" s="41">
        <v>63536918</v>
      </c>
      <c r="AK6" s="41">
        <v>63862825</v>
      </c>
      <c r="AL6" s="41">
        <v>64164390</v>
      </c>
      <c r="AM6" s="41">
        <v>64384807</v>
      </c>
      <c r="AN6" s="40">
        <v>64553963</v>
      </c>
      <c r="AO6" s="40">
        <v>64741585</v>
      </c>
      <c r="AP6" s="40">
        <v>64970403</v>
      </c>
      <c r="AQ6" s="40">
        <v>65182961</v>
      </c>
      <c r="AR6" s="41">
        <v>65387184</v>
      </c>
      <c r="AS6" s="41">
        <v>65613522</v>
      </c>
      <c r="AT6" s="41">
        <v>65823896</v>
      </c>
      <c r="AU6" s="11">
        <v>66034461</v>
      </c>
      <c r="AV6" s="14"/>
      <c r="AW6" s="12"/>
    </row>
    <row r="7" spans="1:49" ht="16" x14ac:dyDescent="0.2">
      <c r="A7">
        <v>0</v>
      </c>
      <c r="B7" s="6" t="s">
        <v>156</v>
      </c>
      <c r="C7" s="39"/>
      <c r="D7" s="8">
        <f t="shared" si="0"/>
        <v>42</v>
      </c>
      <c r="E7" s="40"/>
      <c r="F7" s="40">
        <v>254119</v>
      </c>
      <c r="G7" s="41">
        <v>188870</v>
      </c>
      <c r="H7" s="41">
        <v>217449</v>
      </c>
      <c r="I7" s="41">
        <v>215935</v>
      </c>
      <c r="J7" s="41">
        <v>231542</v>
      </c>
      <c r="K7" s="41">
        <v>240362</v>
      </c>
      <c r="L7" s="41">
        <v>246668</v>
      </c>
      <c r="M7" s="41">
        <v>236190</v>
      </c>
      <c r="N7" s="41">
        <v>236206</v>
      </c>
      <c r="O7" s="41">
        <v>234371</v>
      </c>
      <c r="P7" s="41">
        <v>222128</v>
      </c>
      <c r="Q7" s="41">
        <v>179347</v>
      </c>
      <c r="R7" s="41">
        <v>191028</v>
      </c>
      <c r="S7" s="41">
        <v>197991</v>
      </c>
      <c r="T7" s="41">
        <v>198563</v>
      </c>
      <c r="U7" s="41">
        <v>196449</v>
      </c>
      <c r="V7" s="41">
        <v>204075</v>
      </c>
      <c r="W7" s="41">
        <v>207130</v>
      </c>
      <c r="X7" s="41">
        <v>243918</v>
      </c>
      <c r="Y7" s="41">
        <v>239872</v>
      </c>
      <c r="Z7" s="41">
        <v>226486</v>
      </c>
      <c r="AA7" s="41">
        <v>209125</v>
      </c>
      <c r="AB7" s="41">
        <v>258387</v>
      </c>
      <c r="AC7" s="41">
        <v>246822</v>
      </c>
      <c r="AD7" s="41">
        <v>280480</v>
      </c>
      <c r="AE7" s="41">
        <v>264969</v>
      </c>
      <c r="AF7" s="41">
        <v>263913</v>
      </c>
      <c r="AG7" s="41">
        <v>255304</v>
      </c>
      <c r="AH7" s="41">
        <v>261755</v>
      </c>
      <c r="AI7" s="41">
        <v>258201</v>
      </c>
      <c r="AJ7" s="41">
        <v>231063</v>
      </c>
      <c r="AK7" s="41">
        <v>223213</v>
      </c>
      <c r="AL7" s="41">
        <v>234164</v>
      </c>
      <c r="AM7" s="41">
        <v>178651</v>
      </c>
      <c r="AN7" s="41">
        <v>163624</v>
      </c>
      <c r="AO7" s="41">
        <v>136636</v>
      </c>
      <c r="AP7" s="41">
        <v>123185</v>
      </c>
      <c r="AQ7" s="41">
        <v>114621</v>
      </c>
      <c r="AR7" s="41">
        <v>42065</v>
      </c>
      <c r="AS7" s="41">
        <v>57618</v>
      </c>
      <c r="AT7" s="41">
        <v>28130</v>
      </c>
      <c r="AU7" s="11">
        <v>24000</v>
      </c>
      <c r="AV7" s="14"/>
      <c r="AW7" s="12"/>
    </row>
    <row r="8" spans="1:49" ht="16" x14ac:dyDescent="0.2">
      <c r="A8">
        <v>0</v>
      </c>
      <c r="B8" s="6" t="s">
        <v>157</v>
      </c>
      <c r="C8" s="39"/>
      <c r="D8" s="8">
        <f t="shared" si="0"/>
        <v>42</v>
      </c>
      <c r="E8" s="40"/>
      <c r="F8" s="40">
        <v>60865</v>
      </c>
      <c r="G8" s="41">
        <v>56000</v>
      </c>
      <c r="H8" s="41">
        <v>45000</v>
      </c>
      <c r="I8" s="41">
        <v>38000</v>
      </c>
      <c r="J8" s="41">
        <v>39000</v>
      </c>
      <c r="K8" s="41">
        <v>44000</v>
      </c>
      <c r="L8" s="41">
        <v>57000</v>
      </c>
      <c r="M8" s="41">
        <v>71000</v>
      </c>
      <c r="N8" s="41">
        <v>80000</v>
      </c>
      <c r="O8" s="41">
        <v>90000</v>
      </c>
      <c r="P8" s="41">
        <v>90000</v>
      </c>
      <c r="Q8" s="41">
        <v>70000</v>
      </c>
      <c r="R8" s="41">
        <v>50000</v>
      </c>
      <c r="S8" s="41">
        <v>40000</v>
      </c>
      <c r="T8" s="41">
        <v>35000</v>
      </c>
      <c r="U8" s="41">
        <v>40000</v>
      </c>
      <c r="V8" s="41">
        <v>45000</v>
      </c>
      <c r="W8" s="41">
        <v>60000</v>
      </c>
      <c r="X8" s="41">
        <v>70000</v>
      </c>
      <c r="Y8" s="41">
        <v>85000</v>
      </c>
      <c r="Z8" s="41">
        <v>95000</v>
      </c>
      <c r="AA8" s="41">
        <v>100000</v>
      </c>
      <c r="AB8" s="41">
        <v>105000</v>
      </c>
      <c r="AC8" s="41">
        <v>95000</v>
      </c>
      <c r="AD8" s="41">
        <v>115025</v>
      </c>
      <c r="AE8" s="41">
        <v>74659</v>
      </c>
      <c r="AF8" s="41">
        <v>66930</v>
      </c>
      <c r="AG8" s="41">
        <v>44222</v>
      </c>
      <c r="AH8" s="41">
        <v>43354</v>
      </c>
      <c r="AI8" s="41">
        <v>47426</v>
      </c>
      <c r="AJ8" s="41">
        <v>90831</v>
      </c>
      <c r="AK8" s="41">
        <v>106706</v>
      </c>
      <c r="AL8" s="41">
        <v>38699</v>
      </c>
      <c r="AM8" s="41">
        <v>53025</v>
      </c>
      <c r="AN8" s="41">
        <v>87964</v>
      </c>
      <c r="AO8" s="41">
        <v>166654</v>
      </c>
      <c r="AP8" s="41">
        <v>211349</v>
      </c>
      <c r="AQ8" s="41">
        <v>139849</v>
      </c>
      <c r="AR8" s="41">
        <v>227847</v>
      </c>
      <c r="AS8" s="41">
        <v>193000</v>
      </c>
      <c r="AT8" s="41">
        <v>193000</v>
      </c>
      <c r="AU8" s="11">
        <v>193000</v>
      </c>
      <c r="AV8" s="14"/>
      <c r="AW8" s="12"/>
    </row>
    <row r="9" spans="1:49" ht="16" x14ac:dyDescent="0.2">
      <c r="A9">
        <v>0</v>
      </c>
      <c r="B9" s="6" t="s">
        <v>158</v>
      </c>
      <c r="C9" s="39"/>
      <c r="D9" s="8">
        <f t="shared" si="0"/>
        <v>42</v>
      </c>
      <c r="E9" s="40"/>
      <c r="F9" s="40">
        <v>4.5999999999999996</v>
      </c>
      <c r="G9" s="41">
        <v>3.5</v>
      </c>
      <c r="H9" s="41">
        <v>3.9</v>
      </c>
      <c r="I9" s="41">
        <v>3.9</v>
      </c>
      <c r="J9" s="41">
        <v>4.2</v>
      </c>
      <c r="K9" s="41">
        <v>4.4000000000000004</v>
      </c>
      <c r="L9" s="41">
        <v>4.4000000000000004</v>
      </c>
      <c r="M9" s="41">
        <v>4.2</v>
      </c>
      <c r="N9" s="41">
        <v>4.0999999999999996</v>
      </c>
      <c r="O9" s="41">
        <v>4.0999999999999996</v>
      </c>
      <c r="P9" s="41">
        <v>3.9</v>
      </c>
      <c r="Q9" s="41">
        <v>3.1</v>
      </c>
      <c r="R9" s="41">
        <v>3.3</v>
      </c>
      <c r="S9" s="41">
        <v>3.4</v>
      </c>
      <c r="T9" s="41">
        <v>3.5</v>
      </c>
      <c r="U9" s="41">
        <v>3.4</v>
      </c>
      <c r="V9" s="41">
        <v>3.5</v>
      </c>
      <c r="W9" s="41">
        <v>3.5</v>
      </c>
      <c r="X9" s="41">
        <v>4.0999999999999996</v>
      </c>
      <c r="Y9" s="41">
        <v>4.0999999999999996</v>
      </c>
      <c r="Z9" s="41">
        <v>3.8</v>
      </c>
      <c r="AA9" s="41">
        <v>3.4</v>
      </c>
      <c r="AB9" s="41">
        <v>4.2</v>
      </c>
      <c r="AC9" s="41">
        <v>4.0999999999999996</v>
      </c>
      <c r="AD9" s="41">
        <v>4.5</v>
      </c>
      <c r="AE9" s="41">
        <v>4.3</v>
      </c>
      <c r="AF9" s="41">
        <v>4.3</v>
      </c>
      <c r="AG9" s="41">
        <v>4.0999999999999996</v>
      </c>
      <c r="AH9" s="41">
        <v>4.2</v>
      </c>
      <c r="AI9" s="41">
        <v>4</v>
      </c>
      <c r="AJ9" s="41">
        <v>3.6</v>
      </c>
      <c r="AK9" s="41">
        <v>3.5</v>
      </c>
      <c r="AL9" s="41">
        <v>3.7</v>
      </c>
      <c r="AM9" s="41">
        <v>2.8</v>
      </c>
      <c r="AN9" s="41">
        <v>2.5</v>
      </c>
      <c r="AO9" s="41">
        <v>2.1</v>
      </c>
      <c r="AP9" s="41">
        <v>1.9</v>
      </c>
      <c r="AQ9" s="41">
        <v>1.8</v>
      </c>
      <c r="AR9" s="41">
        <v>0.7</v>
      </c>
      <c r="AS9" s="41">
        <v>0.9</v>
      </c>
      <c r="AT9" s="41">
        <v>0.4</v>
      </c>
      <c r="AU9" s="11">
        <v>0.4</v>
      </c>
      <c r="AV9" s="14"/>
      <c r="AW9" s="12"/>
    </row>
    <row r="10" spans="1:49" ht="16" x14ac:dyDescent="0.2">
      <c r="A10">
        <v>0</v>
      </c>
      <c r="B10" s="6" t="s">
        <v>159</v>
      </c>
      <c r="C10" s="39"/>
      <c r="D10" s="8">
        <f t="shared" si="0"/>
        <v>42</v>
      </c>
      <c r="E10" s="40"/>
      <c r="F10" s="40">
        <v>54335000</v>
      </c>
      <c r="G10" s="41">
        <v>54649984</v>
      </c>
      <c r="H10" s="41">
        <v>54894854</v>
      </c>
      <c r="I10" s="41">
        <v>55157303</v>
      </c>
      <c r="J10" s="41">
        <v>55411238</v>
      </c>
      <c r="K10" s="41">
        <v>55681780</v>
      </c>
      <c r="L10" s="41">
        <v>55966142</v>
      </c>
      <c r="M10" s="41">
        <v>56269810</v>
      </c>
      <c r="N10" s="41">
        <v>56577000</v>
      </c>
      <c r="O10" s="41">
        <v>56840661</v>
      </c>
      <c r="P10" s="41">
        <v>57110533</v>
      </c>
      <c r="Q10" s="41">
        <v>57369161</v>
      </c>
      <c r="R10" s="41">
        <v>57565008</v>
      </c>
      <c r="S10" s="41">
        <v>57752535</v>
      </c>
      <c r="T10" s="41">
        <v>57935959</v>
      </c>
      <c r="U10" s="41">
        <v>58116018</v>
      </c>
      <c r="V10" s="41">
        <v>58298962</v>
      </c>
      <c r="W10" s="41">
        <v>58496613</v>
      </c>
      <c r="X10" s="41">
        <v>58858198</v>
      </c>
      <c r="Y10" s="41">
        <v>59266572</v>
      </c>
      <c r="Z10" s="41">
        <v>59685899</v>
      </c>
      <c r="AA10" s="41">
        <v>60101841</v>
      </c>
      <c r="AB10" s="41">
        <v>60505421</v>
      </c>
      <c r="AC10" s="41">
        <v>60963264</v>
      </c>
      <c r="AD10" s="41">
        <v>61399733</v>
      </c>
      <c r="AE10" s="41">
        <v>61795238</v>
      </c>
      <c r="AF10" s="41">
        <v>62134866</v>
      </c>
      <c r="AG10" s="41">
        <v>62465709</v>
      </c>
      <c r="AH10" s="41">
        <v>62765235</v>
      </c>
      <c r="AI10" s="41">
        <v>63070344</v>
      </c>
      <c r="AJ10" s="41">
        <v>63375971</v>
      </c>
      <c r="AK10" s="41">
        <v>63697865</v>
      </c>
      <c r="AL10" s="41">
        <v>64027958</v>
      </c>
      <c r="AM10" s="41">
        <v>64300821</v>
      </c>
      <c r="AN10" s="41">
        <v>64468792</v>
      </c>
      <c r="AO10" s="41">
        <v>64639133</v>
      </c>
      <c r="AP10" s="41">
        <v>64844037</v>
      </c>
      <c r="AQ10" s="41">
        <v>65096768</v>
      </c>
      <c r="AR10" s="41">
        <v>65269154</v>
      </c>
      <c r="AS10" s="41">
        <v>65505213</v>
      </c>
      <c r="AT10" s="41">
        <v>65721831</v>
      </c>
      <c r="AU10" s="11">
        <v>65925961</v>
      </c>
      <c r="AV10" s="14"/>
      <c r="AW10" s="12"/>
    </row>
    <row r="11" spans="1:49" ht="16" x14ac:dyDescent="0.2">
      <c r="A11">
        <v>0</v>
      </c>
      <c r="B11" s="6" t="s">
        <v>160</v>
      </c>
      <c r="C11" s="39"/>
      <c r="D11" s="8">
        <f t="shared" si="0"/>
        <v>26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1">
        <v>23.146999999999998</v>
      </c>
      <c r="W11" s="41">
        <v>22.495999999999999</v>
      </c>
      <c r="X11" s="41">
        <v>22.366</v>
      </c>
      <c r="Y11" s="41">
        <v>22.762</v>
      </c>
      <c r="Z11" s="41">
        <v>23.725999999999999</v>
      </c>
      <c r="AA11" s="41">
        <v>24.364999999999998</v>
      </c>
      <c r="AB11" s="41">
        <v>25.164000000000001</v>
      </c>
      <c r="AC11" s="41">
        <v>25.722000000000001</v>
      </c>
      <c r="AD11" s="41">
        <v>26.023</v>
      </c>
      <c r="AE11" s="41">
        <v>26.282</v>
      </c>
      <c r="AF11" s="41">
        <v>26.393999999999998</v>
      </c>
      <c r="AG11" s="41">
        <v>27.099</v>
      </c>
      <c r="AH11" s="41">
        <v>27.202999999999999</v>
      </c>
      <c r="AI11" s="41">
        <v>26.635999999999999</v>
      </c>
      <c r="AJ11" s="41">
        <v>27.109000000000002</v>
      </c>
      <c r="AK11" s="41">
        <v>28.052</v>
      </c>
      <c r="AL11" s="41">
        <v>29.254000000000001</v>
      </c>
      <c r="AM11" s="41">
        <v>30.03</v>
      </c>
      <c r="AN11" s="41">
        <v>30.86</v>
      </c>
      <c r="AO11" s="41">
        <v>31.503</v>
      </c>
      <c r="AP11" s="41">
        <v>31.914999999999999</v>
      </c>
      <c r="AQ11" s="41">
        <v>32.58</v>
      </c>
      <c r="AR11" s="41">
        <v>32.192999999999998</v>
      </c>
      <c r="AS11" s="41">
        <v>31.417999999999999</v>
      </c>
      <c r="AT11" s="41">
        <v>32.372999999999998</v>
      </c>
      <c r="AU11" s="11">
        <v>33.597999999999999</v>
      </c>
      <c r="AV11" s="14"/>
      <c r="AW11" s="12"/>
    </row>
    <row r="12" spans="1:49" ht="16" x14ac:dyDescent="0.2">
      <c r="A12">
        <v>0</v>
      </c>
      <c r="B12" s="6" t="s">
        <v>161</v>
      </c>
      <c r="C12" s="39"/>
      <c r="D12" s="8">
        <f t="shared" si="0"/>
        <v>26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1">
        <v>177.74600000000001</v>
      </c>
      <c r="W12" s="41">
        <v>174.52600000000001</v>
      </c>
      <c r="X12" s="41">
        <v>180.584</v>
      </c>
      <c r="Y12" s="41">
        <v>182.83099999999999</v>
      </c>
      <c r="Z12" s="41">
        <v>188.083</v>
      </c>
      <c r="AA12" s="41">
        <v>193.22200000000001</v>
      </c>
      <c r="AB12" s="41">
        <v>201.155</v>
      </c>
      <c r="AC12" s="41">
        <v>207.52699999999999</v>
      </c>
      <c r="AD12" s="41">
        <v>215.82599999999999</v>
      </c>
      <c r="AE12" s="41">
        <v>215.16900000000001</v>
      </c>
      <c r="AF12" s="41">
        <v>218.65100000000001</v>
      </c>
      <c r="AG12" s="41">
        <v>223.47300000000001</v>
      </c>
      <c r="AH12" s="41">
        <v>226.54900000000001</v>
      </c>
      <c r="AI12" s="41">
        <v>219.31700000000001</v>
      </c>
      <c r="AJ12" s="41">
        <v>222.57400000000001</v>
      </c>
      <c r="AK12" s="41">
        <v>227.64599999999999</v>
      </c>
      <c r="AL12" s="41">
        <v>239.459</v>
      </c>
      <c r="AM12" s="41">
        <v>239.92699999999999</v>
      </c>
      <c r="AN12" s="41">
        <v>241.82900000000001</v>
      </c>
      <c r="AO12" s="41">
        <v>242.43299999999999</v>
      </c>
      <c r="AP12" s="41">
        <v>242.107</v>
      </c>
      <c r="AQ12" s="41">
        <v>245.45500000000001</v>
      </c>
      <c r="AR12" s="41">
        <v>236.678</v>
      </c>
      <c r="AS12" s="41">
        <v>233.13900000000001</v>
      </c>
      <c r="AT12" s="41">
        <v>235.024</v>
      </c>
      <c r="AU12" s="11">
        <v>227.726</v>
      </c>
      <c r="AV12" s="14"/>
      <c r="AW12" s="12"/>
    </row>
    <row r="13" spans="1:49" ht="16" x14ac:dyDescent="0.2">
      <c r="A13">
        <v>0</v>
      </c>
      <c r="B13" s="6" t="s">
        <v>162</v>
      </c>
      <c r="C13" s="39"/>
      <c r="D13" s="8">
        <f t="shared" si="0"/>
        <v>21</v>
      </c>
      <c r="E13" s="40"/>
      <c r="F13" s="40">
        <v>54.295999999999999</v>
      </c>
      <c r="G13" s="40"/>
      <c r="H13" s="40"/>
      <c r="I13" s="40"/>
      <c r="J13" s="40"/>
      <c r="K13" s="40"/>
      <c r="L13" s="40"/>
      <c r="M13" s="40"/>
      <c r="N13" s="41">
        <v>58.078000000000003</v>
      </c>
      <c r="O13" s="40"/>
      <c r="P13" s="40"/>
      <c r="Q13" s="40"/>
      <c r="R13" s="40"/>
      <c r="S13" s="40"/>
      <c r="T13" s="40"/>
      <c r="U13" s="40"/>
      <c r="V13" s="40"/>
      <c r="W13" s="41">
        <v>60.143999999999998</v>
      </c>
      <c r="X13" s="40"/>
      <c r="Y13" s="40"/>
      <c r="Z13" s="40"/>
      <c r="AA13" s="40"/>
      <c r="AB13" s="40"/>
      <c r="AC13" s="40"/>
      <c r="AD13" s="41">
        <v>63.186</v>
      </c>
      <c r="AE13" s="41">
        <v>63.600999999999999</v>
      </c>
      <c r="AF13" s="41">
        <v>63.962000000000003</v>
      </c>
      <c r="AG13" s="41">
        <v>64.305000000000007</v>
      </c>
      <c r="AH13" s="41">
        <v>64.613</v>
      </c>
      <c r="AI13" s="41">
        <v>64.933000000000007</v>
      </c>
      <c r="AJ13" s="41">
        <v>65.241</v>
      </c>
      <c r="AK13" s="41">
        <v>65.564999999999998</v>
      </c>
      <c r="AL13" s="41">
        <v>66.131</v>
      </c>
      <c r="AM13" s="41">
        <v>66.423000000000002</v>
      </c>
      <c r="AN13" s="41">
        <v>66.602999999999994</v>
      </c>
      <c r="AO13" s="41">
        <v>66.775000000000006</v>
      </c>
      <c r="AP13" s="41">
        <v>66.992000000000004</v>
      </c>
      <c r="AQ13" s="41">
        <v>67.257999999999996</v>
      </c>
      <c r="AR13" s="41">
        <v>67.441999999999993</v>
      </c>
      <c r="AS13" s="41">
        <v>67.697000000000003</v>
      </c>
      <c r="AT13" s="41">
        <v>67.927000000000007</v>
      </c>
      <c r="AU13" s="11">
        <v>68.143000000000001</v>
      </c>
      <c r="AV13" s="14"/>
      <c r="AW13" s="12"/>
    </row>
    <row r="14" spans="1:49" ht="16" x14ac:dyDescent="0.2">
      <c r="A14">
        <v>0</v>
      </c>
      <c r="B14" s="6" t="s">
        <v>163</v>
      </c>
      <c r="C14" s="39"/>
      <c r="D14" s="8">
        <f t="shared" si="0"/>
        <v>42</v>
      </c>
      <c r="E14" s="40"/>
      <c r="F14" s="40">
        <v>823260</v>
      </c>
      <c r="G14" s="42">
        <v>775441</v>
      </c>
      <c r="H14" s="42">
        <v>787429</v>
      </c>
      <c r="I14" s="42">
        <v>796138</v>
      </c>
      <c r="J14" s="42">
        <v>805543</v>
      </c>
      <c r="K14" s="42">
        <v>795790</v>
      </c>
      <c r="L14" s="42">
        <v>800560</v>
      </c>
      <c r="M14" s="42">
        <v>796101</v>
      </c>
      <c r="N14" s="42">
        <v>793071</v>
      </c>
      <c r="O14" s="42">
        <v>790078</v>
      </c>
      <c r="P14" s="42">
        <v>774755</v>
      </c>
      <c r="Q14" s="42">
        <v>741306</v>
      </c>
      <c r="R14" s="42">
        <v>740774</v>
      </c>
      <c r="S14" s="42">
        <v>759058</v>
      </c>
      <c r="T14" s="42">
        <v>764028</v>
      </c>
      <c r="U14" s="42">
        <v>757384</v>
      </c>
      <c r="V14" s="42">
        <v>767906</v>
      </c>
      <c r="W14" s="42">
        <v>775796</v>
      </c>
      <c r="X14" s="42">
        <v>807405</v>
      </c>
      <c r="Y14" s="42">
        <v>803234</v>
      </c>
      <c r="Z14" s="42">
        <v>792745</v>
      </c>
      <c r="AA14" s="42">
        <v>793044</v>
      </c>
      <c r="AB14" s="42">
        <v>799361</v>
      </c>
      <c r="AC14" s="42">
        <v>806822</v>
      </c>
      <c r="AD14" s="42">
        <v>829352</v>
      </c>
      <c r="AE14" s="42">
        <v>818705</v>
      </c>
      <c r="AF14" s="42">
        <v>828404</v>
      </c>
      <c r="AG14" s="42">
        <v>824641</v>
      </c>
      <c r="AH14" s="42">
        <v>832799</v>
      </c>
      <c r="AI14" s="42">
        <v>823394</v>
      </c>
      <c r="AJ14" s="42">
        <v>821047</v>
      </c>
      <c r="AK14" s="42">
        <v>811510</v>
      </c>
      <c r="AL14" s="42">
        <v>818565</v>
      </c>
      <c r="AM14" s="42">
        <v>798948</v>
      </c>
      <c r="AN14" s="42">
        <v>783640</v>
      </c>
      <c r="AO14" s="42">
        <v>769553</v>
      </c>
      <c r="AP14" s="42">
        <v>758590</v>
      </c>
      <c r="AQ14" s="42">
        <v>753383</v>
      </c>
      <c r="AR14" s="42">
        <v>735196</v>
      </c>
      <c r="AS14" s="42">
        <v>742052</v>
      </c>
      <c r="AT14" s="42">
        <v>725997</v>
      </c>
      <c r="AU14" s="11">
        <v>678000</v>
      </c>
      <c r="AV14" s="14"/>
      <c r="AW14" s="12"/>
    </row>
    <row r="15" spans="1:49" ht="16" x14ac:dyDescent="0.2">
      <c r="A15">
        <v>0</v>
      </c>
      <c r="B15" s="6" t="s">
        <v>11</v>
      </c>
      <c r="C15" s="13" t="s">
        <v>12</v>
      </c>
      <c r="D15" s="8">
        <f t="shared" si="0"/>
        <v>43</v>
      </c>
      <c r="E15" s="9">
        <v>5.8</v>
      </c>
      <c r="F15" s="9">
        <v>5.7</v>
      </c>
      <c r="G15" s="9">
        <v>5.5</v>
      </c>
      <c r="H15" s="9">
        <v>5.0999999999999996</v>
      </c>
      <c r="I15" s="9">
        <v>4.9000000000000004</v>
      </c>
      <c r="J15" s="9">
        <v>4.8</v>
      </c>
      <c r="K15" s="9">
        <v>4.8</v>
      </c>
      <c r="L15" s="9">
        <v>4.8</v>
      </c>
      <c r="M15" s="9">
        <v>5</v>
      </c>
      <c r="N15" s="10">
        <v>5.0999999999999996</v>
      </c>
      <c r="O15" s="10">
        <v>4.9000000000000004</v>
      </c>
      <c r="P15" s="10">
        <v>4.7</v>
      </c>
      <c r="Q15" s="10">
        <v>4.4000000000000004</v>
      </c>
      <c r="R15" s="10">
        <v>4.4000000000000004</v>
      </c>
      <c r="S15" s="10">
        <v>4.4000000000000004</v>
      </c>
      <c r="T15" s="10">
        <v>4.8</v>
      </c>
      <c r="U15" s="10">
        <v>4.9000000000000004</v>
      </c>
      <c r="V15" s="10">
        <v>4.5999999999999996</v>
      </c>
      <c r="W15" s="10">
        <v>4.9000000000000004</v>
      </c>
      <c r="X15" s="10">
        <v>5</v>
      </c>
      <c r="Y15" s="10">
        <v>4.8</v>
      </c>
      <c r="Z15" s="10">
        <v>4.7</v>
      </c>
      <c r="AA15" s="10">
        <v>4.5999999999999996</v>
      </c>
      <c r="AB15" s="10">
        <v>4.5</v>
      </c>
      <c r="AC15" s="10">
        <v>4.5</v>
      </c>
      <c r="AD15" s="10">
        <v>4.3</v>
      </c>
      <c r="AE15" s="10">
        <v>4.3</v>
      </c>
      <c r="AF15" s="10">
        <v>4.2</v>
      </c>
      <c r="AG15" s="10">
        <v>3.9</v>
      </c>
      <c r="AH15" s="10">
        <v>3.9</v>
      </c>
      <c r="AI15" s="10">
        <v>3.7</v>
      </c>
      <c r="AJ15" s="10">
        <v>3.8</v>
      </c>
      <c r="AK15" s="10">
        <v>3.7</v>
      </c>
      <c r="AL15" s="10">
        <v>3.7</v>
      </c>
      <c r="AM15" s="10">
        <v>3.6</v>
      </c>
      <c r="AN15" s="10">
        <v>3.5</v>
      </c>
      <c r="AO15" s="10">
        <v>3.5</v>
      </c>
      <c r="AP15" s="10">
        <v>3.5</v>
      </c>
      <c r="AQ15" s="10">
        <v>3.4</v>
      </c>
      <c r="AR15" s="10">
        <v>2.2999999999999998</v>
      </c>
      <c r="AS15" s="10">
        <v>3.2</v>
      </c>
      <c r="AT15" s="10">
        <v>3.6</v>
      </c>
      <c r="AU15" s="11">
        <v>3.6</v>
      </c>
      <c r="AV15" s="12"/>
      <c r="AW15" s="12"/>
    </row>
    <row r="16" spans="1:49" ht="16" x14ac:dyDescent="0.2">
      <c r="A16">
        <v>0</v>
      </c>
      <c r="B16" s="6" t="s">
        <v>13</v>
      </c>
      <c r="C16" s="13" t="s">
        <v>14</v>
      </c>
      <c r="D16" s="8">
        <f t="shared" si="0"/>
        <v>41</v>
      </c>
      <c r="E16" s="9">
        <v>12.7</v>
      </c>
      <c r="F16" s="9">
        <v>14.2</v>
      </c>
      <c r="G16" s="9">
        <v>15.9</v>
      </c>
      <c r="H16" s="9">
        <v>17.8</v>
      </c>
      <c r="I16" s="9">
        <v>19.600000000000001</v>
      </c>
      <c r="J16" s="9">
        <v>21.9</v>
      </c>
      <c r="K16" s="9">
        <v>24.1</v>
      </c>
      <c r="L16" s="9">
        <v>26.3</v>
      </c>
      <c r="M16" s="9">
        <v>28.2</v>
      </c>
      <c r="N16" s="10">
        <v>30.1</v>
      </c>
      <c r="O16" s="10">
        <v>31.8</v>
      </c>
      <c r="P16" s="10">
        <v>33.200000000000003</v>
      </c>
      <c r="Q16" s="10">
        <v>34.9</v>
      </c>
      <c r="R16" s="10">
        <v>36.1</v>
      </c>
      <c r="S16" s="10">
        <v>37.6</v>
      </c>
      <c r="T16" s="10">
        <v>38.9</v>
      </c>
      <c r="U16" s="10">
        <v>40</v>
      </c>
      <c r="V16" s="10">
        <v>40.700000000000003</v>
      </c>
      <c r="W16" s="10">
        <v>41.7</v>
      </c>
      <c r="X16" s="10">
        <v>42.6</v>
      </c>
      <c r="Y16" s="10">
        <v>43.7</v>
      </c>
      <c r="Z16" s="10">
        <v>44.3</v>
      </c>
      <c r="AA16" s="10">
        <v>45.2</v>
      </c>
      <c r="AB16" s="10">
        <v>46.4</v>
      </c>
      <c r="AC16" s="10">
        <v>47.4</v>
      </c>
      <c r="AD16" s="10">
        <v>49.5</v>
      </c>
      <c r="AE16" s="10">
        <v>50.7</v>
      </c>
      <c r="AF16" s="10">
        <v>51.6</v>
      </c>
      <c r="AG16" s="10">
        <v>52.9</v>
      </c>
      <c r="AH16" s="10">
        <v>54.1</v>
      </c>
      <c r="AI16" s="10">
        <v>55</v>
      </c>
      <c r="AJ16" s="10">
        <v>55.8</v>
      </c>
      <c r="AK16" s="10">
        <v>56.4</v>
      </c>
      <c r="AL16" s="10">
        <v>57.5</v>
      </c>
      <c r="AM16" s="10">
        <v>57.9</v>
      </c>
      <c r="AN16" s="10">
        <v>58.5</v>
      </c>
      <c r="AO16" s="10">
        <v>58.6</v>
      </c>
      <c r="AP16" s="10">
        <v>59.1</v>
      </c>
      <c r="AQ16" s="10">
        <v>59.7</v>
      </c>
      <c r="AR16" s="10">
        <v>61.05</v>
      </c>
      <c r="AS16" s="10">
        <v>62.3</v>
      </c>
      <c r="AT16" s="10"/>
      <c r="AU16" s="11"/>
      <c r="AV16" s="12"/>
      <c r="AW16" s="12"/>
    </row>
    <row r="17" spans="1:49" ht="16" x14ac:dyDescent="0.2">
      <c r="A17">
        <v>0</v>
      </c>
      <c r="B17" s="6" t="s">
        <v>15</v>
      </c>
      <c r="C17" s="13" t="s">
        <v>16</v>
      </c>
      <c r="D17" s="8">
        <f t="shared" si="0"/>
        <v>43</v>
      </c>
      <c r="E17" s="9">
        <v>27</v>
      </c>
      <c r="F17" s="9">
        <v>27.1</v>
      </c>
      <c r="G17" s="9">
        <v>27.1</v>
      </c>
      <c r="H17" s="9">
        <v>27.2</v>
      </c>
      <c r="I17" s="9">
        <v>27.5</v>
      </c>
      <c r="J17" s="9">
        <v>27.7</v>
      </c>
      <c r="K17" s="9">
        <v>27.9</v>
      </c>
      <c r="L17" s="9">
        <v>28</v>
      </c>
      <c r="M17" s="9">
        <v>28.2</v>
      </c>
      <c r="N17" s="10">
        <v>28.3</v>
      </c>
      <c r="O17" s="10">
        <v>28.4</v>
      </c>
      <c r="P17" s="10">
        <v>28.5</v>
      </c>
      <c r="Q17" s="10">
        <v>28.7</v>
      </c>
      <c r="R17" s="10">
        <v>28.8</v>
      </c>
      <c r="S17" s="10">
        <v>29</v>
      </c>
      <c r="T17" s="10">
        <v>29.1</v>
      </c>
      <c r="U17" s="10">
        <v>29.2</v>
      </c>
      <c r="V17" s="10">
        <v>29.3</v>
      </c>
      <c r="W17" s="10">
        <v>29.3</v>
      </c>
      <c r="X17" s="10">
        <v>29.4</v>
      </c>
      <c r="Y17" s="10">
        <v>29.4</v>
      </c>
      <c r="Z17" s="10">
        <v>29.5</v>
      </c>
      <c r="AA17" s="10">
        <v>29.5</v>
      </c>
      <c r="AB17" s="10">
        <v>29.6</v>
      </c>
      <c r="AC17" s="10">
        <v>29.7</v>
      </c>
      <c r="AD17" s="10">
        <v>29.8</v>
      </c>
      <c r="AE17" s="10">
        <v>29.8</v>
      </c>
      <c r="AF17" s="10">
        <v>29.9</v>
      </c>
      <c r="AG17" s="10">
        <v>29.9</v>
      </c>
      <c r="AH17" s="10">
        <v>30</v>
      </c>
      <c r="AI17" s="10">
        <v>30.1</v>
      </c>
      <c r="AJ17" s="10">
        <v>30.1</v>
      </c>
      <c r="AK17" s="10">
        <v>30.2</v>
      </c>
      <c r="AL17" s="10">
        <v>30.3</v>
      </c>
      <c r="AM17" s="10">
        <v>30.4</v>
      </c>
      <c r="AN17" s="10">
        <v>30.5</v>
      </c>
      <c r="AO17" s="10">
        <v>30.6</v>
      </c>
      <c r="AP17" s="10">
        <v>30.7</v>
      </c>
      <c r="AQ17" s="10">
        <v>30.8</v>
      </c>
      <c r="AR17" s="10">
        <v>30.9</v>
      </c>
      <c r="AS17" s="10">
        <v>31</v>
      </c>
      <c r="AT17" s="10">
        <v>31.1</v>
      </c>
      <c r="AU17" s="11">
        <v>31.1</v>
      </c>
      <c r="AV17" s="12"/>
      <c r="AW17" s="12"/>
    </row>
    <row r="18" spans="1:49" ht="16" x14ac:dyDescent="0.2">
      <c r="A18">
        <v>0</v>
      </c>
      <c r="B18" s="6" t="s">
        <v>17</v>
      </c>
      <c r="C18" s="13" t="s">
        <v>18</v>
      </c>
      <c r="D18" s="8">
        <f t="shared" si="0"/>
        <v>42</v>
      </c>
      <c r="E18" s="9"/>
      <c r="F18" s="9">
        <v>0.14625850340136054</v>
      </c>
      <c r="G18" s="9">
        <v>0.15972222222222221</v>
      </c>
      <c r="H18" s="9">
        <v>0.17314487632508835</v>
      </c>
      <c r="I18" s="9">
        <v>0.17132867132867133</v>
      </c>
      <c r="J18" s="9">
        <v>0.19298245614035087</v>
      </c>
      <c r="K18" s="9">
        <v>0.20350877192982456</v>
      </c>
      <c r="L18" s="9">
        <v>0.22382671480144406</v>
      </c>
      <c r="M18" s="9">
        <v>0.22340425531914893</v>
      </c>
      <c r="N18" s="10">
        <v>0.26394052044609667</v>
      </c>
      <c r="O18" s="10">
        <v>0.2927756653992396</v>
      </c>
      <c r="P18" s="10">
        <v>0.31923076923076926</v>
      </c>
      <c r="Q18" s="10">
        <v>0.30996309963099633</v>
      </c>
      <c r="R18" s="10">
        <v>0.32584269662921345</v>
      </c>
      <c r="S18" s="10">
        <v>0.33828996282527879</v>
      </c>
      <c r="T18" s="10">
        <v>0.34686346863468637</v>
      </c>
      <c r="U18" s="10">
        <v>0.33574007220216606</v>
      </c>
      <c r="V18" s="10">
        <v>0.3476702508960573</v>
      </c>
      <c r="W18" s="10">
        <v>0.3546099290780142</v>
      </c>
      <c r="X18" s="10">
        <v>0.36298932384341631</v>
      </c>
      <c r="Y18" s="10">
        <v>0.37722419928825618</v>
      </c>
      <c r="Z18" s="10">
        <v>0.41605839416058399</v>
      </c>
      <c r="AA18" s="10">
        <v>0.44029850746268656</v>
      </c>
      <c r="AB18" s="10">
        <v>0.45220588235294124</v>
      </c>
      <c r="AC18" s="10">
        <v>0.47080291970802923</v>
      </c>
      <c r="AD18" s="10">
        <v>0.47985347985347987</v>
      </c>
      <c r="AE18" s="10">
        <v>0.48518518518518516</v>
      </c>
      <c r="AF18" s="10">
        <v>0.51685393258426959</v>
      </c>
      <c r="AG18" s="10">
        <v>0.53183520599250933</v>
      </c>
      <c r="AH18" s="10">
        <v>0.52416356877323411</v>
      </c>
      <c r="AI18" s="10">
        <v>0.55970149253731338</v>
      </c>
      <c r="AJ18" s="10">
        <v>0.58646616541353391</v>
      </c>
      <c r="AK18" s="10">
        <v>0.57414448669201523</v>
      </c>
      <c r="AL18" s="10">
        <v>0.56653992395437258</v>
      </c>
      <c r="AM18" s="10">
        <v>0.59302325581395354</v>
      </c>
      <c r="AN18" s="10">
        <v>0.61568627450980384</v>
      </c>
      <c r="AO18" s="10">
        <v>0.625</v>
      </c>
      <c r="AP18" s="10">
        <v>0.66</v>
      </c>
      <c r="AQ18" s="10">
        <v>0.73749999999999993</v>
      </c>
      <c r="AR18" s="10">
        <v>0.82456140350877194</v>
      </c>
      <c r="AS18" s="10">
        <v>0.84545454545454557</v>
      </c>
      <c r="AT18" s="10">
        <v>0.87499999999999989</v>
      </c>
      <c r="AU18" s="11">
        <v>0.90783410138248843</v>
      </c>
      <c r="AV18" s="12"/>
      <c r="AW18" s="12"/>
    </row>
    <row r="19" spans="1:49" ht="16" x14ac:dyDescent="0.2">
      <c r="A19">
        <v>0</v>
      </c>
      <c r="B19" s="6" t="s">
        <v>19</v>
      </c>
      <c r="C19" s="13" t="s">
        <v>20</v>
      </c>
      <c r="D19" s="8">
        <f t="shared" si="0"/>
        <v>42</v>
      </c>
      <c r="E19" s="9"/>
      <c r="F19" s="9">
        <v>1.7203389830508473</v>
      </c>
      <c r="G19" s="9">
        <v>1.7339055793991416</v>
      </c>
      <c r="H19" s="9">
        <v>1.7587719298245614</v>
      </c>
      <c r="I19" s="9">
        <v>1.7641921397379914</v>
      </c>
      <c r="J19" s="9">
        <v>1.8222222222222222</v>
      </c>
      <c r="K19" s="9">
        <v>1.8105726872246697</v>
      </c>
      <c r="L19" s="9">
        <v>1.9136363636363634</v>
      </c>
      <c r="M19" s="9">
        <v>1.8755555555555556</v>
      </c>
      <c r="N19" s="10">
        <v>2.0657276995305165</v>
      </c>
      <c r="O19" s="10">
        <v>2.2227722772277225</v>
      </c>
      <c r="P19" s="10">
        <v>2.2425742574257423</v>
      </c>
      <c r="Q19" s="10">
        <v>2.1902439024390241</v>
      </c>
      <c r="R19" s="10">
        <v>2.2949999999999999</v>
      </c>
      <c r="S19" s="10">
        <v>2.2610837438423643</v>
      </c>
      <c r="T19" s="10">
        <v>2.2745098039215685</v>
      </c>
      <c r="U19" s="10">
        <v>2.2318840579710146</v>
      </c>
      <c r="V19" s="10">
        <v>2.1943127962085307</v>
      </c>
      <c r="W19" s="10">
        <v>2.1581395348837211</v>
      </c>
      <c r="X19" s="10">
        <v>2.1805555555555554</v>
      </c>
      <c r="Y19" s="10">
        <v>2.1788990825688073</v>
      </c>
      <c r="Z19" s="10">
        <v>2.2796208530805688</v>
      </c>
      <c r="AA19" s="10">
        <v>2.422885572139303</v>
      </c>
      <c r="AB19" s="10">
        <v>2.3543689320388346</v>
      </c>
      <c r="AC19" s="10">
        <v>2.3269230769230771</v>
      </c>
      <c r="AD19" s="10">
        <v>2.3560975609756096</v>
      </c>
      <c r="AE19" s="10">
        <v>2.3853658536585365</v>
      </c>
      <c r="AF19" s="10">
        <v>2.392156862745098</v>
      </c>
      <c r="AG19" s="10">
        <v>2.4029850746268657</v>
      </c>
      <c r="AH19" s="10">
        <v>2.3284313725490198</v>
      </c>
      <c r="AI19" s="10">
        <v>2.3613861386138617</v>
      </c>
      <c r="AJ19" s="10">
        <v>2.3613861386138617</v>
      </c>
      <c r="AK19" s="10">
        <v>2.3432835820895521</v>
      </c>
      <c r="AL19" s="10">
        <v>2.3567839195979898</v>
      </c>
      <c r="AM19" s="10">
        <v>2.3939393939393936</v>
      </c>
      <c r="AN19" s="10">
        <v>2.3807106598984769</v>
      </c>
      <c r="AO19" s="10">
        <v>2.35</v>
      </c>
      <c r="AP19" s="10">
        <v>2.4358974358974357</v>
      </c>
      <c r="AQ19" s="10">
        <v>2.5263157894736841</v>
      </c>
      <c r="AR19" s="10">
        <v>2.674033149171271</v>
      </c>
      <c r="AS19" s="10">
        <v>2.7897727272727266</v>
      </c>
      <c r="AT19" s="10">
        <v>2.8333333333333335</v>
      </c>
      <c r="AU19" s="11">
        <v>2.8654970760233915</v>
      </c>
      <c r="AV19" s="12"/>
      <c r="AW19" s="12"/>
    </row>
    <row r="20" spans="1:49" ht="16" x14ac:dyDescent="0.2">
      <c r="A20">
        <v>0</v>
      </c>
      <c r="B20" s="6" t="s">
        <v>21</v>
      </c>
      <c r="C20" s="13" t="s">
        <v>22</v>
      </c>
      <c r="D20" s="8">
        <f t="shared" si="0"/>
        <v>34</v>
      </c>
      <c r="E20" s="9"/>
      <c r="F20" s="9"/>
      <c r="G20" s="9"/>
      <c r="H20" s="9"/>
      <c r="I20" s="9"/>
      <c r="J20" s="9"/>
      <c r="K20" s="9"/>
      <c r="L20" s="9"/>
      <c r="M20" s="9"/>
      <c r="N20" s="10">
        <v>0.43211907702544428</v>
      </c>
      <c r="O20" s="10">
        <v>0.42762002287425788</v>
      </c>
      <c r="P20" s="10">
        <v>0.42312096872307148</v>
      </c>
      <c r="Q20" s="10">
        <v>0.41862191457188508</v>
      </c>
      <c r="R20" s="10">
        <v>0.41412286042069868</v>
      </c>
      <c r="S20" s="10">
        <v>0.40962380626951228</v>
      </c>
      <c r="T20" s="10">
        <v>0.40512475211832588</v>
      </c>
      <c r="U20" s="10">
        <v>0.40062569796713948</v>
      </c>
      <c r="V20" s="10">
        <v>0.39612664381595308</v>
      </c>
      <c r="W20" s="10">
        <v>0.39162758966476657</v>
      </c>
      <c r="X20" s="10">
        <v>0.38793956789942308</v>
      </c>
      <c r="Y20" s="10">
        <v>0.38425154613407958</v>
      </c>
      <c r="Z20" s="10">
        <v>0.38056352436873608</v>
      </c>
      <c r="AA20" s="10">
        <v>0.37687550260339259</v>
      </c>
      <c r="AB20" s="10">
        <v>0.37318748083804909</v>
      </c>
      <c r="AC20" s="10">
        <v>0.36949945907270559</v>
      </c>
      <c r="AD20" s="10">
        <v>0.3658114373073621</v>
      </c>
      <c r="AE20" s="10">
        <v>0.3621234155420186</v>
      </c>
      <c r="AF20" s="10">
        <v>0.3584353937766751</v>
      </c>
      <c r="AG20" s="10">
        <v>0.35474737201133161</v>
      </c>
      <c r="AH20" s="10">
        <v>0.35105935024598806</v>
      </c>
      <c r="AI20" s="10">
        <v>0.34962178048632581</v>
      </c>
      <c r="AJ20" s="10">
        <v>0.34818421072666356</v>
      </c>
      <c r="AK20" s="10">
        <v>0.34674664096700131</v>
      </c>
      <c r="AL20" s="10">
        <v>0.34530907120733906</v>
      </c>
      <c r="AM20" s="10">
        <v>0.34387150144767681</v>
      </c>
      <c r="AN20" s="10">
        <v>0.34194503024567202</v>
      </c>
      <c r="AO20" s="10">
        <v>0.34001855904366723</v>
      </c>
      <c r="AP20" s="10">
        <v>0.33809208784166245</v>
      </c>
      <c r="AQ20" s="10">
        <v>0.33616561663965766</v>
      </c>
      <c r="AR20" s="10">
        <v>0.33423914543765287</v>
      </c>
      <c r="AS20" s="10">
        <v>0.3323126742356482</v>
      </c>
      <c r="AT20" s="10">
        <v>0.33038620303364352</v>
      </c>
      <c r="AU20" s="11">
        <v>0.32845973183163885</v>
      </c>
      <c r="AV20" s="12"/>
      <c r="AW20" s="12"/>
    </row>
    <row r="21" spans="1:49" ht="16" x14ac:dyDescent="0.2">
      <c r="A21">
        <v>0</v>
      </c>
      <c r="B21" s="6" t="s">
        <v>23</v>
      </c>
      <c r="C21" s="13" t="s">
        <v>24</v>
      </c>
      <c r="D21" s="8">
        <f t="shared" si="0"/>
        <v>34</v>
      </c>
      <c r="E21" s="9"/>
      <c r="F21" s="9"/>
      <c r="G21" s="9"/>
      <c r="H21" s="9"/>
      <c r="I21" s="9"/>
      <c r="J21" s="9"/>
      <c r="K21" s="9"/>
      <c r="L21" s="9"/>
      <c r="M21" s="9"/>
      <c r="N21" s="10">
        <v>0.15716756665541681</v>
      </c>
      <c r="O21" s="10">
        <v>0.16116252512024309</v>
      </c>
      <c r="P21" s="10">
        <v>0.16515748358506938</v>
      </c>
      <c r="Q21" s="10">
        <v>0.16915244204989566</v>
      </c>
      <c r="R21" s="10">
        <v>0.17314740051472194</v>
      </c>
      <c r="S21" s="10">
        <v>0.17714235897954822</v>
      </c>
      <c r="T21" s="10">
        <v>0.1811373174443745</v>
      </c>
      <c r="U21" s="10">
        <v>0.18513227590920078</v>
      </c>
      <c r="V21" s="10">
        <v>0.18912723437402706</v>
      </c>
      <c r="W21" s="10">
        <v>0.19312219283885323</v>
      </c>
      <c r="X21" s="10">
        <v>0.19701400566140512</v>
      </c>
      <c r="Y21" s="10">
        <v>0.200905818483957</v>
      </c>
      <c r="Z21" s="10">
        <v>0.20479763130650888</v>
      </c>
      <c r="AA21" s="10">
        <v>0.20868944412906076</v>
      </c>
      <c r="AB21" s="10">
        <v>0.21258125695161265</v>
      </c>
      <c r="AC21" s="10">
        <v>0.21647306977416453</v>
      </c>
      <c r="AD21" s="10">
        <v>0.22036488259671641</v>
      </c>
      <c r="AE21" s="10">
        <v>0.22425669541926829</v>
      </c>
      <c r="AF21" s="10">
        <v>0.22814850824182017</v>
      </c>
      <c r="AG21" s="10">
        <v>0.23204032106437206</v>
      </c>
      <c r="AH21" s="10">
        <v>0.23593213388692399</v>
      </c>
      <c r="AI21" s="10">
        <v>0.24028935010701324</v>
      </c>
      <c r="AJ21" s="10">
        <v>0.24464656632710249</v>
      </c>
      <c r="AK21" s="10">
        <v>0.24900378254719174</v>
      </c>
      <c r="AL21" s="10">
        <v>0.25336099876728096</v>
      </c>
      <c r="AM21" s="10">
        <v>0.25771821498737019</v>
      </c>
      <c r="AN21" s="10">
        <v>0.26221933763682292</v>
      </c>
      <c r="AO21" s="10">
        <v>0.26672046028627561</v>
      </c>
      <c r="AP21" s="10">
        <v>0.27122158293572829</v>
      </c>
      <c r="AQ21" s="10">
        <v>0.27572270558518097</v>
      </c>
      <c r="AR21" s="10">
        <v>0.28022382823463365</v>
      </c>
      <c r="AS21" s="10">
        <v>0.28472495088408645</v>
      </c>
      <c r="AT21" s="10">
        <v>0.28922607353353924</v>
      </c>
      <c r="AU21" s="11">
        <v>0.29372719618299203</v>
      </c>
      <c r="AV21" s="12"/>
      <c r="AW21" s="12"/>
    </row>
    <row r="22" spans="1:49" ht="16" x14ac:dyDescent="0.2">
      <c r="A22">
        <v>0</v>
      </c>
      <c r="B22" s="6" t="s">
        <v>25</v>
      </c>
      <c r="C22" s="13" t="s">
        <v>26</v>
      </c>
      <c r="D22" s="8">
        <f t="shared" si="0"/>
        <v>34</v>
      </c>
      <c r="E22" s="9"/>
      <c r="F22" s="9"/>
      <c r="G22" s="9"/>
      <c r="H22" s="9"/>
      <c r="I22" s="9"/>
      <c r="J22" s="9"/>
      <c r="K22" s="9"/>
      <c r="L22" s="9"/>
      <c r="M22" s="9"/>
      <c r="N22" s="10">
        <v>0.64316640388417556</v>
      </c>
      <c r="O22" s="10">
        <v>0.65791288311144491</v>
      </c>
      <c r="P22" s="10">
        <v>0.67265936233871426</v>
      </c>
      <c r="Q22" s="10">
        <v>0.68740584156598361</v>
      </c>
      <c r="R22" s="10">
        <v>0.70215232079325296</v>
      </c>
      <c r="S22" s="10">
        <v>0.71689880002052231</v>
      </c>
      <c r="T22" s="10">
        <v>0.73164527924779166</v>
      </c>
      <c r="U22" s="10">
        <v>0.74639175847506101</v>
      </c>
      <c r="V22" s="10">
        <v>0.76113823770233036</v>
      </c>
      <c r="W22" s="10">
        <v>0.77588471692959982</v>
      </c>
      <c r="X22" s="10">
        <v>0.79304357597973274</v>
      </c>
      <c r="Y22" s="10">
        <v>0.81020243502986566</v>
      </c>
      <c r="Z22" s="10">
        <v>0.82736129407999859</v>
      </c>
      <c r="AA22" s="10">
        <v>0.84452015313013151</v>
      </c>
      <c r="AB22" s="10">
        <v>0.86167901218026444</v>
      </c>
      <c r="AC22" s="10">
        <v>0.87883787123039736</v>
      </c>
      <c r="AD22" s="10">
        <v>0.89599673028053028</v>
      </c>
      <c r="AE22" s="10">
        <v>0.91315558933066321</v>
      </c>
      <c r="AF22" s="10">
        <v>0.93031444838079613</v>
      </c>
      <c r="AG22" s="10">
        <v>0.94747330743092906</v>
      </c>
      <c r="AH22" s="10">
        <v>0.96463216648106154</v>
      </c>
      <c r="AI22" s="10">
        <v>0.97171383548995505</v>
      </c>
      <c r="AJ22" s="10">
        <v>0.97879550449884856</v>
      </c>
      <c r="AK22" s="10">
        <v>0.98587717350774207</v>
      </c>
      <c r="AL22" s="10">
        <v>0.99295884251663558</v>
      </c>
      <c r="AM22" s="10">
        <v>1.0000405115255291</v>
      </c>
      <c r="AN22" s="10">
        <v>1.0096288521908421</v>
      </c>
      <c r="AO22" s="10">
        <v>1.0192171928561551</v>
      </c>
      <c r="AP22" s="10">
        <v>1.0288055335214681</v>
      </c>
      <c r="AQ22" s="10">
        <v>1.0383938741867811</v>
      </c>
      <c r="AR22" s="10">
        <v>1.0479822148520941</v>
      </c>
      <c r="AS22" s="10">
        <v>1.0575705555174071</v>
      </c>
      <c r="AT22" s="10">
        <v>1.0671588961827201</v>
      </c>
      <c r="AU22" s="11">
        <v>1.0767472368480331</v>
      </c>
      <c r="AV22" s="12"/>
      <c r="AW22" s="12"/>
    </row>
    <row r="23" spans="1:49" ht="16" x14ac:dyDescent="0.2">
      <c r="A23">
        <v>0</v>
      </c>
      <c r="B23" s="6" t="s">
        <v>27</v>
      </c>
      <c r="C23" s="13" t="s">
        <v>28</v>
      </c>
      <c r="D23" s="8">
        <f t="shared" si="0"/>
        <v>34</v>
      </c>
      <c r="E23" s="9"/>
      <c r="F23" s="9"/>
      <c r="G23" s="9"/>
      <c r="H23" s="9"/>
      <c r="I23" s="9"/>
      <c r="J23" s="9"/>
      <c r="K23" s="9"/>
      <c r="L23" s="9"/>
      <c r="M23" s="9"/>
      <c r="N23" s="10">
        <v>0.2696414654932755</v>
      </c>
      <c r="O23" s="10">
        <v>0.27389143121866005</v>
      </c>
      <c r="P23" s="10">
        <v>0.27814139694404461</v>
      </c>
      <c r="Q23" s="10">
        <v>0.28239136266942916</v>
      </c>
      <c r="R23" s="10">
        <v>0.28664132839481371</v>
      </c>
      <c r="S23" s="10">
        <v>0.29089129412019826</v>
      </c>
      <c r="T23" s="10">
        <v>0.29514125984558282</v>
      </c>
      <c r="U23" s="10">
        <v>0.29939122557096737</v>
      </c>
      <c r="V23" s="10">
        <v>0.30364119129635192</v>
      </c>
      <c r="W23" s="10">
        <v>0.30789115702173653</v>
      </c>
      <c r="X23" s="10">
        <v>0.31065405965845561</v>
      </c>
      <c r="Y23" s="10">
        <v>0.31341696229517468</v>
      </c>
      <c r="Z23" s="10">
        <v>0.31617986493189376</v>
      </c>
      <c r="AA23" s="10">
        <v>0.31894276756861284</v>
      </c>
      <c r="AB23" s="10">
        <v>0.32170567020533192</v>
      </c>
      <c r="AC23" s="10">
        <v>0.324468572842051</v>
      </c>
      <c r="AD23" s="10">
        <v>0.32723147547877007</v>
      </c>
      <c r="AE23" s="10">
        <v>0.32999437811548915</v>
      </c>
      <c r="AF23" s="10">
        <v>0.33275728075220823</v>
      </c>
      <c r="AG23" s="10">
        <v>0.33552018338892731</v>
      </c>
      <c r="AH23" s="10">
        <v>0.33828308602564611</v>
      </c>
      <c r="AI23" s="10">
        <v>0.341260689143142</v>
      </c>
      <c r="AJ23" s="10">
        <v>0.3442382922606379</v>
      </c>
      <c r="AK23" s="10">
        <v>0.3472158953781338</v>
      </c>
      <c r="AL23" s="10">
        <v>0.3501934984956297</v>
      </c>
      <c r="AM23" s="10">
        <v>0.35317110161312565</v>
      </c>
      <c r="AN23" s="10">
        <v>0.35778597748772512</v>
      </c>
      <c r="AO23" s="10">
        <v>0.36240085336232458</v>
      </c>
      <c r="AP23" s="10">
        <v>0.36701572923692405</v>
      </c>
      <c r="AQ23" s="10">
        <v>0.37163060511152352</v>
      </c>
      <c r="AR23" s="10">
        <v>0.37624548098612298</v>
      </c>
      <c r="AS23" s="10">
        <v>0.3808603568607225</v>
      </c>
      <c r="AT23" s="10">
        <v>0.38547523273532203</v>
      </c>
      <c r="AU23" s="11">
        <v>0.39009010860992155</v>
      </c>
      <c r="AV23" s="12"/>
      <c r="AW23" s="12"/>
    </row>
    <row r="24" spans="1:49" ht="16" x14ac:dyDescent="0.2">
      <c r="A24">
        <v>0</v>
      </c>
      <c r="B24" s="6" t="s">
        <v>29</v>
      </c>
      <c r="C24" s="13" t="s">
        <v>30</v>
      </c>
      <c r="D24" s="8">
        <f t="shared" si="0"/>
        <v>24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>
        <v>50.6</v>
      </c>
      <c r="Y24" s="10">
        <v>54.5</v>
      </c>
      <c r="Z24" s="10">
        <v>59.8</v>
      </c>
      <c r="AA24" s="10">
        <v>67.099999999999994</v>
      </c>
      <c r="AB24" s="10">
        <v>77.400000000000006</v>
      </c>
      <c r="AC24" s="10">
        <v>88.8</v>
      </c>
      <c r="AD24" s="10">
        <v>97.3</v>
      </c>
      <c r="AE24" s="10">
        <v>102.6</v>
      </c>
      <c r="AF24" s="10">
        <v>99.2</v>
      </c>
      <c r="AG24" s="10">
        <v>96</v>
      </c>
      <c r="AH24" s="10">
        <v>102.5</v>
      </c>
      <c r="AI24" s="10">
        <v>106.3</v>
      </c>
      <c r="AJ24" s="10">
        <v>104.1</v>
      </c>
      <c r="AK24" s="10">
        <v>102.5</v>
      </c>
      <c r="AL24" s="10">
        <v>100.3</v>
      </c>
      <c r="AM24" s="10">
        <v>100.2</v>
      </c>
      <c r="AN24" s="10">
        <v>101.8</v>
      </c>
      <c r="AO24" s="10">
        <v>105.2</v>
      </c>
      <c r="AP24" s="10">
        <v>108.6</v>
      </c>
      <c r="AQ24" s="10">
        <v>112.7</v>
      </c>
      <c r="AR24" s="10">
        <v>119.3</v>
      </c>
      <c r="AS24" s="10">
        <v>127.5</v>
      </c>
      <c r="AT24" s="10">
        <v>133.5</v>
      </c>
      <c r="AU24" s="11">
        <v>128.69999999999999</v>
      </c>
      <c r="AV24" s="15"/>
      <c r="AW24" s="15"/>
    </row>
    <row r="25" spans="1:49" ht="16" x14ac:dyDescent="0.2">
      <c r="A25">
        <v>0</v>
      </c>
      <c r="B25" s="6" t="s">
        <v>31</v>
      </c>
      <c r="C25" s="13" t="s">
        <v>32</v>
      </c>
      <c r="D25" s="8">
        <f t="shared" si="0"/>
        <v>38</v>
      </c>
      <c r="E25" s="10"/>
      <c r="F25" s="10"/>
      <c r="G25" s="10"/>
      <c r="H25" s="10"/>
      <c r="I25" s="10"/>
      <c r="J25" s="10">
        <v>47</v>
      </c>
      <c r="K25" s="10">
        <v>50.1</v>
      </c>
      <c r="L25" s="10">
        <v>53.3</v>
      </c>
      <c r="M25" s="10">
        <v>56</v>
      </c>
      <c r="N25" s="10">
        <v>58.4</v>
      </c>
      <c r="O25" s="10">
        <v>61</v>
      </c>
      <c r="P25" s="10">
        <v>64</v>
      </c>
      <c r="Q25" s="10">
        <v>65.7</v>
      </c>
      <c r="R25" s="10">
        <v>67</v>
      </c>
      <c r="S25" s="10">
        <v>68.400000000000006</v>
      </c>
      <c r="T25" s="10">
        <v>69.2</v>
      </c>
      <c r="U25" s="10">
        <v>70.099999999999994</v>
      </c>
      <c r="V25" s="10">
        <v>71.5</v>
      </c>
      <c r="W25" s="10">
        <v>72.3</v>
      </c>
      <c r="X25" s="10">
        <v>73.400000000000006</v>
      </c>
      <c r="Y25" s="10">
        <v>75</v>
      </c>
      <c r="Z25" s="10">
        <v>77.3</v>
      </c>
      <c r="AA25" s="10">
        <v>79.099999999999994</v>
      </c>
      <c r="AB25" s="10">
        <v>82</v>
      </c>
      <c r="AC25" s="10">
        <v>85.1</v>
      </c>
      <c r="AD25" s="10">
        <v>87.7</v>
      </c>
      <c r="AE25" s="10">
        <v>90.3</v>
      </c>
      <c r="AF25" s="10">
        <v>91.8</v>
      </c>
      <c r="AG25" s="10">
        <v>93.3</v>
      </c>
      <c r="AH25" s="10">
        <v>94.3</v>
      </c>
      <c r="AI25" s="10">
        <v>95.3</v>
      </c>
      <c r="AJ25" s="10">
        <v>96.8</v>
      </c>
      <c r="AK25" s="10">
        <v>97.8</v>
      </c>
      <c r="AL25" s="10">
        <v>98.5</v>
      </c>
      <c r="AM25" s="10">
        <v>98.7</v>
      </c>
      <c r="AN25" s="10">
        <v>98.9</v>
      </c>
      <c r="AO25" s="10">
        <v>99.3</v>
      </c>
      <c r="AP25" s="10">
        <v>100</v>
      </c>
      <c r="AQ25" s="10">
        <v>101</v>
      </c>
      <c r="AR25" s="10">
        <v>101.5</v>
      </c>
      <c r="AS25" s="10">
        <v>102.1</v>
      </c>
      <c r="AT25" s="10">
        <v>103.4</v>
      </c>
      <c r="AU25" s="11">
        <v>105.3</v>
      </c>
      <c r="AV25" s="15"/>
      <c r="AW25" s="15"/>
    </row>
    <row r="26" spans="1:49" ht="16" x14ac:dyDescent="0.2">
      <c r="A26">
        <v>0</v>
      </c>
      <c r="B26" s="6" t="s">
        <v>33</v>
      </c>
      <c r="C26" s="13" t="s">
        <v>34</v>
      </c>
      <c r="D26" s="8">
        <f t="shared" si="0"/>
        <v>42</v>
      </c>
      <c r="E26" s="10"/>
      <c r="F26" s="10">
        <v>2.8437531470678539</v>
      </c>
      <c r="G26" s="10">
        <v>2.8217979002624674</v>
      </c>
      <c r="H26" s="10">
        <v>2.7950323463548146</v>
      </c>
      <c r="I26" s="10">
        <v>2.7723353634577603</v>
      </c>
      <c r="J26" s="10">
        <v>2.7520589519650653</v>
      </c>
      <c r="K26" s="10">
        <v>2.7334836266001821</v>
      </c>
      <c r="L26" s="10">
        <v>2.7186309873849948</v>
      </c>
      <c r="M26" s="10">
        <v>2.7080378545932744</v>
      </c>
      <c r="N26" s="10">
        <v>2.6980089784145886</v>
      </c>
      <c r="O26" s="10">
        <v>2.6769617840246198</v>
      </c>
      <c r="P26" s="10">
        <v>2.6595485174590201</v>
      </c>
      <c r="Q26" s="10">
        <v>2.6423024289498498</v>
      </c>
      <c r="R26" s="10">
        <v>2.6231216750299744</v>
      </c>
      <c r="S26" s="10">
        <v>2.602422274902322</v>
      </c>
      <c r="T26" s="10">
        <v>2.5823672946692136</v>
      </c>
      <c r="U26" s="10">
        <v>2.5636135114241543</v>
      </c>
      <c r="V26" s="10">
        <v>2.5455504228464578</v>
      </c>
      <c r="W26" s="10">
        <v>2.5290314642661844</v>
      </c>
      <c r="X26" s="10">
        <v>2.511649578680835</v>
      </c>
      <c r="Y26" s="10">
        <v>2.4954510462307034</v>
      </c>
      <c r="Z26" s="10">
        <v>2.4792031502423262</v>
      </c>
      <c r="AA26" s="10">
        <v>2.463501354797577</v>
      </c>
      <c r="AB26" s="10">
        <v>2.4489009441384737</v>
      </c>
      <c r="AC26" s="10">
        <v>2.4367997902342382</v>
      </c>
      <c r="AD26" s="10">
        <v>2.4258500787038813</v>
      </c>
      <c r="AE26" s="10">
        <v>2.4134136530945245</v>
      </c>
      <c r="AF26" s="10">
        <v>2.4031356702735196</v>
      </c>
      <c r="AG26" s="10">
        <v>2.393527134668354</v>
      </c>
      <c r="AH26" s="10">
        <v>2.3836255948647951</v>
      </c>
      <c r="AI26" s="10">
        <v>2.3743381600117011</v>
      </c>
      <c r="AJ26" s="10">
        <v>2.3666427612725363</v>
      </c>
      <c r="AK26" s="10">
        <v>2.3580203560510697</v>
      </c>
      <c r="AL26" s="10">
        <v>2.350050276341594</v>
      </c>
      <c r="AM26" s="10">
        <v>2.3384325671852904</v>
      </c>
      <c r="AN26" s="10">
        <v>2.3308583008737762</v>
      </c>
      <c r="AO26" s="10">
        <v>2.3179037029303267</v>
      </c>
      <c r="AP26" s="10">
        <v>2.3025683448275864</v>
      </c>
      <c r="AQ26" s="10">
        <v>2.2901736291535619</v>
      </c>
      <c r="AR26" s="10">
        <v>2.2787728951380655</v>
      </c>
      <c r="AS26" s="10">
        <v>2.2649734685652878</v>
      </c>
      <c r="AT26" s="10">
        <v>2.253114923783532</v>
      </c>
      <c r="AU26" s="11">
        <v>2.2409131037212986</v>
      </c>
      <c r="AV26" s="15"/>
      <c r="AW26" s="15"/>
    </row>
    <row r="27" spans="1:49" ht="16" x14ac:dyDescent="0.2">
      <c r="A27">
        <v>0</v>
      </c>
      <c r="B27" s="6" t="s">
        <v>35</v>
      </c>
      <c r="C27" s="13" t="s">
        <v>36</v>
      </c>
      <c r="D27" s="8">
        <f t="shared" si="0"/>
        <v>42</v>
      </c>
      <c r="E27" s="10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0.52066402795734468</v>
      </c>
      <c r="Z27" s="10">
        <v>0.52406880044284387</v>
      </c>
      <c r="AA27" s="10">
        <v>0.53716977039510361</v>
      </c>
      <c r="AB27" s="10">
        <v>0.59902592505168828</v>
      </c>
      <c r="AC27" s="10">
        <v>0.6816456871714649</v>
      </c>
      <c r="AD27" s="10">
        <v>0.73655420224667389</v>
      </c>
      <c r="AE27" s="10">
        <v>0.73709892141107269</v>
      </c>
      <c r="AF27" s="10">
        <v>0.69181854142169319</v>
      </c>
      <c r="AG27" s="10">
        <v>0.50665194504272648</v>
      </c>
      <c r="AH27" s="10">
        <v>0.54772311162010445</v>
      </c>
      <c r="AI27" s="10">
        <v>0.63049216581913159</v>
      </c>
      <c r="AJ27" s="10">
        <v>0.61019685385812938</v>
      </c>
      <c r="AK27" s="10">
        <v>0.56066707546353101</v>
      </c>
      <c r="AL27" s="10">
        <v>0.48993159468561537</v>
      </c>
      <c r="AM27" s="10">
        <v>0.47768914225584169</v>
      </c>
      <c r="AN27" s="10">
        <v>0.51714428140272828</v>
      </c>
      <c r="AO27" s="10">
        <v>0.58316002314923077</v>
      </c>
      <c r="AP27" s="10">
        <v>0.61775095462365393</v>
      </c>
      <c r="AQ27" s="10">
        <v>0.56155825639236379</v>
      </c>
      <c r="AR27" s="10">
        <v>0.52930520573751383</v>
      </c>
      <c r="AS27" s="10">
        <v>0.57575526175512681</v>
      </c>
      <c r="AT27" s="10">
        <v>0.58540181586236839</v>
      </c>
      <c r="AU27" s="11">
        <v>0.49789067775228657</v>
      </c>
      <c r="AV27" s="15"/>
      <c r="AW27" s="15"/>
    </row>
    <row r="28" spans="1:49" ht="16" x14ac:dyDescent="0.2">
      <c r="A28">
        <v>0</v>
      </c>
      <c r="B28" s="6" t="s">
        <v>37</v>
      </c>
      <c r="C28" s="13" t="s">
        <v>38</v>
      </c>
      <c r="D28" s="8">
        <f t="shared" si="0"/>
        <v>24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6">
        <v>100</v>
      </c>
      <c r="Y28" s="16">
        <v>102.19999999999999</v>
      </c>
      <c r="Z28" s="16">
        <v>104.42500000000001</v>
      </c>
      <c r="AA28" s="16">
        <v>106.65</v>
      </c>
      <c r="AB28" s="16">
        <v>108.70000000000002</v>
      </c>
      <c r="AC28" s="16">
        <v>110.425</v>
      </c>
      <c r="AD28" s="16">
        <v>111.925</v>
      </c>
      <c r="AE28" s="16">
        <v>115.375</v>
      </c>
      <c r="AF28" s="16">
        <v>115.47499999999999</v>
      </c>
      <c r="AG28" s="16">
        <v>117.1</v>
      </c>
      <c r="AH28" s="16">
        <v>119.5</v>
      </c>
      <c r="AI28" s="16">
        <v>122.07499999999999</v>
      </c>
      <c r="AJ28" s="16">
        <v>123.27500000000001</v>
      </c>
      <c r="AK28" s="16">
        <v>123.95</v>
      </c>
      <c r="AL28" s="16">
        <v>124.00000000000001</v>
      </c>
      <c r="AM28" s="16">
        <v>124.2</v>
      </c>
      <c r="AN28" s="16">
        <v>125.27500000000001</v>
      </c>
      <c r="AO28" s="16">
        <v>127.47500000000001</v>
      </c>
      <c r="AP28" s="16">
        <v>129</v>
      </c>
      <c r="AQ28" s="16">
        <v>129.75</v>
      </c>
      <c r="AR28" s="16">
        <v>131.27500000000001</v>
      </c>
      <c r="AS28" s="16">
        <v>137.39999999999998</v>
      </c>
      <c r="AT28" s="16">
        <v>144.60000000000002</v>
      </c>
      <c r="AU28" s="17">
        <v>146.69999999999999</v>
      </c>
      <c r="AV28" s="15"/>
      <c r="AW28" s="15"/>
    </row>
    <row r="29" spans="1:49" ht="16" x14ac:dyDescent="0.2">
      <c r="A29">
        <v>0</v>
      </c>
      <c r="B29" s="6" t="s">
        <v>39</v>
      </c>
      <c r="C29" s="13" t="s">
        <v>40</v>
      </c>
      <c r="D29" s="8">
        <f t="shared" si="0"/>
        <v>25</v>
      </c>
      <c r="E29" s="18" t="s">
        <v>41</v>
      </c>
      <c r="F29" s="18" t="s">
        <v>41</v>
      </c>
      <c r="G29" s="18" t="s">
        <v>41</v>
      </c>
      <c r="H29" s="18" t="s">
        <v>41</v>
      </c>
      <c r="I29" s="18" t="s">
        <v>41</v>
      </c>
      <c r="J29" s="18" t="s">
        <v>41</v>
      </c>
      <c r="K29" s="18" t="s">
        <v>41</v>
      </c>
      <c r="L29" s="18" t="s">
        <v>41</v>
      </c>
      <c r="M29" s="18" t="s">
        <v>41</v>
      </c>
      <c r="N29" s="18" t="s">
        <v>41</v>
      </c>
      <c r="O29" s="18" t="s">
        <v>41</v>
      </c>
      <c r="P29" s="18" t="s">
        <v>41</v>
      </c>
      <c r="Q29" s="18" t="s">
        <v>41</v>
      </c>
      <c r="R29" s="18" t="s">
        <v>41</v>
      </c>
      <c r="S29" s="18" t="s">
        <v>41</v>
      </c>
      <c r="T29" s="18" t="s">
        <v>41</v>
      </c>
      <c r="U29" s="18">
        <v>8.49</v>
      </c>
      <c r="V29" s="18">
        <v>8.34</v>
      </c>
      <c r="W29" s="18">
        <v>8.1999999999999993</v>
      </c>
      <c r="X29" s="18">
        <v>7.97</v>
      </c>
      <c r="Y29" s="18">
        <v>7.83</v>
      </c>
      <c r="Z29" s="18">
        <v>7.71</v>
      </c>
      <c r="AA29" s="18">
        <v>7.55</v>
      </c>
      <c r="AB29" s="18">
        <v>7.39</v>
      </c>
      <c r="AC29" s="18">
        <v>7.22</v>
      </c>
      <c r="AD29" s="18">
        <v>7.11</v>
      </c>
      <c r="AE29" s="18">
        <v>7.06</v>
      </c>
      <c r="AF29" s="18">
        <v>6.9</v>
      </c>
      <c r="AG29" s="18">
        <v>6.66</v>
      </c>
      <c r="AH29" s="18">
        <v>6.43</v>
      </c>
      <c r="AI29" s="18">
        <v>6.36</v>
      </c>
      <c r="AJ29" s="18">
        <v>6.34</v>
      </c>
      <c r="AK29" s="18">
        <v>6.28</v>
      </c>
      <c r="AL29" s="18">
        <v>6.19</v>
      </c>
      <c r="AM29" s="18">
        <v>6.13</v>
      </c>
      <c r="AN29" s="18">
        <v>6.05</v>
      </c>
      <c r="AO29" s="18">
        <v>5.97</v>
      </c>
      <c r="AP29" s="18">
        <v>5.89</v>
      </c>
      <c r="AQ29" s="18">
        <v>5.81</v>
      </c>
      <c r="AR29" s="18">
        <v>5.72</v>
      </c>
      <c r="AS29" s="18">
        <v>5.65</v>
      </c>
      <c r="AT29" s="18" t="s">
        <v>41</v>
      </c>
      <c r="AU29" s="19" t="s">
        <v>41</v>
      </c>
      <c r="AV29" s="15"/>
      <c r="AW29" s="15"/>
    </row>
    <row r="30" spans="1:49" ht="15.75" customHeight="1" x14ac:dyDescent="0.2">
      <c r="A30">
        <v>0</v>
      </c>
      <c r="B30" s="6" t="s">
        <v>42</v>
      </c>
      <c r="C30" s="13" t="s">
        <v>43</v>
      </c>
      <c r="D30" s="8">
        <f t="shared" si="0"/>
        <v>29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>
        <v>81.849999999999994</v>
      </c>
      <c r="S30" s="18">
        <v>81.86</v>
      </c>
      <c r="T30" s="18">
        <v>82.02</v>
      </c>
      <c r="U30" s="18">
        <v>82.27</v>
      </c>
      <c r="V30" s="18">
        <v>82.37</v>
      </c>
      <c r="W30" s="18">
        <v>82.49</v>
      </c>
      <c r="X30" s="18">
        <v>82.78</v>
      </c>
      <c r="Y30" s="18">
        <v>82.9</v>
      </c>
      <c r="Z30" s="18">
        <v>83.02</v>
      </c>
      <c r="AA30" s="18">
        <v>82.92</v>
      </c>
      <c r="AB30" s="18">
        <v>83.84</v>
      </c>
      <c r="AC30" s="18">
        <v>83.81</v>
      </c>
      <c r="AD30" s="18">
        <v>84.17</v>
      </c>
      <c r="AE30" s="18">
        <v>84.37</v>
      </c>
      <c r="AF30" s="18">
        <v>84.32</v>
      </c>
      <c r="AG30" s="18">
        <v>84.43</v>
      </c>
      <c r="AH30" s="18">
        <v>84.64</v>
      </c>
      <c r="AI30" s="18">
        <v>84.98</v>
      </c>
      <c r="AJ30" s="18">
        <v>84.83</v>
      </c>
      <c r="AK30" s="18">
        <v>85.03</v>
      </c>
      <c r="AL30" s="18">
        <v>85.11</v>
      </c>
      <c r="AM30" s="18">
        <v>85.29</v>
      </c>
      <c r="AN30" s="18">
        <v>85.3</v>
      </c>
      <c r="AO30" s="18">
        <v>85.43</v>
      </c>
      <c r="AP30" s="18">
        <v>85.55</v>
      </c>
      <c r="AQ30" s="18">
        <v>85.1</v>
      </c>
      <c r="AR30" s="18">
        <v>85.22</v>
      </c>
      <c r="AS30" s="18">
        <v>85.09</v>
      </c>
      <c r="AT30" s="18">
        <v>85.75</v>
      </c>
      <c r="AU30" s="19"/>
      <c r="AV30" s="15"/>
      <c r="AW30" s="15"/>
    </row>
    <row r="31" spans="1:49" ht="15.75" customHeight="1" x14ac:dyDescent="0.2">
      <c r="A31">
        <v>0</v>
      </c>
      <c r="B31" s="6" t="s">
        <v>44</v>
      </c>
      <c r="C31" s="13" t="s">
        <v>45</v>
      </c>
      <c r="D31" s="8">
        <f t="shared" si="0"/>
        <v>41</v>
      </c>
      <c r="E31" s="18">
        <v>19.5</v>
      </c>
      <c r="F31" s="18">
        <v>19.399999999999999</v>
      </c>
      <c r="G31" s="18">
        <v>18.8</v>
      </c>
      <c r="H31" s="18">
        <v>17.899999999999999</v>
      </c>
      <c r="I31" s="18">
        <v>17.600000000000001</v>
      </c>
      <c r="J31" s="18">
        <v>17.100000000000001</v>
      </c>
      <c r="K31" s="18">
        <v>16.8</v>
      </c>
      <c r="L31" s="18">
        <v>16.8</v>
      </c>
      <c r="M31" s="18">
        <v>17</v>
      </c>
      <c r="N31" s="18">
        <v>15.4</v>
      </c>
      <c r="O31" s="18">
        <v>15.4</v>
      </c>
      <c r="P31" s="18">
        <v>15.4</v>
      </c>
      <c r="Q31" s="18">
        <v>14.7</v>
      </c>
      <c r="R31" s="18">
        <v>14.6</v>
      </c>
      <c r="S31" s="18">
        <v>14.5</v>
      </c>
      <c r="T31" s="18">
        <v>14.5</v>
      </c>
      <c r="U31" s="18">
        <v>14.3</v>
      </c>
      <c r="V31" s="18">
        <v>14.5</v>
      </c>
      <c r="W31" s="18">
        <v>14.4</v>
      </c>
      <c r="X31" s="18">
        <v>13.9</v>
      </c>
      <c r="Y31" s="18">
        <v>14.1</v>
      </c>
      <c r="Z31" s="18">
        <v>13.9</v>
      </c>
      <c r="AA31" s="18">
        <v>13.4</v>
      </c>
      <c r="AB31" s="18">
        <v>13.1</v>
      </c>
      <c r="AC31" s="18">
        <v>12.9</v>
      </c>
      <c r="AD31" s="18">
        <v>13.1</v>
      </c>
      <c r="AE31" s="18">
        <v>12.9</v>
      </c>
      <c r="AF31" s="18">
        <v>12.5</v>
      </c>
      <c r="AG31" s="18">
        <v>12.6</v>
      </c>
      <c r="AH31" s="18">
        <v>12.3</v>
      </c>
      <c r="AI31" s="18">
        <v>12.4</v>
      </c>
      <c r="AJ31" s="18">
        <v>12.2</v>
      </c>
      <c r="AK31" s="18">
        <v>11.6</v>
      </c>
      <c r="AL31" s="18">
        <v>12</v>
      </c>
      <c r="AM31" s="18">
        <v>11.9</v>
      </c>
      <c r="AN31" s="18">
        <v>11.7</v>
      </c>
      <c r="AO31" s="18">
        <v>11.7</v>
      </c>
      <c r="AP31" s="18">
        <v>11.6</v>
      </c>
      <c r="AQ31" s="18">
        <v>11.4</v>
      </c>
      <c r="AR31" s="18">
        <v>10.4</v>
      </c>
      <c r="AS31" s="18">
        <v>10.5</v>
      </c>
      <c r="AT31" s="18" t="s">
        <v>41</v>
      </c>
      <c r="AU31" s="19" t="s">
        <v>41</v>
      </c>
      <c r="AV31" s="15"/>
      <c r="AW31" s="15"/>
    </row>
    <row r="32" spans="1:49" ht="15.75" customHeight="1" x14ac:dyDescent="0.2">
      <c r="A32">
        <v>0</v>
      </c>
      <c r="B32" s="6" t="s">
        <v>46</v>
      </c>
      <c r="C32" s="13" t="s">
        <v>47</v>
      </c>
      <c r="D32" s="8">
        <f t="shared" si="0"/>
        <v>43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13.799999999999999</v>
      </c>
      <c r="S32" s="18">
        <v>12.92</v>
      </c>
      <c r="T32" s="18">
        <v>12.34</v>
      </c>
      <c r="U32" s="18">
        <v>11.719999999999999</v>
      </c>
      <c r="V32" s="18">
        <v>11.39</v>
      </c>
      <c r="W32" s="18">
        <v>10.9</v>
      </c>
      <c r="X32" s="18">
        <v>10.780000000000001</v>
      </c>
      <c r="Y32" s="18">
        <v>10.88</v>
      </c>
      <c r="Z32" s="18">
        <v>10.199999999999999</v>
      </c>
      <c r="AA32" s="18">
        <v>9.8899999999999988</v>
      </c>
      <c r="AB32" s="18">
        <v>9.370000000000001</v>
      </c>
      <c r="AC32" s="18">
        <v>9</v>
      </c>
      <c r="AD32" s="18">
        <v>8.77</v>
      </c>
      <c r="AE32" s="18">
        <v>8.61</v>
      </c>
      <c r="AF32" s="18">
        <v>8.4999999999999982</v>
      </c>
      <c r="AG32" s="18">
        <v>8.6199999999999974</v>
      </c>
      <c r="AH32" s="18">
        <v>8.1999999999999993</v>
      </c>
      <c r="AI32" s="18">
        <v>7.84</v>
      </c>
      <c r="AJ32" s="18">
        <v>7.69</v>
      </c>
      <c r="AK32" s="18">
        <v>7.6800000000000006</v>
      </c>
      <c r="AL32" s="18">
        <v>7.41</v>
      </c>
      <c r="AM32" s="18">
        <v>7.6899999999999986</v>
      </c>
      <c r="AN32" s="18">
        <v>7.56</v>
      </c>
      <c r="AO32" s="18">
        <v>7.66</v>
      </c>
      <c r="AP32" s="18">
        <v>7.6</v>
      </c>
      <c r="AQ32" s="18">
        <v>7.56</v>
      </c>
      <c r="AR32" s="18">
        <v>0</v>
      </c>
      <c r="AS32" s="18">
        <v>0</v>
      </c>
      <c r="AT32" s="18">
        <v>0</v>
      </c>
      <c r="AU32" s="19">
        <v>0</v>
      </c>
      <c r="AV32" s="15"/>
      <c r="AW32" s="15"/>
    </row>
    <row r="33" spans="1:49" ht="15.75" customHeight="1" x14ac:dyDescent="0.2">
      <c r="A33">
        <v>0</v>
      </c>
      <c r="B33" s="6" t="s">
        <v>48</v>
      </c>
      <c r="C33" s="13" t="s">
        <v>49</v>
      </c>
      <c r="D33" s="8">
        <f t="shared" si="0"/>
        <v>43</v>
      </c>
      <c r="E33" s="18">
        <v>114</v>
      </c>
      <c r="F33" s="18">
        <v>113</v>
      </c>
      <c r="G33" s="18">
        <v>114</v>
      </c>
      <c r="H33" s="18">
        <v>109</v>
      </c>
      <c r="I33" s="18">
        <v>107</v>
      </c>
      <c r="J33" s="18">
        <v>103</v>
      </c>
      <c r="K33" s="18">
        <v>96</v>
      </c>
      <c r="L33" s="18">
        <v>93</v>
      </c>
      <c r="M33" s="18">
        <v>90</v>
      </c>
      <c r="N33" s="18">
        <v>87</v>
      </c>
      <c r="O33" s="18">
        <v>82</v>
      </c>
      <c r="P33" s="18">
        <v>80</v>
      </c>
      <c r="Q33" s="18">
        <v>83</v>
      </c>
      <c r="R33" s="18">
        <v>81</v>
      </c>
      <c r="S33" s="18">
        <v>78</v>
      </c>
      <c r="T33" s="18">
        <v>77</v>
      </c>
      <c r="U33" s="18">
        <v>74</v>
      </c>
      <c r="V33" s="18">
        <v>73</v>
      </c>
      <c r="W33" s="18">
        <v>71</v>
      </c>
      <c r="X33" s="18">
        <v>71</v>
      </c>
      <c r="Y33" s="18">
        <v>70</v>
      </c>
      <c r="Z33" s="18">
        <v>70</v>
      </c>
      <c r="AA33" s="18">
        <v>70</v>
      </c>
      <c r="AB33" s="18">
        <v>67</v>
      </c>
      <c r="AC33" s="18">
        <v>65</v>
      </c>
      <c r="AD33" s="18">
        <v>64</v>
      </c>
      <c r="AE33" s="18">
        <v>61</v>
      </c>
      <c r="AF33" s="18">
        <v>61</v>
      </c>
      <c r="AG33" s="18">
        <v>60</v>
      </c>
      <c r="AH33" s="18">
        <v>58</v>
      </c>
      <c r="AI33" s="18">
        <v>58</v>
      </c>
      <c r="AJ33" s="18">
        <v>53</v>
      </c>
      <c r="AK33" s="18">
        <v>52</v>
      </c>
      <c r="AL33" s="18">
        <v>48</v>
      </c>
      <c r="AM33" s="18">
        <v>48</v>
      </c>
      <c r="AN33" s="18">
        <v>47</v>
      </c>
      <c r="AO33" s="18">
        <v>45</v>
      </c>
      <c r="AP33" s="18">
        <v>46</v>
      </c>
      <c r="AQ33" s="18">
        <v>0</v>
      </c>
      <c r="AR33" s="18">
        <v>0</v>
      </c>
      <c r="AS33" s="18">
        <v>0</v>
      </c>
      <c r="AT33" s="18">
        <v>0</v>
      </c>
      <c r="AU33" s="19">
        <v>0</v>
      </c>
      <c r="AV33" s="15"/>
      <c r="AW33" s="15"/>
    </row>
    <row r="34" spans="1:49" ht="15.75" customHeight="1" x14ac:dyDescent="0.2">
      <c r="A34">
        <v>0</v>
      </c>
      <c r="B34" s="20" t="s">
        <v>50</v>
      </c>
      <c r="C34" s="13" t="s">
        <v>51</v>
      </c>
      <c r="D34" s="8">
        <f t="shared" si="0"/>
        <v>30</v>
      </c>
      <c r="E34" s="21"/>
      <c r="F34" s="21"/>
      <c r="G34" s="21"/>
      <c r="H34" s="21"/>
      <c r="I34" s="21"/>
      <c r="J34" s="21"/>
      <c r="K34" s="21"/>
      <c r="L34" s="21"/>
      <c r="M34" s="21"/>
      <c r="N34" s="21">
        <v>29.7</v>
      </c>
      <c r="O34" s="21">
        <v>29.8</v>
      </c>
      <c r="P34" s="21">
        <v>30.9</v>
      </c>
      <c r="Q34" s="21">
        <v>31.5</v>
      </c>
      <c r="R34" s="21">
        <v>30.5</v>
      </c>
      <c r="S34" s="21">
        <v>33.4</v>
      </c>
      <c r="T34" s="21">
        <v>35.200000000000003</v>
      </c>
      <c r="U34" s="21">
        <v>33.4</v>
      </c>
      <c r="V34" s="21">
        <v>34.4</v>
      </c>
      <c r="W34" s="21">
        <v>35.299999999999997</v>
      </c>
      <c r="X34" s="21">
        <v>36.200000000000003</v>
      </c>
      <c r="Y34" s="21">
        <v>36.85</v>
      </c>
      <c r="Z34" s="21">
        <v>37.5</v>
      </c>
      <c r="AA34" s="21">
        <v>36.1</v>
      </c>
      <c r="AB34" s="21">
        <v>34.700000000000003</v>
      </c>
      <c r="AC34" s="21">
        <v>35.85</v>
      </c>
      <c r="AD34" s="21">
        <v>37</v>
      </c>
      <c r="AE34" s="21">
        <v>38.1</v>
      </c>
      <c r="AF34" s="18">
        <v>39.200000000000003</v>
      </c>
      <c r="AG34" s="18">
        <v>41.05</v>
      </c>
      <c r="AH34" s="18">
        <v>42.9</v>
      </c>
      <c r="AI34" s="18">
        <v>43.65</v>
      </c>
      <c r="AJ34" s="18">
        <v>44.4</v>
      </c>
      <c r="AK34" s="18">
        <v>45.25</v>
      </c>
      <c r="AL34" s="18">
        <v>46.1</v>
      </c>
      <c r="AM34" s="18">
        <v>46.1</v>
      </c>
      <c r="AN34" s="18">
        <v>46.1</v>
      </c>
      <c r="AO34" s="18">
        <v>46.1</v>
      </c>
      <c r="AP34" s="18">
        <v>45.7</v>
      </c>
      <c r="AQ34" s="18">
        <v>45.3</v>
      </c>
      <c r="AR34" s="18" t="s">
        <v>41</v>
      </c>
      <c r="AS34" s="18" t="s">
        <v>41</v>
      </c>
      <c r="AT34" s="19" t="s">
        <v>41</v>
      </c>
      <c r="AU34" s="15" t="s">
        <v>41</v>
      </c>
      <c r="AV34" s="15" t="s">
        <v>41</v>
      </c>
      <c r="AW34" s="15">
        <v>0</v>
      </c>
    </row>
    <row r="35" spans="1:49" ht="15.75" customHeight="1" x14ac:dyDescent="0.2">
      <c r="A35">
        <v>0</v>
      </c>
      <c r="B35" s="25" t="s">
        <v>140</v>
      </c>
      <c r="C35" s="13" t="s">
        <v>141</v>
      </c>
      <c r="D35" s="8">
        <f>COUNT(E35:AU35)</f>
        <v>40</v>
      </c>
      <c r="E35" s="26">
        <v>0.29849999999999999</v>
      </c>
      <c r="F35" s="26">
        <v>0.40949999999999998</v>
      </c>
      <c r="G35" s="26">
        <v>0.41170600000000002</v>
      </c>
      <c r="H35" s="26">
        <v>0.42020999999999997</v>
      </c>
      <c r="I35" s="26">
        <v>0.4345</v>
      </c>
      <c r="J35" s="26">
        <v>0.45172600000000002</v>
      </c>
      <c r="K35" s="26">
        <v>0.42</v>
      </c>
      <c r="L35" s="26">
        <v>0.450627</v>
      </c>
      <c r="M35" s="26">
        <v>0.44</v>
      </c>
      <c r="N35" s="26">
        <v>0.43621799999999999</v>
      </c>
      <c r="O35" s="26">
        <v>0.460428</v>
      </c>
      <c r="P35" s="26">
        <v>0.43510700000000002</v>
      </c>
      <c r="Q35" s="26">
        <v>0.445052</v>
      </c>
      <c r="R35" s="26">
        <v>0.48275899999999999</v>
      </c>
      <c r="S35" s="26">
        <v>0.46007999999999999</v>
      </c>
      <c r="T35" s="26">
        <v>0.44239400000000001</v>
      </c>
      <c r="U35" s="26">
        <v>0.42814400000000002</v>
      </c>
      <c r="V35" s="26">
        <v>0.46103899999999998</v>
      </c>
      <c r="W35" s="26">
        <v>0.47321000000000002</v>
      </c>
      <c r="X35" s="26">
        <v>0.44772400000000001</v>
      </c>
      <c r="Y35" s="26">
        <v>0.39900000000000002</v>
      </c>
      <c r="Z35" s="26">
        <v>0.41708299999999998</v>
      </c>
      <c r="AA35" s="26">
        <v>0.456403</v>
      </c>
      <c r="AB35" s="26">
        <v>0.43553999999999998</v>
      </c>
      <c r="AC35" s="26">
        <v>0.44822400000000001</v>
      </c>
      <c r="AD35" s="26">
        <v>0.41645900000000002</v>
      </c>
      <c r="AE35" s="26">
        <v>0.41363899999999998</v>
      </c>
      <c r="AF35" s="26">
        <v>0.41604400000000002</v>
      </c>
      <c r="AG35" s="26">
        <v>0.39102199999999998</v>
      </c>
      <c r="AH35" s="26">
        <v>0.4002</v>
      </c>
      <c r="AI35" s="26">
        <v>0.38603500000000002</v>
      </c>
      <c r="AJ35" s="26">
        <v>0.39869900000000003</v>
      </c>
      <c r="AK35" s="26">
        <v>0.39043800000000001</v>
      </c>
      <c r="AL35" s="26">
        <v>0.40859099999999998</v>
      </c>
      <c r="AM35" s="26">
        <v>0.35119</v>
      </c>
      <c r="AN35" s="26">
        <v>0.38009999999999999</v>
      </c>
      <c r="AO35" s="26">
        <v>0.30290600000000001</v>
      </c>
      <c r="AP35" s="26">
        <v>0.30366300000000002</v>
      </c>
      <c r="AQ35" s="26">
        <v>0.33114399999999999</v>
      </c>
      <c r="AR35" s="26">
        <v>0.34234900000000001</v>
      </c>
      <c r="AS35" s="27"/>
      <c r="AT35" s="27"/>
      <c r="AU35" s="27"/>
      <c r="AV35" s="15"/>
      <c r="AW35" s="15"/>
    </row>
    <row r="36" spans="1:49" ht="15.75" customHeight="1" x14ac:dyDescent="0.2">
      <c r="A36">
        <v>0</v>
      </c>
      <c r="B36" s="25" t="s">
        <v>142</v>
      </c>
      <c r="C36" s="13" t="s">
        <v>143</v>
      </c>
      <c r="D36" s="8">
        <f>COUNT(E36:AU36)</f>
        <v>40</v>
      </c>
      <c r="E36" s="26">
        <v>0.12762799999999999</v>
      </c>
      <c r="F36" s="26">
        <v>0.16450000000000001</v>
      </c>
      <c r="G36" s="26">
        <v>0.16508300000000001</v>
      </c>
      <c r="H36" s="26">
        <v>0.16508300000000001</v>
      </c>
      <c r="I36" s="26">
        <v>0.16600000000000001</v>
      </c>
      <c r="J36" s="26">
        <v>0.14707400000000001</v>
      </c>
      <c r="K36" s="26">
        <v>0.13700000000000001</v>
      </c>
      <c r="L36" s="26">
        <v>0.14937300000000001</v>
      </c>
      <c r="M36" s="26">
        <v>0.14371600000000001</v>
      </c>
      <c r="N36" s="26">
        <v>0.13663700000000001</v>
      </c>
      <c r="O36" s="26">
        <v>0.160279</v>
      </c>
      <c r="P36" s="26">
        <v>0.12338300000000001</v>
      </c>
      <c r="Q36" s="26">
        <v>0.144848</v>
      </c>
      <c r="R36" s="26">
        <v>0.14799999999999999</v>
      </c>
      <c r="S36" s="26">
        <v>0.137294</v>
      </c>
      <c r="T36" s="26">
        <v>0.14071900000000001</v>
      </c>
      <c r="U36" s="26">
        <v>0.12525</v>
      </c>
      <c r="V36" s="26">
        <v>0.14685300000000001</v>
      </c>
      <c r="W36" s="26">
        <v>0.14571899999999999</v>
      </c>
      <c r="X36" s="26">
        <v>0.13006499999999999</v>
      </c>
      <c r="Y36" s="26">
        <v>0.125</v>
      </c>
      <c r="Z36" s="26">
        <v>0.14285700000000001</v>
      </c>
      <c r="AA36" s="26">
        <v>0.15396099999999999</v>
      </c>
      <c r="AB36" s="26">
        <v>0.13638600000000001</v>
      </c>
      <c r="AC36" s="26">
        <v>0.145646</v>
      </c>
      <c r="AD36" s="26">
        <v>0.13323399999999999</v>
      </c>
      <c r="AE36" s="26">
        <v>0.15204400000000001</v>
      </c>
      <c r="AF36" s="26">
        <v>0.139512</v>
      </c>
      <c r="AG36" s="26">
        <v>0.12587400000000001</v>
      </c>
      <c r="AH36" s="26">
        <v>0.12830800000000001</v>
      </c>
      <c r="AI36" s="26">
        <v>0.13872300000000001</v>
      </c>
      <c r="AJ36" s="26">
        <v>0.126</v>
      </c>
      <c r="AK36" s="26">
        <v>0.12742700000000001</v>
      </c>
      <c r="AL36" s="26">
        <v>0.12531200000000001</v>
      </c>
      <c r="AM36" s="26">
        <v>0.131331</v>
      </c>
      <c r="AN36" s="26">
        <v>0.179734</v>
      </c>
      <c r="AO36" s="26">
        <v>0.15506500000000001</v>
      </c>
      <c r="AP36" s="26">
        <v>0.165072</v>
      </c>
      <c r="AQ36" s="26">
        <v>0.17999299999999999</v>
      </c>
      <c r="AR36" s="26">
        <v>0.186945</v>
      </c>
      <c r="AS36" s="27"/>
      <c r="AT36" s="27"/>
      <c r="AU36" s="27"/>
      <c r="AV36" s="15"/>
      <c r="AW36" s="15"/>
    </row>
    <row r="37" spans="1:49" ht="15.75" customHeight="1" x14ac:dyDescent="0.2">
      <c r="A37">
        <v>0</v>
      </c>
      <c r="B37" s="6" t="s">
        <v>52</v>
      </c>
      <c r="C37" s="13" t="s">
        <v>53</v>
      </c>
      <c r="D37" s="8">
        <f t="shared" si="0"/>
        <v>43</v>
      </c>
      <c r="E37" s="18">
        <v>30.4</v>
      </c>
      <c r="F37" s="18">
        <v>30.1</v>
      </c>
      <c r="G37" s="18">
        <v>31.4</v>
      </c>
      <c r="H37" s="18">
        <v>30.3</v>
      </c>
      <c r="I37" s="18">
        <v>29.4</v>
      </c>
      <c r="J37" s="18">
        <v>28.4</v>
      </c>
      <c r="K37" s="18">
        <v>28.4</v>
      </c>
      <c r="L37" s="18">
        <v>27.9</v>
      </c>
      <c r="M37" s="18">
        <v>27.7</v>
      </c>
      <c r="N37" s="18">
        <v>27.4</v>
      </c>
      <c r="O37" s="18">
        <v>27.1</v>
      </c>
      <c r="P37" s="18">
        <v>27.7</v>
      </c>
      <c r="Q37" s="18">
        <v>28.9</v>
      </c>
      <c r="R37" s="18">
        <v>29.1</v>
      </c>
      <c r="S37" s="18">
        <v>28.4</v>
      </c>
      <c r="T37" s="18">
        <v>28.2</v>
      </c>
      <c r="U37" s="18">
        <v>28.5</v>
      </c>
      <c r="V37" s="18">
        <v>28</v>
      </c>
      <c r="W37" s="18">
        <v>27.7</v>
      </c>
      <c r="X37" s="18">
        <v>26.6</v>
      </c>
      <c r="Y37" s="18">
        <v>26.7</v>
      </c>
      <c r="Z37" s="18">
        <v>27.1</v>
      </c>
      <c r="AA37" s="18">
        <v>26.7</v>
      </c>
      <c r="AB37" s="18">
        <v>27.4</v>
      </c>
      <c r="AC37" s="18">
        <v>26.6</v>
      </c>
      <c r="AD37" s="18">
        <v>27</v>
      </c>
      <c r="AE37" s="18">
        <v>27.1</v>
      </c>
      <c r="AF37" s="18">
        <v>26.3</v>
      </c>
      <c r="AG37" s="18">
        <v>26.5</v>
      </c>
      <c r="AH37" s="18">
        <v>26.4</v>
      </c>
      <c r="AI37" s="18">
        <v>26.4</v>
      </c>
      <c r="AJ37" s="18">
        <v>26.2</v>
      </c>
      <c r="AK37" s="18">
        <v>26.7</v>
      </c>
      <c r="AL37" s="18">
        <v>27.1</v>
      </c>
      <c r="AM37" s="18">
        <v>26.7</v>
      </c>
      <c r="AN37" s="18">
        <v>26.6</v>
      </c>
      <c r="AO37" s="18">
        <v>27.9</v>
      </c>
      <c r="AP37" s="18">
        <v>29.1</v>
      </c>
      <c r="AQ37" s="18">
        <v>29.376537927731228</v>
      </c>
      <c r="AR37" s="18">
        <v>28.84202427569101</v>
      </c>
      <c r="AS37" s="18">
        <v>28.619202386940223</v>
      </c>
      <c r="AT37" s="18">
        <v>31.516071334937457</v>
      </c>
      <c r="AU37" s="19">
        <v>0</v>
      </c>
      <c r="AV37" s="15"/>
      <c r="AW37" s="15"/>
    </row>
    <row r="38" spans="1:49" ht="15.75" customHeight="1" x14ac:dyDescent="0.2">
      <c r="A38">
        <v>0</v>
      </c>
      <c r="B38" s="6" t="s">
        <v>54</v>
      </c>
      <c r="C38" s="13" t="s">
        <v>55</v>
      </c>
      <c r="D38" s="8">
        <f t="shared" si="0"/>
        <v>42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7.6350000000000007</v>
      </c>
      <c r="K38" s="18">
        <v>8.0400000000000009</v>
      </c>
      <c r="L38" s="18">
        <v>8.5850000000000009</v>
      </c>
      <c r="M38" s="18">
        <v>9.1000000000000014</v>
      </c>
      <c r="N38" s="18">
        <v>9.61</v>
      </c>
      <c r="O38" s="18">
        <v>10.090000000000002</v>
      </c>
      <c r="P38" s="18">
        <v>10.565000000000001</v>
      </c>
      <c r="Q38" s="18">
        <v>11.01</v>
      </c>
      <c r="R38" s="18">
        <v>11.15</v>
      </c>
      <c r="S38" s="18">
        <v>11.355</v>
      </c>
      <c r="T38" s="18">
        <v>11.25</v>
      </c>
      <c r="U38" s="18">
        <v>11.159999999999998</v>
      </c>
      <c r="V38" s="18">
        <v>11.015000000000001</v>
      </c>
      <c r="W38" s="18">
        <v>10.940000000000001</v>
      </c>
      <c r="X38" s="18">
        <v>10.77</v>
      </c>
      <c r="Y38" s="18">
        <v>10.695000000000002</v>
      </c>
      <c r="Z38" s="18">
        <v>10.695</v>
      </c>
      <c r="AA38" s="18">
        <v>10.63</v>
      </c>
      <c r="AB38" s="18">
        <v>10.57</v>
      </c>
      <c r="AC38" s="18">
        <v>10.505000000000001</v>
      </c>
      <c r="AD38" s="18">
        <v>10.375000000000002</v>
      </c>
      <c r="AE38" s="18">
        <v>10.31</v>
      </c>
      <c r="AF38" s="18">
        <v>10.305</v>
      </c>
      <c r="AG38" s="18">
        <v>10.450000000000001</v>
      </c>
      <c r="AH38" s="18">
        <v>10.450000000000001</v>
      </c>
      <c r="AI38" s="18">
        <v>10.65</v>
      </c>
      <c r="AJ38" s="18">
        <v>10.485000000000001</v>
      </c>
      <c r="AK38" s="18">
        <v>10.57</v>
      </c>
      <c r="AL38" s="18">
        <v>10.574999999999999</v>
      </c>
      <c r="AM38" s="18">
        <v>10.735000000000001</v>
      </c>
      <c r="AN38" s="18">
        <v>10.795000000000002</v>
      </c>
      <c r="AO38" s="18">
        <v>10.980000000000002</v>
      </c>
      <c r="AP38" s="18">
        <v>10.895000000000001</v>
      </c>
      <c r="AQ38" s="18">
        <v>10.790000000000001</v>
      </c>
      <c r="AR38" s="18">
        <v>11.170000000000002</v>
      </c>
      <c r="AS38" s="18">
        <v>11.325000000000001</v>
      </c>
      <c r="AT38" s="18">
        <v>0</v>
      </c>
      <c r="AU38" s="19"/>
      <c r="AV38" s="15"/>
      <c r="AW38" s="15"/>
    </row>
    <row r="39" spans="1:49" ht="15.75" customHeight="1" x14ac:dyDescent="0.2">
      <c r="A39">
        <v>0</v>
      </c>
      <c r="B39" s="6" t="s">
        <v>56</v>
      </c>
      <c r="C39" s="13" t="s">
        <v>57</v>
      </c>
      <c r="D39" s="8">
        <f t="shared" si="0"/>
        <v>42</v>
      </c>
      <c r="E39" s="18">
        <v>0</v>
      </c>
      <c r="F39" s="18">
        <v>8.3999999999999986</v>
      </c>
      <c r="G39" s="18">
        <v>9</v>
      </c>
      <c r="H39" s="18">
        <v>9.1000000000000014</v>
      </c>
      <c r="I39" s="18">
        <v>9.1999999999999993</v>
      </c>
      <c r="J39" s="18">
        <v>9.6999999999999993</v>
      </c>
      <c r="K39" s="18">
        <v>10.1</v>
      </c>
      <c r="L39" s="18">
        <v>10.5</v>
      </c>
      <c r="M39" s="18">
        <v>10.6</v>
      </c>
      <c r="N39" s="18">
        <v>11.1</v>
      </c>
      <c r="O39" s="18">
        <v>11.5</v>
      </c>
      <c r="P39" s="18">
        <v>12.2</v>
      </c>
      <c r="Q39" s="18">
        <v>13.5</v>
      </c>
      <c r="R39" s="18">
        <v>14.1</v>
      </c>
      <c r="S39" s="18">
        <v>14.7</v>
      </c>
      <c r="T39" s="18">
        <v>15.1</v>
      </c>
      <c r="U39" s="18">
        <v>15.8</v>
      </c>
      <c r="V39" s="18">
        <v>16.2</v>
      </c>
      <c r="W39" s="18">
        <v>16.8</v>
      </c>
      <c r="X39" s="18">
        <v>17.399999999999999</v>
      </c>
      <c r="Y39" s="18">
        <v>17.899999999999999</v>
      </c>
      <c r="Z39" s="18">
        <v>18.2</v>
      </c>
      <c r="AA39" s="18">
        <v>18.799999999999997</v>
      </c>
      <c r="AB39" s="18">
        <v>19.200000000000003</v>
      </c>
      <c r="AC39" s="18">
        <v>19.7</v>
      </c>
      <c r="AD39" s="18">
        <v>20.3</v>
      </c>
      <c r="AE39" s="18">
        <v>20.6</v>
      </c>
      <c r="AF39" s="18">
        <v>21</v>
      </c>
      <c r="AG39" s="18">
        <v>22</v>
      </c>
      <c r="AH39" s="18">
        <v>22.4</v>
      </c>
      <c r="AI39" s="18">
        <v>22.9</v>
      </c>
      <c r="AJ39" s="18">
        <v>23.8</v>
      </c>
      <c r="AK39" s="18">
        <v>25.2</v>
      </c>
      <c r="AL39" s="18">
        <v>26.4</v>
      </c>
      <c r="AM39" s="18">
        <v>27</v>
      </c>
      <c r="AN39" s="18">
        <v>27.5</v>
      </c>
      <c r="AO39" s="18">
        <v>28.1</v>
      </c>
      <c r="AP39" s="18">
        <v>29.299999999999997</v>
      </c>
      <c r="AQ39" s="18">
        <v>30.1</v>
      </c>
      <c r="AR39" s="18">
        <v>31.5</v>
      </c>
      <c r="AS39" s="18">
        <v>32.1</v>
      </c>
      <c r="AT39" s="18">
        <v>32.700000000000003</v>
      </c>
      <c r="AU39" s="19"/>
      <c r="AV39" s="15"/>
      <c r="AW39" s="15"/>
    </row>
    <row r="40" spans="1:49" ht="15.75" customHeight="1" x14ac:dyDescent="0.2">
      <c r="A40">
        <v>0</v>
      </c>
      <c r="B40" s="6" t="s">
        <v>58</v>
      </c>
      <c r="C40" s="13" t="s">
        <v>59</v>
      </c>
      <c r="D40" s="8">
        <f t="shared" si="0"/>
        <v>42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61.8</v>
      </c>
      <c r="V40" s="18">
        <v>62.6</v>
      </c>
      <c r="W40" s="18">
        <v>61.6</v>
      </c>
      <c r="X40" s="18">
        <v>62.9</v>
      </c>
      <c r="Y40" s="18">
        <v>61.9</v>
      </c>
      <c r="Z40" s="18">
        <v>61.6</v>
      </c>
      <c r="AA40" s="18">
        <v>62.3</v>
      </c>
      <c r="AB40" s="18">
        <v>60.8</v>
      </c>
      <c r="AC40" s="18">
        <v>61.1</v>
      </c>
      <c r="AD40" s="18">
        <v>62.6</v>
      </c>
      <c r="AE40" s="18">
        <v>62.7</v>
      </c>
      <c r="AF40" s="18">
        <v>62.3</v>
      </c>
      <c r="AG40" s="18">
        <v>65.2</v>
      </c>
      <c r="AH40" s="18">
        <v>65</v>
      </c>
      <c r="AI40" s="18">
        <v>71.2</v>
      </c>
      <c r="AJ40" s="18">
        <v>78.3</v>
      </c>
      <c r="AK40" s="18">
        <v>74.900000000000006</v>
      </c>
      <c r="AL40" s="18">
        <v>78.599999999999994</v>
      </c>
      <c r="AM40" s="18">
        <v>77.7</v>
      </c>
      <c r="AN40" s="18">
        <v>78.7</v>
      </c>
      <c r="AO40" s="18">
        <v>79.599999999999994</v>
      </c>
      <c r="AP40" s="18">
        <v>80.599999999999994</v>
      </c>
      <c r="AQ40" s="18">
        <v>79</v>
      </c>
      <c r="AR40" s="18">
        <v>86.65</v>
      </c>
      <c r="AS40" s="18">
        <v>83.6</v>
      </c>
      <c r="AT40" s="18">
        <v>79.900000000000006</v>
      </c>
      <c r="AU40" s="19"/>
      <c r="AV40" s="15"/>
      <c r="AW40" s="15"/>
    </row>
    <row r="41" spans="1:49" ht="15.75" customHeight="1" x14ac:dyDescent="0.2">
      <c r="A41">
        <v>1</v>
      </c>
      <c r="B41" s="31" t="s">
        <v>60</v>
      </c>
      <c r="C41" s="13" t="s">
        <v>61</v>
      </c>
      <c r="D41" s="8">
        <f t="shared" si="0"/>
        <v>42</v>
      </c>
      <c r="E41" s="18">
        <v>14.579027999999999</v>
      </c>
      <c r="F41" s="18">
        <v>19.279921999999999</v>
      </c>
      <c r="G41" s="18">
        <v>10.936771</v>
      </c>
      <c r="H41" s="18">
        <v>8.0665099999999992</v>
      </c>
      <c r="I41" s="18">
        <v>7.5616570000000003</v>
      </c>
      <c r="J41" s="18">
        <v>4.2714080000000001</v>
      </c>
      <c r="K41" s="18">
        <v>2.105016</v>
      </c>
      <c r="L41" s="18">
        <v>3.502119</v>
      </c>
      <c r="M41" s="18">
        <v>4.8480569999999998</v>
      </c>
      <c r="N41" s="18">
        <v>5.1883730000000003</v>
      </c>
      <c r="O41" s="18">
        <v>4.301609</v>
      </c>
      <c r="P41" s="18">
        <v>3.7397900000000002</v>
      </c>
      <c r="Q41" s="18">
        <v>2.547113</v>
      </c>
      <c r="R41" s="18">
        <v>1.032742</v>
      </c>
      <c r="S41" s="18">
        <v>3.2546620000000002</v>
      </c>
      <c r="T41" s="18">
        <v>2.0273650000000001</v>
      </c>
      <c r="U41" s="18">
        <v>1.684985</v>
      </c>
      <c r="V41" s="18">
        <v>2.1078610000000002</v>
      </c>
      <c r="W41" s="18">
        <v>1.903937</v>
      </c>
      <c r="X41" s="18">
        <v>4.0194419999999997</v>
      </c>
      <c r="Y41" s="18">
        <v>3.9083559999999999</v>
      </c>
      <c r="Z41" s="18">
        <v>5.6516820000000001</v>
      </c>
      <c r="AA41" s="18">
        <v>2.6735250000000002</v>
      </c>
      <c r="AB41" s="18">
        <v>1.7820009999999999</v>
      </c>
      <c r="AC41" s="18">
        <v>2.8826390000000002</v>
      </c>
      <c r="AD41" s="18">
        <v>4.3356130000000004</v>
      </c>
      <c r="AE41" s="18">
        <v>0.83096899999999996</v>
      </c>
      <c r="AF41" s="18">
        <v>1.991141</v>
      </c>
      <c r="AG41" s="18">
        <v>2.572076</v>
      </c>
      <c r="AH41" s="18">
        <v>2.2325789999999999</v>
      </c>
      <c r="AI41" s="18">
        <v>1.852085</v>
      </c>
      <c r="AJ41" s="18">
        <v>2.5709749999999998</v>
      </c>
      <c r="AK41" s="18">
        <v>2.6881360000000001</v>
      </c>
      <c r="AL41" s="18">
        <v>1.5639289999999999</v>
      </c>
      <c r="AM41" s="18">
        <v>1.0499989999999999</v>
      </c>
      <c r="AN41" s="18">
        <v>0.80434099999999997</v>
      </c>
      <c r="AO41" s="18">
        <v>2.7564419999999998</v>
      </c>
      <c r="AP41" s="18">
        <v>1.141346</v>
      </c>
      <c r="AQ41" s="18">
        <v>-0.34346900000000002</v>
      </c>
      <c r="AR41" s="18">
        <v>4.5298550000000004</v>
      </c>
      <c r="AS41" s="18">
        <v>-0.78196500000000002</v>
      </c>
      <c r="AT41" s="18">
        <v>3.076146</v>
      </c>
      <c r="AU41" s="19" t="s">
        <v>41</v>
      </c>
      <c r="AV41" s="15"/>
      <c r="AW41" s="15"/>
    </row>
    <row r="42" spans="1:49" ht="15.75" customHeight="1" x14ac:dyDescent="0.2">
      <c r="A42">
        <v>1</v>
      </c>
      <c r="B42" s="31" t="s">
        <v>62</v>
      </c>
      <c r="C42" s="13" t="s">
        <v>63</v>
      </c>
      <c r="D42" s="8">
        <f t="shared" si="0"/>
        <v>43</v>
      </c>
      <c r="E42" s="18">
        <v>162.9</v>
      </c>
      <c r="F42" s="18">
        <v>170.5</v>
      </c>
      <c r="G42" s="18">
        <v>178.6</v>
      </c>
      <c r="H42" s="18">
        <v>181.1</v>
      </c>
      <c r="I42" s="18">
        <v>186.9</v>
      </c>
      <c r="J42" s="18">
        <v>189.7</v>
      </c>
      <c r="K42" s="18">
        <v>192.5</v>
      </c>
      <c r="L42" s="18">
        <v>202.6</v>
      </c>
      <c r="M42" s="18">
        <v>200.7</v>
      </c>
      <c r="N42" s="18">
        <v>198.4</v>
      </c>
      <c r="O42" s="18">
        <v>199.9</v>
      </c>
      <c r="P42" s="18">
        <v>202.4</v>
      </c>
      <c r="Q42" s="18">
        <v>198.9</v>
      </c>
      <c r="R42" s="18">
        <v>192.8</v>
      </c>
      <c r="S42" s="18">
        <v>191.9</v>
      </c>
      <c r="T42" s="18">
        <v>196.3</v>
      </c>
      <c r="U42" s="18">
        <v>197.4</v>
      </c>
      <c r="V42" s="18">
        <v>203.4</v>
      </c>
      <c r="W42" s="18">
        <v>209.4</v>
      </c>
      <c r="X42" s="18">
        <v>217</v>
      </c>
      <c r="Y42" s="18">
        <v>217.4</v>
      </c>
      <c r="Z42" s="18">
        <v>221.4</v>
      </c>
      <c r="AA42" s="18">
        <v>220.2</v>
      </c>
      <c r="AB42" s="18">
        <v>218.7</v>
      </c>
      <c r="AC42" s="18">
        <v>221.9</v>
      </c>
      <c r="AD42" s="18">
        <v>221.4</v>
      </c>
      <c r="AE42" s="18">
        <v>225.1</v>
      </c>
      <c r="AF42" s="18">
        <v>231</v>
      </c>
      <c r="AG42" s="18">
        <v>236.4</v>
      </c>
      <c r="AH42" s="18">
        <v>243.6</v>
      </c>
      <c r="AI42" s="18">
        <v>249.9</v>
      </c>
      <c r="AJ42" s="18">
        <v>256.3</v>
      </c>
      <c r="AK42" s="18">
        <v>256.3</v>
      </c>
      <c r="AL42" s="18">
        <v>260</v>
      </c>
      <c r="AM42" s="18">
        <v>261.89999999999998</v>
      </c>
      <c r="AN42" s="18">
        <v>269.60000000000002</v>
      </c>
      <c r="AO42" s="18">
        <v>277.8</v>
      </c>
      <c r="AP42" s="18">
        <v>275</v>
      </c>
      <c r="AQ42" s="18">
        <v>279.39999999999998</v>
      </c>
      <c r="AR42" s="18">
        <v>280.8</v>
      </c>
      <c r="AS42" s="18">
        <v>279.5</v>
      </c>
      <c r="AT42" s="18">
        <v>273.89999999999998</v>
      </c>
      <c r="AU42" s="19">
        <v>265.8</v>
      </c>
      <c r="AV42" s="15"/>
      <c r="AW42" s="15"/>
    </row>
    <row r="43" spans="1:49" ht="15.75" customHeight="1" x14ac:dyDescent="0.2">
      <c r="A43">
        <v>1</v>
      </c>
      <c r="B43" s="31" t="s">
        <v>64</v>
      </c>
      <c r="C43" s="13" t="s">
        <v>65</v>
      </c>
      <c r="D43" s="8">
        <f t="shared" si="0"/>
        <v>27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>
        <v>80.8</v>
      </c>
      <c r="U43" s="18">
        <v>82</v>
      </c>
      <c r="V43" s="18">
        <v>86.9</v>
      </c>
      <c r="W43" s="18">
        <v>88.2</v>
      </c>
      <c r="X43" s="18">
        <v>89.9</v>
      </c>
      <c r="Y43" s="18">
        <v>92.1</v>
      </c>
      <c r="Z43" s="18">
        <v>94.8</v>
      </c>
      <c r="AA43" s="18">
        <v>94.7</v>
      </c>
      <c r="AB43" s="18">
        <v>94.4</v>
      </c>
      <c r="AC43" s="18">
        <v>96.2</v>
      </c>
      <c r="AD43" s="18">
        <v>97.3</v>
      </c>
      <c r="AE43" s="18">
        <v>99.1</v>
      </c>
      <c r="AF43" s="18">
        <v>100</v>
      </c>
      <c r="AG43" s="18">
        <v>101.1</v>
      </c>
      <c r="AH43" s="18">
        <v>100.9</v>
      </c>
      <c r="AI43" s="18">
        <v>101.1</v>
      </c>
      <c r="AJ43" s="18">
        <v>101.1</v>
      </c>
      <c r="AK43" s="18">
        <v>101.6</v>
      </c>
      <c r="AL43" s="18">
        <v>101.6</v>
      </c>
      <c r="AM43" s="18">
        <v>101.7</v>
      </c>
      <c r="AN43" s="18">
        <v>102.6</v>
      </c>
      <c r="AO43" s="18">
        <v>102.9</v>
      </c>
      <c r="AP43" s="18">
        <v>104.1</v>
      </c>
      <c r="AQ43" s="18">
        <v>106</v>
      </c>
      <c r="AR43" s="18">
        <v>106.8</v>
      </c>
      <c r="AS43" s="18">
        <v>107.3</v>
      </c>
      <c r="AT43" s="18">
        <v>107.4</v>
      </c>
      <c r="AU43" s="19"/>
      <c r="AV43" s="15"/>
      <c r="AW43" s="15"/>
    </row>
    <row r="44" spans="1:49" ht="15.75" customHeight="1" x14ac:dyDescent="0.2">
      <c r="A44">
        <v>1</v>
      </c>
      <c r="B44" s="31" t="s">
        <v>66</v>
      </c>
      <c r="C44" s="13" t="s">
        <v>67</v>
      </c>
      <c r="D44" s="8">
        <f t="shared" si="0"/>
        <v>27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v>0.34699999999999998</v>
      </c>
      <c r="U44" s="18">
        <v>0.35</v>
      </c>
      <c r="V44" s="18">
        <v>0.35099999999999998</v>
      </c>
      <c r="W44" s="18">
        <v>0.35799999999999998</v>
      </c>
      <c r="X44" s="18">
        <v>0.35799999999999998</v>
      </c>
      <c r="Y44" s="18">
        <v>0.35699999999999998</v>
      </c>
      <c r="Z44" s="18">
        <v>0.34799999999999998</v>
      </c>
      <c r="AA44" s="18">
        <v>0.34699999999999998</v>
      </c>
      <c r="AB44" s="18">
        <v>0.34799999999999998</v>
      </c>
      <c r="AC44" s="18">
        <v>0.34899999999999998</v>
      </c>
      <c r="AD44" s="18">
        <v>0.35299999999999998</v>
      </c>
      <c r="AE44" s="18">
        <v>0.35099999999999998</v>
      </c>
      <c r="AF44" s="18">
        <v>0.35099999999999998</v>
      </c>
      <c r="AG44" s="18">
        <v>0.35399999999999998</v>
      </c>
      <c r="AH44" s="18">
        <v>0.36499999999999999</v>
      </c>
      <c r="AI44" s="18">
        <v>0.36899999999999999</v>
      </c>
      <c r="AJ44" s="18">
        <v>0.36899999999999999</v>
      </c>
      <c r="AK44" s="18">
        <v>0.35699999999999998</v>
      </c>
      <c r="AL44" s="18">
        <v>0.36099999999999999</v>
      </c>
      <c r="AM44" s="18">
        <v>0.36399999999999999</v>
      </c>
      <c r="AN44" s="18">
        <v>0.36299999999999999</v>
      </c>
      <c r="AO44" s="18">
        <v>0.36299999999999999</v>
      </c>
      <c r="AP44" s="18">
        <v>0.372</v>
      </c>
      <c r="AQ44" s="18">
        <v>0.36299999999999999</v>
      </c>
      <c r="AR44" s="18">
        <v>0.36099999999999999</v>
      </c>
      <c r="AS44" s="18">
        <v>0.373</v>
      </c>
      <c r="AT44" s="18">
        <v>0.374</v>
      </c>
      <c r="AU44" s="19"/>
      <c r="AV44" s="15"/>
      <c r="AW44" s="15"/>
    </row>
    <row r="45" spans="1:49" ht="15.75" customHeight="1" x14ac:dyDescent="0.2">
      <c r="A45">
        <v>1</v>
      </c>
      <c r="B45" s="31" t="s">
        <v>68</v>
      </c>
      <c r="C45" s="13" t="s">
        <v>69</v>
      </c>
      <c r="D45" s="8">
        <f t="shared" si="0"/>
        <v>25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>
        <v>18.5</v>
      </c>
      <c r="T45" s="18">
        <v>18.8</v>
      </c>
      <c r="U45" s="18">
        <v>18.5</v>
      </c>
      <c r="V45" s="18">
        <v>18.3</v>
      </c>
      <c r="W45" s="18">
        <v>17.899999999999999</v>
      </c>
      <c r="X45" s="18">
        <v>18.600000000000001</v>
      </c>
      <c r="Y45" s="18">
        <v>18.8</v>
      </c>
      <c r="Z45" s="18">
        <v>18.5</v>
      </c>
      <c r="AA45" s="18">
        <v>18.5</v>
      </c>
      <c r="AB45" s="18">
        <v>18.399999999999999</v>
      </c>
      <c r="AC45" s="18">
        <v>18.3</v>
      </c>
      <c r="AD45" s="18">
        <v>18.2</v>
      </c>
      <c r="AE45" s="18">
        <v>18.5</v>
      </c>
      <c r="AF45" s="18">
        <v>18.7</v>
      </c>
      <c r="AG45" s="18">
        <v>18.3</v>
      </c>
      <c r="AH45" s="18">
        <v>18.2</v>
      </c>
      <c r="AI45" s="18">
        <v>18.2</v>
      </c>
      <c r="AJ45" s="18">
        <v>18.5</v>
      </c>
      <c r="AK45" s="18">
        <v>18.2</v>
      </c>
      <c r="AL45" s="18">
        <v>17.899999999999999</v>
      </c>
      <c r="AM45" s="18">
        <v>17.8</v>
      </c>
      <c r="AN45" s="18">
        <v>17</v>
      </c>
      <c r="AO45" s="18">
        <v>16.7</v>
      </c>
      <c r="AP45" s="18">
        <v>16.600000000000001</v>
      </c>
      <c r="AQ45" s="18">
        <v>16.100000000000001</v>
      </c>
      <c r="AR45" s="18"/>
      <c r="AS45" s="18"/>
      <c r="AT45" s="18"/>
      <c r="AU45" s="19"/>
      <c r="AV45" s="15"/>
      <c r="AW45" s="15"/>
    </row>
    <row r="46" spans="1:49" ht="15.75" customHeight="1" x14ac:dyDescent="0.2">
      <c r="A46">
        <v>1</v>
      </c>
      <c r="B46" s="31" t="s">
        <v>70</v>
      </c>
      <c r="C46" s="13" t="s">
        <v>71</v>
      </c>
      <c r="D46" s="8">
        <f t="shared" si="0"/>
        <v>38</v>
      </c>
      <c r="E46" s="18"/>
      <c r="F46" s="18">
        <v>3.05</v>
      </c>
      <c r="G46" s="18">
        <v>3.02</v>
      </c>
      <c r="H46" s="18">
        <v>2.99</v>
      </c>
      <c r="I46" s="18">
        <v>3.02</v>
      </c>
      <c r="J46" s="18">
        <v>3.05</v>
      </c>
      <c r="K46" s="18">
        <v>3.09</v>
      </c>
      <c r="L46" s="18">
        <v>3.08</v>
      </c>
      <c r="M46" s="18">
        <v>3.13</v>
      </c>
      <c r="N46" s="18">
        <v>3.12</v>
      </c>
      <c r="O46" s="18">
        <v>3.11</v>
      </c>
      <c r="P46" s="18">
        <v>3.09</v>
      </c>
      <c r="Q46" s="18">
        <v>3.28</v>
      </c>
      <c r="R46" s="18">
        <v>3.1949999999999998</v>
      </c>
      <c r="S46" s="18">
        <v>3.11</v>
      </c>
      <c r="T46" s="18">
        <v>3.09</v>
      </c>
      <c r="U46" s="18">
        <v>3.06</v>
      </c>
      <c r="V46" s="18">
        <v>3.03</v>
      </c>
      <c r="W46" s="18">
        <v>3.06</v>
      </c>
      <c r="X46" s="18">
        <v>3.06</v>
      </c>
      <c r="Y46" s="18">
        <v>3.06</v>
      </c>
      <c r="Z46" s="18">
        <v>3</v>
      </c>
      <c r="AA46" s="18">
        <v>2.98</v>
      </c>
      <c r="AB46" s="18">
        <v>2.96</v>
      </c>
      <c r="AC46" s="18">
        <v>2.94</v>
      </c>
      <c r="AD46" s="18">
        <v>2.92</v>
      </c>
      <c r="AE46" s="18">
        <v>2.93</v>
      </c>
      <c r="AF46" s="18">
        <v>2.91</v>
      </c>
      <c r="AG46" s="18">
        <v>2.89</v>
      </c>
      <c r="AH46" s="18">
        <v>2.91</v>
      </c>
      <c r="AI46" s="18">
        <v>2.91</v>
      </c>
      <c r="AJ46" s="18">
        <v>2.91</v>
      </c>
      <c r="AK46" s="18">
        <v>2.94</v>
      </c>
      <c r="AL46" s="18">
        <v>2.97</v>
      </c>
      <c r="AM46" s="18">
        <v>3</v>
      </c>
      <c r="AN46" s="18">
        <v>3.07</v>
      </c>
      <c r="AO46" s="18">
        <v>3</v>
      </c>
      <c r="AP46" s="18">
        <v>3.04</v>
      </c>
      <c r="AQ46" s="18">
        <v>3.02</v>
      </c>
      <c r="AR46" s="18"/>
      <c r="AS46" s="18"/>
      <c r="AT46" s="18"/>
      <c r="AU46" s="19"/>
      <c r="AV46" s="15"/>
      <c r="AW46" s="15"/>
    </row>
    <row r="47" spans="1:49" ht="15.75" customHeight="1" x14ac:dyDescent="0.2">
      <c r="A47">
        <v>1</v>
      </c>
      <c r="B47" s="32" t="s">
        <v>72</v>
      </c>
      <c r="C47" s="13" t="s">
        <v>73</v>
      </c>
      <c r="D47" s="8">
        <f t="shared" si="0"/>
        <v>27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>
        <v>14.3</v>
      </c>
      <c r="U47" s="18">
        <v>14</v>
      </c>
      <c r="V47" s="18">
        <v>13.7</v>
      </c>
      <c r="W47" s="18">
        <v>13.4</v>
      </c>
      <c r="X47" s="18">
        <v>13.4</v>
      </c>
      <c r="Y47" s="18">
        <v>13.2</v>
      </c>
      <c r="Z47" s="18">
        <v>12.8</v>
      </c>
      <c r="AA47" s="18">
        <v>12.8</v>
      </c>
      <c r="AB47" s="18">
        <v>12.4</v>
      </c>
      <c r="AC47" s="18">
        <v>13</v>
      </c>
      <c r="AD47" s="18">
        <v>13</v>
      </c>
      <c r="AE47" s="18">
        <v>13.3</v>
      </c>
      <c r="AF47" s="18">
        <v>12.9</v>
      </c>
      <c r="AG47" s="18">
        <v>13.4</v>
      </c>
      <c r="AH47" s="18">
        <v>14</v>
      </c>
      <c r="AI47" s="18">
        <v>14.3</v>
      </c>
      <c r="AJ47" s="18">
        <v>13.9</v>
      </c>
      <c r="AK47" s="18">
        <v>13.5</v>
      </c>
      <c r="AL47" s="18">
        <v>13.7</v>
      </c>
      <c r="AM47" s="18">
        <v>13.9</v>
      </c>
      <c r="AN47" s="18">
        <v>13.7</v>
      </c>
      <c r="AO47" s="18">
        <v>13.8</v>
      </c>
      <c r="AP47" s="18">
        <v>14.5</v>
      </c>
      <c r="AQ47" s="18">
        <v>14.3</v>
      </c>
      <c r="AR47" s="18">
        <v>13.6</v>
      </c>
      <c r="AS47" s="18">
        <v>14.5</v>
      </c>
      <c r="AT47" s="18">
        <v>14.4</v>
      </c>
      <c r="AU47" s="19"/>
      <c r="AV47" s="15"/>
      <c r="AW47" s="15"/>
    </row>
    <row r="48" spans="1:49" ht="15.75" customHeight="1" x14ac:dyDescent="0.2">
      <c r="A48">
        <v>1</v>
      </c>
      <c r="B48" s="32" t="s">
        <v>74</v>
      </c>
      <c r="C48" s="13" t="s">
        <v>75</v>
      </c>
      <c r="D48" s="8">
        <f t="shared" si="0"/>
        <v>24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>
        <v>3.7798295454545454</v>
      </c>
      <c r="W48" s="18">
        <v>3.7996878865182437</v>
      </c>
      <c r="X48" s="18">
        <v>3.8195462275819421</v>
      </c>
      <c r="Y48" s="18">
        <v>3.8394045686456404</v>
      </c>
      <c r="Z48" s="18">
        <v>3.8592629097093387</v>
      </c>
      <c r="AA48" s="18">
        <v>3.879121250773037</v>
      </c>
      <c r="AB48" s="18">
        <v>3.8989795918367345</v>
      </c>
      <c r="AC48" s="18">
        <v>3.8534327138676696</v>
      </c>
      <c r="AD48" s="18">
        <v>3.8078858358986047</v>
      </c>
      <c r="AE48" s="18">
        <v>3.7623389579295399</v>
      </c>
      <c r="AF48" s="18">
        <v>3.716792079960475</v>
      </c>
      <c r="AG48" s="18">
        <v>3.6712452019914101</v>
      </c>
      <c r="AH48" s="18">
        <v>3.6256983240223462</v>
      </c>
      <c r="AI48" s="18">
        <v>3.7125314483335234</v>
      </c>
      <c r="AJ48" s="18">
        <v>3.7993645726447007</v>
      </c>
      <c r="AK48" s="18">
        <v>3.886197696955878</v>
      </c>
      <c r="AL48" s="18">
        <v>3.9730308212670553</v>
      </c>
      <c r="AM48" s="18">
        <v>4.0598639455782317</v>
      </c>
      <c r="AN48" s="18">
        <v>4.0143576129638854</v>
      </c>
      <c r="AO48" s="18">
        <v>3.9688512803495386</v>
      </c>
      <c r="AP48" s="18">
        <v>3.9233449477351918</v>
      </c>
      <c r="AQ48" s="18">
        <v>4.0321788090282906</v>
      </c>
      <c r="AR48" s="18">
        <v>4.1410126703213894</v>
      </c>
      <c r="AS48" s="18">
        <v>4.2498465316144873</v>
      </c>
      <c r="AT48" s="18"/>
      <c r="AU48" s="19"/>
      <c r="AV48" s="15"/>
      <c r="AW48" s="15"/>
    </row>
    <row r="49" spans="1:49" ht="15.75" customHeight="1" x14ac:dyDescent="0.2">
      <c r="A49">
        <v>1</v>
      </c>
      <c r="B49" s="32" t="s">
        <v>76</v>
      </c>
      <c r="C49" s="13" t="s">
        <v>77</v>
      </c>
      <c r="D49" s="8">
        <f t="shared" si="0"/>
        <v>40</v>
      </c>
      <c r="E49" s="18">
        <v>51.6</v>
      </c>
      <c r="F49" s="18">
        <v>51.5</v>
      </c>
      <c r="G49" s="18">
        <v>51.1</v>
      </c>
      <c r="H49" s="18">
        <v>50.6</v>
      </c>
      <c r="I49" s="18">
        <v>50.5</v>
      </c>
      <c r="J49" s="18">
        <v>51.3</v>
      </c>
      <c r="K49" s="18">
        <v>51</v>
      </c>
      <c r="L49" s="18">
        <v>51.1</v>
      </c>
      <c r="M49" s="18">
        <v>51.7</v>
      </c>
      <c r="N49" s="18">
        <v>52.2</v>
      </c>
      <c r="O49" s="18">
        <v>52.4</v>
      </c>
      <c r="P49" s="18">
        <v>52.5</v>
      </c>
      <c r="Q49" s="18">
        <v>52.8</v>
      </c>
      <c r="R49" s="18">
        <v>52.8</v>
      </c>
      <c r="S49" s="18">
        <v>53.5</v>
      </c>
      <c r="T49" s="18">
        <v>53.8</v>
      </c>
      <c r="U49" s="18">
        <v>53.5</v>
      </c>
      <c r="V49" s="18">
        <v>54.3</v>
      </c>
      <c r="W49" s="18">
        <v>55</v>
      </c>
      <c r="X49" s="18">
        <v>56.2</v>
      </c>
      <c r="Y49" s="18">
        <v>56.8</v>
      </c>
      <c r="Z49" s="18">
        <v>57.3</v>
      </c>
      <c r="AA49" s="18">
        <v>57.7</v>
      </c>
      <c r="AB49" s="18">
        <v>57.7</v>
      </c>
      <c r="AC49" s="18">
        <v>57.9</v>
      </c>
      <c r="AD49" s="18">
        <v>58.1</v>
      </c>
      <c r="AE49" s="18">
        <v>59.1</v>
      </c>
      <c r="AF49" s="18">
        <v>59.8</v>
      </c>
      <c r="AG49" s="18">
        <v>59.3</v>
      </c>
      <c r="AH49" s="18">
        <v>59.2</v>
      </c>
      <c r="AI49" s="18">
        <v>59.2</v>
      </c>
      <c r="AJ49" s="18">
        <v>59.5</v>
      </c>
      <c r="AK49" s="18">
        <v>59.9</v>
      </c>
      <c r="AL49" s="18">
        <v>60.3</v>
      </c>
      <c r="AM49" s="18">
        <v>60.6</v>
      </c>
      <c r="AN49" s="18">
        <v>60.9</v>
      </c>
      <c r="AO49" s="18">
        <v>61.2</v>
      </c>
      <c r="AP49" s="18">
        <v>61.9</v>
      </c>
      <c r="AQ49" s="18">
        <v>62.5</v>
      </c>
      <c r="AR49" s="18">
        <v>62.2</v>
      </c>
      <c r="AS49" s="18"/>
      <c r="AT49" s="18"/>
      <c r="AU49" s="19"/>
      <c r="AV49" s="15"/>
      <c r="AW49" s="15"/>
    </row>
    <row r="50" spans="1:49" ht="15.75" customHeight="1" x14ac:dyDescent="0.2">
      <c r="A50">
        <v>1</v>
      </c>
      <c r="B50" s="32" t="s">
        <v>78</v>
      </c>
      <c r="C50" s="13" t="s">
        <v>79</v>
      </c>
      <c r="D50" s="8">
        <f t="shared" si="0"/>
        <v>43</v>
      </c>
      <c r="E50" s="18">
        <v>9.1</v>
      </c>
      <c r="F50" s="18">
        <v>9.5</v>
      </c>
      <c r="G50" s="18">
        <v>9.6999999999999993</v>
      </c>
      <c r="H50" s="18">
        <v>10.8</v>
      </c>
      <c r="I50" s="18">
        <v>11</v>
      </c>
      <c r="J50" s="18">
        <v>11</v>
      </c>
      <c r="K50" s="18">
        <v>11.4</v>
      </c>
      <c r="L50" s="18">
        <v>11.1</v>
      </c>
      <c r="M50" s="18">
        <v>10.5</v>
      </c>
      <c r="N50" s="18">
        <v>10.1</v>
      </c>
      <c r="O50" s="18">
        <v>10.199999999999999</v>
      </c>
      <c r="P50" s="18">
        <v>11</v>
      </c>
      <c r="Q50" s="18">
        <v>11.5</v>
      </c>
      <c r="R50" s="18">
        <v>12</v>
      </c>
      <c r="S50" s="18">
        <v>11.5</v>
      </c>
      <c r="T50" s="18">
        <v>11.8</v>
      </c>
      <c r="U50" s="18">
        <v>11.8</v>
      </c>
      <c r="V50" s="18">
        <v>11.5</v>
      </c>
      <c r="W50" s="18">
        <v>11.1</v>
      </c>
      <c r="X50" s="18">
        <v>9.8000000000000007</v>
      </c>
      <c r="Y50" s="18">
        <v>9</v>
      </c>
      <c r="Z50" s="18">
        <v>8.6999999999999993</v>
      </c>
      <c r="AA50" s="18">
        <v>9.3000000000000007</v>
      </c>
      <c r="AB50" s="18">
        <v>9.6999999999999993</v>
      </c>
      <c r="AC50" s="18">
        <v>9.6</v>
      </c>
      <c r="AD50" s="18">
        <v>9.5</v>
      </c>
      <c r="AE50" s="18">
        <v>8.4</v>
      </c>
      <c r="AF50" s="18">
        <v>7.8</v>
      </c>
      <c r="AG50" s="18">
        <v>9.1999999999999993</v>
      </c>
      <c r="AH50" s="18">
        <v>9.5</v>
      </c>
      <c r="AI50" s="18">
        <v>9.5</v>
      </c>
      <c r="AJ50" s="18">
        <v>9.6999999999999993</v>
      </c>
      <c r="AK50" s="18">
        <v>10.199999999999999</v>
      </c>
      <c r="AL50" s="18">
        <v>10</v>
      </c>
      <c r="AM50" s="18">
        <v>9.9</v>
      </c>
      <c r="AN50" s="18">
        <v>9.8000000000000007</v>
      </c>
      <c r="AO50" s="18">
        <v>9.4</v>
      </c>
      <c r="AP50" s="18">
        <v>9</v>
      </c>
      <c r="AQ50" s="18">
        <v>8.4</v>
      </c>
      <c r="AR50" s="18">
        <v>8</v>
      </c>
      <c r="AS50" s="18">
        <v>7.8</v>
      </c>
      <c r="AT50" s="18">
        <v>7.1</v>
      </c>
      <c r="AU50" s="19">
        <v>7.2</v>
      </c>
      <c r="AV50" s="15"/>
      <c r="AW50" s="15"/>
    </row>
    <row r="51" spans="1:49" ht="15.75" customHeight="1" x14ac:dyDescent="0.2">
      <c r="A51">
        <v>1</v>
      </c>
      <c r="B51" s="32" t="s">
        <v>80</v>
      </c>
      <c r="C51" s="13" t="s">
        <v>81</v>
      </c>
      <c r="D51" s="8">
        <f t="shared" si="0"/>
        <v>42</v>
      </c>
      <c r="E51" s="18">
        <v>7.1000000000000005</v>
      </c>
      <c r="F51" s="18">
        <v>7.1000000000000005</v>
      </c>
      <c r="G51" s="18">
        <v>6.6</v>
      </c>
      <c r="H51" s="18">
        <v>6.9</v>
      </c>
      <c r="I51" s="18">
        <v>7.9</v>
      </c>
      <c r="J51" s="18">
        <v>8.5</v>
      </c>
      <c r="K51" s="18">
        <v>9.1</v>
      </c>
      <c r="L51" s="18">
        <v>9.6999999999999993</v>
      </c>
      <c r="M51" s="18">
        <v>9.3000000000000007</v>
      </c>
      <c r="N51" s="18">
        <v>9</v>
      </c>
      <c r="O51" s="18">
        <v>9.2000000000000011</v>
      </c>
      <c r="P51" s="18">
        <v>10.1</v>
      </c>
      <c r="Q51" s="18">
        <v>9.7000000000000011</v>
      </c>
      <c r="R51" s="18">
        <v>10.7</v>
      </c>
      <c r="S51" s="18">
        <v>11.2</v>
      </c>
      <c r="T51" s="18">
        <v>11.6</v>
      </c>
      <c r="U51" s="18">
        <v>12.4</v>
      </c>
      <c r="V51" s="18">
        <v>12.3</v>
      </c>
      <c r="W51" s="18">
        <v>13.299999999999999</v>
      </c>
      <c r="X51" s="18">
        <v>13.2</v>
      </c>
      <c r="Y51" s="18">
        <v>12.9</v>
      </c>
      <c r="Z51" s="18">
        <v>12.899999999999999</v>
      </c>
      <c r="AA51" s="18">
        <v>12.899999999999999</v>
      </c>
      <c r="AB51" s="18">
        <v>13</v>
      </c>
      <c r="AC51" s="18">
        <v>12.999999999999998</v>
      </c>
      <c r="AD51" s="18">
        <v>13.4</v>
      </c>
      <c r="AE51" s="18">
        <v>13.3</v>
      </c>
      <c r="AF51" s="18">
        <v>13.100000000000001</v>
      </c>
      <c r="AG51" s="18">
        <v>13.399999999999999</v>
      </c>
      <c r="AH51" s="18">
        <v>13.6</v>
      </c>
      <c r="AI51" s="18">
        <v>13.5</v>
      </c>
      <c r="AJ51" s="18">
        <v>13.2</v>
      </c>
      <c r="AK51" s="18">
        <v>13.999999999999998</v>
      </c>
      <c r="AL51" s="18">
        <v>14.6</v>
      </c>
      <c r="AM51" s="18">
        <v>14.399999999999999</v>
      </c>
      <c r="AN51" s="18">
        <v>15.1</v>
      </c>
      <c r="AO51" s="18">
        <v>15.299999999999999</v>
      </c>
      <c r="AP51" s="18">
        <v>14.500000000000002</v>
      </c>
      <c r="AQ51" s="18">
        <v>13.6</v>
      </c>
      <c r="AR51" s="18">
        <v>14.5</v>
      </c>
      <c r="AS51" s="18">
        <v>15.200000000000001</v>
      </c>
      <c r="AT51" s="18">
        <v>14.900000000000002</v>
      </c>
      <c r="AU51" s="19"/>
      <c r="AV51" s="15"/>
      <c r="AW51" s="15"/>
    </row>
    <row r="52" spans="1:49" ht="15.75" customHeight="1" x14ac:dyDescent="0.2">
      <c r="A52">
        <v>1</v>
      </c>
      <c r="B52" s="32" t="s">
        <v>82</v>
      </c>
      <c r="C52" s="22" t="s">
        <v>83</v>
      </c>
      <c r="D52" s="8">
        <f t="shared" si="0"/>
        <v>43</v>
      </c>
      <c r="E52" s="18">
        <v>18.100000000000001</v>
      </c>
      <c r="F52" s="18">
        <v>19.7</v>
      </c>
      <c r="G52" s="18">
        <v>20.8</v>
      </c>
      <c r="H52" s="18">
        <v>21.7</v>
      </c>
      <c r="I52" s="18">
        <v>22.5</v>
      </c>
      <c r="J52" s="18">
        <v>23.9</v>
      </c>
      <c r="K52" s="18">
        <v>23.8</v>
      </c>
      <c r="L52" s="18">
        <v>24.5</v>
      </c>
      <c r="M52" s="18">
        <v>24.4</v>
      </c>
      <c r="N52" s="18">
        <v>24.3</v>
      </c>
      <c r="O52" s="18">
        <v>24.1</v>
      </c>
      <c r="P52" s="18">
        <v>25.2</v>
      </c>
      <c r="Q52" s="18">
        <v>27</v>
      </c>
      <c r="R52" s="18">
        <v>28.6</v>
      </c>
      <c r="S52" s="18">
        <v>29.7</v>
      </c>
      <c r="T52" s="18">
        <v>30.2</v>
      </c>
      <c r="U52" s="18">
        <v>31.7</v>
      </c>
      <c r="V52" s="18">
        <v>32.5</v>
      </c>
      <c r="W52" s="18">
        <v>32.6</v>
      </c>
      <c r="X52" s="18">
        <v>32</v>
      </c>
      <c r="Y52" s="18">
        <v>31.3</v>
      </c>
      <c r="Z52" s="18">
        <v>30.6</v>
      </c>
      <c r="AA52" s="18">
        <v>31.1</v>
      </c>
      <c r="AB52" s="18">
        <v>31.5</v>
      </c>
      <c r="AC52" s="18">
        <v>31.5</v>
      </c>
      <c r="AD52" s="18">
        <v>31.4</v>
      </c>
      <c r="AE52" s="18">
        <v>31.5</v>
      </c>
      <c r="AF52" s="18">
        <v>30.7</v>
      </c>
      <c r="AG52" s="18">
        <v>31.1</v>
      </c>
      <c r="AH52" s="18">
        <v>31.3</v>
      </c>
      <c r="AI52" s="18">
        <v>31.3</v>
      </c>
      <c r="AJ52" s="18">
        <v>31.4</v>
      </c>
      <c r="AK52" s="18">
        <v>31.9</v>
      </c>
      <c r="AL52" s="18">
        <v>32.1</v>
      </c>
      <c r="AM52" s="18">
        <v>31.5</v>
      </c>
      <c r="AN52" s="18">
        <v>31.3</v>
      </c>
      <c r="AO52" s="18">
        <v>31.2</v>
      </c>
      <c r="AP52" s="18">
        <v>30.5</v>
      </c>
      <c r="AQ52" s="18">
        <v>29.7</v>
      </c>
      <c r="AR52" s="18">
        <v>28.6</v>
      </c>
      <c r="AS52" s="18">
        <v>28</v>
      </c>
      <c r="AT52" s="18">
        <v>26.5</v>
      </c>
      <c r="AU52" s="19">
        <v>26.5</v>
      </c>
      <c r="AV52" s="15"/>
      <c r="AW52" s="15"/>
    </row>
    <row r="53" spans="1:49" ht="15.75" customHeight="1" x14ac:dyDescent="0.2">
      <c r="A53">
        <v>1</v>
      </c>
      <c r="B53" s="32" t="s">
        <v>84</v>
      </c>
      <c r="C53" s="13" t="s">
        <v>85</v>
      </c>
      <c r="D53" s="8">
        <f t="shared" si="0"/>
        <v>43</v>
      </c>
      <c r="E53" s="18">
        <v>16.29167</v>
      </c>
      <c r="F53" s="18">
        <v>15.9975</v>
      </c>
      <c r="G53" s="18">
        <v>14.36833</v>
      </c>
      <c r="H53" s="18">
        <v>13.404170000000001</v>
      </c>
      <c r="I53" s="18">
        <v>11.866669999999999</v>
      </c>
      <c r="J53" s="18">
        <v>9.1191659999999999</v>
      </c>
      <c r="K53" s="18">
        <v>9.4786330000000003</v>
      </c>
      <c r="L53" s="18">
        <v>9.0840499999999995</v>
      </c>
      <c r="M53" s="18">
        <v>8.7960589999999996</v>
      </c>
      <c r="N53" s="18">
        <v>9.9321169999999999</v>
      </c>
      <c r="O53" s="18">
        <v>9.0383420000000001</v>
      </c>
      <c r="P53" s="18">
        <v>8.5878750000000004</v>
      </c>
      <c r="Q53" s="18">
        <v>6.7750000000000004</v>
      </c>
      <c r="R53" s="18">
        <v>7.2137919999999998</v>
      </c>
      <c r="S53" s="18">
        <v>7.5349750000000002</v>
      </c>
      <c r="T53" s="18">
        <v>6.3121419999999997</v>
      </c>
      <c r="U53" s="18">
        <v>5.5825089999999999</v>
      </c>
      <c r="V53" s="18">
        <v>4.6402080000000003</v>
      </c>
      <c r="W53" s="18">
        <v>4.6087829999999999</v>
      </c>
      <c r="X53" s="18">
        <v>5.3944669999999997</v>
      </c>
      <c r="Y53" s="18">
        <v>4.9394580000000001</v>
      </c>
      <c r="Z53" s="18">
        <v>4.8612169999999999</v>
      </c>
      <c r="AA53" s="18">
        <v>4.1308920000000002</v>
      </c>
      <c r="AB53" s="18">
        <v>4.0991669999999996</v>
      </c>
      <c r="AC53" s="18">
        <v>3.4094419999999999</v>
      </c>
      <c r="AD53" s="18">
        <v>3.7957420000000002</v>
      </c>
      <c r="AE53" s="18">
        <v>4.3032000000000004</v>
      </c>
      <c r="AF53" s="18">
        <v>4.2343250000000001</v>
      </c>
      <c r="AG53" s="18">
        <v>3.6488170000000002</v>
      </c>
      <c r="AH53" s="18">
        <v>3.1170170000000001</v>
      </c>
      <c r="AI53" s="18">
        <v>3.3210579999999998</v>
      </c>
      <c r="AJ53" s="18">
        <v>2.5359919999999998</v>
      </c>
      <c r="AK53" s="18">
        <v>2.2043499999999998</v>
      </c>
      <c r="AL53" s="18">
        <v>1.666442</v>
      </c>
      <c r="AM53" s="18">
        <v>0.84185829999999995</v>
      </c>
      <c r="AN53" s="18">
        <v>0.4678833</v>
      </c>
      <c r="AO53" s="18">
        <v>0.80985830000000003</v>
      </c>
      <c r="AP53" s="18">
        <v>0.78410829999999998</v>
      </c>
      <c r="AQ53" s="18">
        <v>0.13020000000000001</v>
      </c>
      <c r="AR53" s="18">
        <v>-0.1452667</v>
      </c>
      <c r="AS53" s="18">
        <v>7.3666670000000004E-3</v>
      </c>
      <c r="AT53" s="18">
        <v>1.700833</v>
      </c>
      <c r="AU53" s="19">
        <v>1.700833</v>
      </c>
      <c r="AV53" s="15"/>
      <c r="AW53" s="15"/>
    </row>
    <row r="54" spans="1:49" ht="15.75" customHeight="1" x14ac:dyDescent="0.2">
      <c r="A54">
        <v>1</v>
      </c>
      <c r="B54" s="32" t="s">
        <v>86</v>
      </c>
      <c r="C54" s="13" t="s">
        <v>87</v>
      </c>
      <c r="D54" s="8">
        <f t="shared" si="0"/>
        <v>43</v>
      </c>
      <c r="E54" s="18">
        <v>6.8800509999999999</v>
      </c>
      <c r="F54" s="18">
        <v>6.7031409999999996</v>
      </c>
      <c r="G54" s="18">
        <v>9.0483049999999992</v>
      </c>
      <c r="H54" s="18">
        <v>12.22049</v>
      </c>
      <c r="I54" s="18">
        <v>14.45415</v>
      </c>
      <c r="J54" s="18">
        <v>22.221920000000001</v>
      </c>
      <c r="K54" s="18">
        <v>25.27533</v>
      </c>
      <c r="L54" s="18">
        <v>23.374659999999999</v>
      </c>
      <c r="M54" s="18">
        <v>33.684950000000001</v>
      </c>
      <c r="N54" s="18">
        <v>32.22636</v>
      </c>
      <c r="O54" s="18">
        <v>30.409859999999998</v>
      </c>
      <c r="P54" s="18">
        <v>31.418399999999998</v>
      </c>
      <c r="Q54" s="18">
        <v>34.949039999999997</v>
      </c>
      <c r="R54" s="18">
        <v>37.056159999999998</v>
      </c>
      <c r="S54" s="18">
        <v>33.271030000000003</v>
      </c>
      <c r="T54" s="18">
        <v>37.882710000000003</v>
      </c>
      <c r="U54" s="18">
        <v>48.91328</v>
      </c>
      <c r="V54" s="18">
        <v>63.958880000000001</v>
      </c>
      <c r="W54" s="18">
        <v>78.062569999999994</v>
      </c>
      <c r="X54" s="18">
        <v>107.0163</v>
      </c>
      <c r="Y54" s="18">
        <v>86.564319999999995</v>
      </c>
      <c r="Z54" s="18">
        <v>67.742320000000007</v>
      </c>
      <c r="AA54" s="18">
        <v>56.648569999999999</v>
      </c>
      <c r="AB54" s="18">
        <v>67.68526</v>
      </c>
      <c r="AC54" s="18">
        <v>79.687579999999997</v>
      </c>
      <c r="AD54" s="18">
        <v>96.826620000000005</v>
      </c>
      <c r="AE54" s="18">
        <v>109.54640000000001</v>
      </c>
      <c r="AF54" s="18">
        <v>82.299639999999997</v>
      </c>
      <c r="AG54" s="18">
        <v>63.66751</v>
      </c>
      <c r="AH54" s="18">
        <v>72.881469999999993</v>
      </c>
      <c r="AI54" s="18">
        <v>71.462969999999999</v>
      </c>
      <c r="AJ54" s="18">
        <v>67.538880000000006</v>
      </c>
      <c r="AK54" s="18">
        <v>80.152079999999998</v>
      </c>
      <c r="AL54" s="18">
        <v>89.159869999999998</v>
      </c>
      <c r="AM54" s="18">
        <v>100</v>
      </c>
      <c r="AN54" s="18">
        <v>92.363280000000003</v>
      </c>
      <c r="AO54" s="18">
        <v>108.94289999999999</v>
      </c>
      <c r="AP54" s="18">
        <v>111.7813</v>
      </c>
      <c r="AQ54" s="18">
        <v>113.6876</v>
      </c>
      <c r="AR54" s="18">
        <v>105.63290000000001</v>
      </c>
      <c r="AS54" s="18">
        <v>132.6788</v>
      </c>
      <c r="AT54" s="18">
        <v>131.16999999999999</v>
      </c>
      <c r="AU54" s="19">
        <v>131.16999999999999</v>
      </c>
      <c r="AV54" s="15"/>
      <c r="AW54" s="15"/>
    </row>
    <row r="55" spans="1:49" ht="15.75" customHeight="1" x14ac:dyDescent="0.2">
      <c r="A55">
        <v>1</v>
      </c>
      <c r="B55" s="32" t="s">
        <v>88</v>
      </c>
      <c r="C55" s="13" t="s">
        <v>89</v>
      </c>
      <c r="D55" s="8">
        <f t="shared" si="0"/>
        <v>33</v>
      </c>
      <c r="E55" s="18"/>
      <c r="F55" s="18"/>
      <c r="G55" s="18"/>
      <c r="H55" s="18"/>
      <c r="I55" s="18"/>
      <c r="J55" s="18"/>
      <c r="K55" s="18"/>
      <c r="L55" s="18"/>
      <c r="M55" s="18"/>
      <c r="N55" s="18">
        <v>18095</v>
      </c>
      <c r="O55" s="18">
        <v>18657</v>
      </c>
      <c r="P55" s="18">
        <v>19235</v>
      </c>
      <c r="Q55" s="18">
        <v>19342</v>
      </c>
      <c r="R55" s="18">
        <v>19911</v>
      </c>
      <c r="S55" s="18">
        <v>20487</v>
      </c>
      <c r="T55" s="18">
        <v>20986</v>
      </c>
      <c r="U55" s="18">
        <v>21590</v>
      </c>
      <c r="V55" s="18">
        <v>22498</v>
      </c>
      <c r="W55" s="18">
        <v>23198</v>
      </c>
      <c r="X55" s="18">
        <v>24320</v>
      </c>
      <c r="Y55" s="18">
        <v>25119</v>
      </c>
      <c r="Z55" s="18">
        <v>25743</v>
      </c>
      <c r="AA55" s="18">
        <v>26253</v>
      </c>
      <c r="AB55" s="18">
        <v>27235</v>
      </c>
      <c r="AC55" s="18">
        <v>28015</v>
      </c>
      <c r="AD55" s="18">
        <v>29095</v>
      </c>
      <c r="AE55" s="18">
        <v>30379</v>
      </c>
      <c r="AF55" s="18">
        <v>31021</v>
      </c>
      <c r="AG55" s="18">
        <v>29997</v>
      </c>
      <c r="AH55" s="18">
        <v>30759</v>
      </c>
      <c r="AI55" s="18">
        <v>31578</v>
      </c>
      <c r="AJ55" s="18">
        <v>31890</v>
      </c>
      <c r="AK55" s="18">
        <v>32104</v>
      </c>
      <c r="AL55" s="18">
        <v>32414</v>
      </c>
      <c r="AM55" s="18">
        <v>33030</v>
      </c>
      <c r="AN55" s="18">
        <v>33477</v>
      </c>
      <c r="AO55" s="18">
        <v>34324</v>
      </c>
      <c r="AP55" s="18">
        <v>35199</v>
      </c>
      <c r="AQ55" s="18">
        <v>36171</v>
      </c>
      <c r="AR55" s="18">
        <v>34283</v>
      </c>
      <c r="AS55" s="18">
        <v>36879</v>
      </c>
      <c r="AT55" s="18">
        <v>38775</v>
      </c>
      <c r="AU55" s="19"/>
      <c r="AV55" s="15"/>
      <c r="AW55" s="15"/>
    </row>
    <row r="56" spans="1:49" ht="15.75" customHeight="1" x14ac:dyDescent="0.2">
      <c r="A56">
        <v>1</v>
      </c>
      <c r="B56" s="32" t="s">
        <v>90</v>
      </c>
      <c r="C56" s="13" t="s">
        <v>91</v>
      </c>
      <c r="D56" s="8">
        <f t="shared" si="0"/>
        <v>42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-2</v>
      </c>
      <c r="M56" s="18">
        <v>-1.5</v>
      </c>
      <c r="N56" s="18">
        <v>-2</v>
      </c>
      <c r="O56" s="18">
        <v>-1.9</v>
      </c>
      <c r="P56" s="18">
        <v>-3.4</v>
      </c>
      <c r="Q56" s="18">
        <v>-5.2</v>
      </c>
      <c r="R56" s="18">
        <v>-4.7</v>
      </c>
      <c r="S56" s="18">
        <v>-3.7</v>
      </c>
      <c r="T56" s="18">
        <v>-3.4</v>
      </c>
      <c r="U56" s="18">
        <v>-3.8</v>
      </c>
      <c r="V56" s="18">
        <v>-2.7</v>
      </c>
      <c r="W56" s="18">
        <v>-2.4</v>
      </c>
      <c r="X56" s="18">
        <v>-2.2000000000000002</v>
      </c>
      <c r="Y56" s="18">
        <v>-2.1</v>
      </c>
      <c r="Z56" s="18">
        <v>-3.6</v>
      </c>
      <c r="AA56" s="18">
        <v>-3.8</v>
      </c>
      <c r="AB56" s="18">
        <v>-3.1</v>
      </c>
      <c r="AC56" s="18">
        <v>-3</v>
      </c>
      <c r="AD56" s="18">
        <v>-2.7</v>
      </c>
      <c r="AE56" s="18">
        <v>-2.1</v>
      </c>
      <c r="AF56" s="18">
        <v>-3.3</v>
      </c>
      <c r="AG56" s="18">
        <v>-6</v>
      </c>
      <c r="AH56" s="18">
        <v>-6.2</v>
      </c>
      <c r="AI56" s="18">
        <v>-4.5</v>
      </c>
      <c r="AJ56" s="18">
        <v>-4.0999999999999996</v>
      </c>
      <c r="AK56" s="18">
        <v>-3.3</v>
      </c>
      <c r="AL56" s="18">
        <v>-3.5</v>
      </c>
      <c r="AM56" s="18">
        <v>-3.3</v>
      </c>
      <c r="AN56" s="18">
        <v>-3.4</v>
      </c>
      <c r="AO56" s="18">
        <v>-3.1</v>
      </c>
      <c r="AP56" s="18">
        <v>-2.8</v>
      </c>
      <c r="AQ56" s="18">
        <v>-3.5</v>
      </c>
      <c r="AR56" s="18">
        <v>-7.8</v>
      </c>
      <c r="AS56" s="18">
        <v>-5.7</v>
      </c>
      <c r="AT56" s="18">
        <v>-5.7</v>
      </c>
      <c r="AU56" s="19"/>
      <c r="AV56" s="15"/>
      <c r="AW56" s="15"/>
    </row>
    <row r="57" spans="1:49" ht="15.75" customHeight="1" x14ac:dyDescent="0.2">
      <c r="A57">
        <v>1</v>
      </c>
      <c r="B57" s="32" t="s">
        <v>92</v>
      </c>
      <c r="C57" s="13" t="s">
        <v>93</v>
      </c>
      <c r="D57" s="8">
        <f t="shared" si="0"/>
        <v>43</v>
      </c>
      <c r="E57" s="18">
        <v>94.933333333333337</v>
      </c>
      <c r="F57" s="18">
        <v>87.233333333333348</v>
      </c>
      <c r="G57" s="18">
        <v>82.966666666666654</v>
      </c>
      <c r="H57" s="18">
        <v>92.541666666666671</v>
      </c>
      <c r="I57" s="18">
        <v>103.25</v>
      </c>
      <c r="J57" s="18">
        <v>102.5</v>
      </c>
      <c r="K57" s="18">
        <v>109.35833333333333</v>
      </c>
      <c r="L57" s="18">
        <v>115.47500000000001</v>
      </c>
      <c r="M57" s="18">
        <v>114.20833333333337</v>
      </c>
      <c r="N57" s="18">
        <v>99.34999999999998</v>
      </c>
      <c r="O57" s="18">
        <v>92.666666666666671</v>
      </c>
      <c r="P57" s="18">
        <v>81.875</v>
      </c>
      <c r="Q57" s="18">
        <v>88.833333333333329</v>
      </c>
      <c r="R57" s="18">
        <v>106.77499999999999</v>
      </c>
      <c r="S57" s="18">
        <v>96.158333333333317</v>
      </c>
      <c r="T57" s="18">
        <v>93.933333333333337</v>
      </c>
      <c r="U57" s="18">
        <v>106.18333333333332</v>
      </c>
      <c r="V57" s="18">
        <v>105.95833333333333</v>
      </c>
      <c r="W57" s="18">
        <v>114.81666666666668</v>
      </c>
      <c r="X57" s="18">
        <v>114.075</v>
      </c>
      <c r="Y57" s="18">
        <v>100.09166666666668</v>
      </c>
      <c r="Z57" s="18">
        <v>96.375000000000014</v>
      </c>
      <c r="AA57" s="18">
        <v>99.074999999999989</v>
      </c>
      <c r="AB57" s="18">
        <v>103.88333333333334</v>
      </c>
      <c r="AC57" s="18">
        <v>103.54166666666667</v>
      </c>
      <c r="AD57" s="18">
        <v>110.05000000000001</v>
      </c>
      <c r="AE57" s="18">
        <v>109.56666666666666</v>
      </c>
      <c r="AF57" s="18">
        <v>82.266666666666666</v>
      </c>
      <c r="AG57" s="18">
        <v>88.833333333333329</v>
      </c>
      <c r="AH57" s="18">
        <v>104.80833333333334</v>
      </c>
      <c r="AI57" s="18">
        <v>97.791666666666671</v>
      </c>
      <c r="AJ57" s="18">
        <v>87.875</v>
      </c>
      <c r="AK57" s="18">
        <v>93.74166666666666</v>
      </c>
      <c r="AL57" s="18">
        <v>94.891666666666666</v>
      </c>
      <c r="AM57" s="18">
        <v>102.54166666666667</v>
      </c>
      <c r="AN57" s="18">
        <v>105.13333333333333</v>
      </c>
      <c r="AO57" s="18">
        <v>111.04166666666667</v>
      </c>
      <c r="AP57" s="18">
        <v>106.48333333333335</v>
      </c>
      <c r="AQ57" s="18">
        <v>96.408333333333317</v>
      </c>
      <c r="AR57" s="18">
        <v>92.683333333333337</v>
      </c>
      <c r="AS57" s="18">
        <v>110.675</v>
      </c>
      <c r="AT57" s="18">
        <v>102.78333333333335</v>
      </c>
      <c r="AU57" s="19">
        <v>99.457142857142841</v>
      </c>
      <c r="AV57" s="15"/>
      <c r="AW57" s="15"/>
    </row>
    <row r="58" spans="1:49" ht="15.75" customHeight="1" x14ac:dyDescent="0.2">
      <c r="A58">
        <v>1</v>
      </c>
      <c r="B58" s="32" t="s">
        <v>94</v>
      </c>
      <c r="C58" s="13" t="s">
        <v>95</v>
      </c>
      <c r="D58" s="8">
        <f t="shared" si="0"/>
        <v>24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>
        <v>4.3313185945374491</v>
      </c>
      <c r="X58" s="18">
        <v>4.4093712606585918</v>
      </c>
      <c r="Y58" s="18">
        <v>4.5098880898312599</v>
      </c>
      <c r="Z58" s="18">
        <v>4.8083097411652398</v>
      </c>
      <c r="AA58" s="18">
        <v>5.1055557746658735</v>
      </c>
      <c r="AB58" s="18">
        <v>5.1678652360502584</v>
      </c>
      <c r="AC58" s="18">
        <v>5.3577024459233717</v>
      </c>
      <c r="AD58" s="18">
        <v>5.6348179883132206</v>
      </c>
      <c r="AE58" s="18">
        <v>5.8145254899770311</v>
      </c>
      <c r="AF58" s="18">
        <v>6.1132797726669228</v>
      </c>
      <c r="AG58" s="18">
        <v>6.4649825139908499</v>
      </c>
      <c r="AH58" s="18">
        <v>6.7117721893022999</v>
      </c>
      <c r="AI58" s="18">
        <v>6.9177980725322499</v>
      </c>
      <c r="AJ58" s="18">
        <v>7.1771266851342999</v>
      </c>
      <c r="AK58" s="18">
        <v>7.4034078913346102</v>
      </c>
      <c r="AL58" s="18">
        <v>7.3526285522194197</v>
      </c>
      <c r="AM58" s="18">
        <v>7.5100350820000008</v>
      </c>
      <c r="AN58" s="18">
        <v>7.5370349340602196</v>
      </c>
      <c r="AO58" s="18">
        <v>7.7441172723760801</v>
      </c>
      <c r="AP58" s="18">
        <v>7.9927553563724194</v>
      </c>
      <c r="AQ58" s="18">
        <v>8.3105815943290597</v>
      </c>
      <c r="AR58" s="18">
        <v>8.5902778133499993</v>
      </c>
      <c r="AS58" s="18">
        <v>8.7599861719999996</v>
      </c>
      <c r="AT58" s="18">
        <v>9.4859372139999998</v>
      </c>
      <c r="AU58" s="19"/>
      <c r="AV58" s="15"/>
      <c r="AW58" s="15"/>
    </row>
    <row r="59" spans="1:49" ht="15.75" customHeight="1" x14ac:dyDescent="0.2">
      <c r="A59">
        <v>1</v>
      </c>
      <c r="B59" s="32" t="s">
        <v>96</v>
      </c>
      <c r="C59" s="13" t="s">
        <v>97</v>
      </c>
      <c r="D59" s="8">
        <f t="shared" si="0"/>
        <v>30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v>269.43</v>
      </c>
      <c r="R59" s="18">
        <v>278.42</v>
      </c>
      <c r="S59" s="18">
        <v>281.44</v>
      </c>
      <c r="T59" s="18">
        <v>282.20999999999998</v>
      </c>
      <c r="U59" s="18">
        <v>286.13</v>
      </c>
      <c r="V59" s="18">
        <v>291.81</v>
      </c>
      <c r="W59" s="18">
        <v>295.5</v>
      </c>
      <c r="X59" s="18">
        <v>298.92</v>
      </c>
      <c r="Y59" s="18">
        <v>301.27</v>
      </c>
      <c r="Z59" s="18">
        <v>307.88</v>
      </c>
      <c r="AA59" s="18">
        <v>314.04000000000002</v>
      </c>
      <c r="AB59" s="18">
        <v>320.36</v>
      </c>
      <c r="AC59" s="18">
        <v>328.74</v>
      </c>
      <c r="AD59" s="18">
        <v>332.84</v>
      </c>
      <c r="AE59" s="18">
        <v>343.54</v>
      </c>
      <c r="AF59" s="18">
        <v>355.65</v>
      </c>
      <c r="AG59" s="18">
        <v>366.07</v>
      </c>
      <c r="AH59" s="18">
        <v>376.23</v>
      </c>
      <c r="AI59" s="18">
        <v>388.44</v>
      </c>
      <c r="AJ59" s="18">
        <v>398.81</v>
      </c>
      <c r="AK59" s="18">
        <v>409.25</v>
      </c>
      <c r="AL59" s="18">
        <v>423.1</v>
      </c>
      <c r="AM59" s="18">
        <v>431.08</v>
      </c>
      <c r="AN59" s="18">
        <v>437.82</v>
      </c>
      <c r="AO59" s="18">
        <v>448.24</v>
      </c>
      <c r="AP59" s="18">
        <v>452.57</v>
      </c>
      <c r="AQ59" s="18">
        <v>462.02</v>
      </c>
      <c r="AR59" s="18">
        <v>471.13</v>
      </c>
      <c r="AS59" s="18">
        <v>481.37</v>
      </c>
      <c r="AT59" s="18">
        <v>488.43</v>
      </c>
      <c r="AU59" s="19"/>
      <c r="AV59" s="15"/>
      <c r="AW59" s="15"/>
    </row>
    <row r="60" spans="1:49" ht="15.75" customHeight="1" x14ac:dyDescent="0.2">
      <c r="A60">
        <v>1</v>
      </c>
      <c r="B60" s="32" t="s">
        <v>98</v>
      </c>
      <c r="C60" s="13" t="s">
        <v>99</v>
      </c>
      <c r="D60" s="8">
        <f t="shared" si="0"/>
        <v>18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>
        <v>51.441000000000003</v>
      </c>
      <c r="Y60" s="18">
        <v>59.197000000000003</v>
      </c>
      <c r="Z60" s="18">
        <v>66.177999999999997</v>
      </c>
      <c r="AA60" s="18">
        <v>66.088999999999999</v>
      </c>
      <c r="AB60" s="18">
        <v>66.974999999999994</v>
      </c>
      <c r="AC60" s="18">
        <v>73.78</v>
      </c>
      <c r="AD60" s="18">
        <v>76.798000000000002</v>
      </c>
      <c r="AE60" s="18">
        <v>77.882999999999996</v>
      </c>
      <c r="AF60" s="18">
        <v>77.290999999999997</v>
      </c>
      <c r="AG60" s="18">
        <v>76.600999999999999</v>
      </c>
      <c r="AH60" s="18">
        <v>78.796000000000006</v>
      </c>
      <c r="AI60" s="18">
        <v>79.784999999999997</v>
      </c>
      <c r="AJ60" s="18">
        <v>81.25</v>
      </c>
      <c r="AK60" s="18">
        <v>82.923000000000002</v>
      </c>
      <c r="AL60" s="18">
        <v>75.021000000000001</v>
      </c>
      <c r="AM60" s="18">
        <v>83.266999999999996</v>
      </c>
      <c r="AN60" s="18">
        <v>85.311000000000007</v>
      </c>
      <c r="AO60" s="18">
        <v>90.070999999999998</v>
      </c>
      <c r="AP60" s="18"/>
      <c r="AQ60" s="18"/>
      <c r="AR60" s="18"/>
      <c r="AS60" s="18"/>
      <c r="AT60" s="18"/>
      <c r="AU60" s="19"/>
      <c r="AV60" s="15"/>
      <c r="AW60" s="15"/>
    </row>
    <row r="61" spans="1:49" ht="15.75" customHeight="1" x14ac:dyDescent="0.2">
      <c r="A61">
        <v>1</v>
      </c>
      <c r="B61" s="32" t="s">
        <v>100</v>
      </c>
      <c r="C61" s="13" t="s">
        <v>101</v>
      </c>
      <c r="D61" s="8">
        <f t="shared" si="0"/>
        <v>23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>
        <v>100</v>
      </c>
      <c r="Y61" s="18">
        <v>88.4</v>
      </c>
      <c r="Z61" s="18">
        <v>83.4</v>
      </c>
      <c r="AA61" s="18">
        <v>82.7</v>
      </c>
      <c r="AB61" s="18">
        <v>67.8</v>
      </c>
      <c r="AC61" s="18">
        <v>65.400000000000006</v>
      </c>
      <c r="AD61" s="18">
        <v>61.7</v>
      </c>
      <c r="AE61" s="18">
        <v>53.6</v>
      </c>
      <c r="AF61" s="18">
        <v>43.2</v>
      </c>
      <c r="AG61" s="18">
        <v>37</v>
      </c>
      <c r="AH61" s="18">
        <v>33.799999999999997</v>
      </c>
      <c r="AI61" s="18">
        <v>29.4</v>
      </c>
      <c r="AJ61" s="18">
        <v>28.4</v>
      </c>
      <c r="AK61" s="18">
        <v>25.9</v>
      </c>
      <c r="AL61" s="18">
        <v>22.2</v>
      </c>
      <c r="AM61" s="18">
        <v>19.8</v>
      </c>
      <c r="AN61" s="18">
        <v>19.100000000000001</v>
      </c>
      <c r="AO61" s="18">
        <v>17.8</v>
      </c>
      <c r="AP61" s="18">
        <v>22.4</v>
      </c>
      <c r="AQ61" s="18">
        <v>17.5</v>
      </c>
      <c r="AR61" s="18">
        <v>14.8</v>
      </c>
      <c r="AS61" s="18">
        <v>16.100000000000001</v>
      </c>
      <c r="AT61" s="18">
        <v>15.3</v>
      </c>
      <c r="AU61" s="19"/>
      <c r="AV61" s="15"/>
      <c r="AW61" s="15"/>
    </row>
    <row r="62" spans="1:49" ht="15.75" customHeight="1" x14ac:dyDescent="0.2">
      <c r="A62">
        <v>1</v>
      </c>
      <c r="B62" s="32" t="s">
        <v>102</v>
      </c>
      <c r="C62" s="13" t="s">
        <v>103</v>
      </c>
      <c r="D62" s="8">
        <f t="shared" si="0"/>
        <v>23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>
        <v>100</v>
      </c>
      <c r="Y62" s="18">
        <v>99.9</v>
      </c>
      <c r="Z62" s="18">
        <v>97</v>
      </c>
      <c r="AA62" s="18">
        <v>106.1</v>
      </c>
      <c r="AB62" s="18">
        <v>94.4</v>
      </c>
      <c r="AC62" s="18">
        <v>94.2</v>
      </c>
      <c r="AD62" s="18">
        <v>92.4</v>
      </c>
      <c r="AE62" s="18">
        <v>91.5</v>
      </c>
      <c r="AF62" s="18">
        <v>86.8</v>
      </c>
      <c r="AG62" s="18">
        <v>87</v>
      </c>
      <c r="AH62" s="18">
        <v>85.9</v>
      </c>
      <c r="AI62" s="18">
        <v>83</v>
      </c>
      <c r="AJ62" s="18">
        <v>78.599999999999994</v>
      </c>
      <c r="AK62" s="18">
        <v>76.599999999999994</v>
      </c>
      <c r="AL62" s="18">
        <v>72</v>
      </c>
      <c r="AM62" s="18">
        <v>73.099999999999994</v>
      </c>
      <c r="AN62" s="18">
        <v>70.400000000000006</v>
      </c>
      <c r="AO62" s="18">
        <v>69</v>
      </c>
      <c r="AP62" s="18">
        <v>63.4</v>
      </c>
      <c r="AQ62" s="18">
        <v>61.5</v>
      </c>
      <c r="AR62" s="18">
        <v>50.2</v>
      </c>
      <c r="AS62" s="18">
        <v>51.5</v>
      </c>
      <c r="AT62" s="18">
        <v>52</v>
      </c>
      <c r="AU62" s="19"/>
      <c r="AV62" s="15"/>
      <c r="AW62" s="15"/>
    </row>
    <row r="63" spans="1:49" ht="15.75" customHeight="1" x14ac:dyDescent="0.2">
      <c r="A63">
        <v>1</v>
      </c>
      <c r="B63" s="32" t="s">
        <v>104</v>
      </c>
      <c r="C63" s="13" t="s">
        <v>105</v>
      </c>
      <c r="D63" s="8">
        <f t="shared" si="0"/>
        <v>23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>
        <v>100</v>
      </c>
      <c r="Y63" s="18">
        <v>105.2</v>
      </c>
      <c r="Z63" s="18">
        <v>107.4</v>
      </c>
      <c r="AA63" s="18">
        <v>118.5</v>
      </c>
      <c r="AB63" s="18">
        <v>106.2</v>
      </c>
      <c r="AC63" s="18">
        <v>108.1</v>
      </c>
      <c r="AD63" s="18">
        <v>111</v>
      </c>
      <c r="AE63" s="18">
        <v>102.8</v>
      </c>
      <c r="AF63" s="18">
        <v>105.6</v>
      </c>
      <c r="AG63" s="18">
        <v>109.5</v>
      </c>
      <c r="AH63" s="18">
        <v>110.6</v>
      </c>
      <c r="AI63" s="18">
        <v>110</v>
      </c>
      <c r="AJ63" s="18">
        <v>109.1</v>
      </c>
      <c r="AK63" s="18">
        <v>111.2</v>
      </c>
      <c r="AL63" s="18">
        <v>112.9</v>
      </c>
      <c r="AM63" s="18">
        <v>113.8</v>
      </c>
      <c r="AN63" s="18">
        <v>107.7</v>
      </c>
      <c r="AO63" s="18">
        <v>113.8</v>
      </c>
      <c r="AP63" s="18">
        <v>121.6</v>
      </c>
      <c r="AQ63" s="18">
        <v>122.2</v>
      </c>
      <c r="AR63" s="18">
        <v>117.9</v>
      </c>
      <c r="AS63" s="18">
        <v>113.7</v>
      </c>
      <c r="AT63" s="18">
        <v>122.1</v>
      </c>
      <c r="AU63" s="19"/>
      <c r="AV63" s="15"/>
      <c r="AW63" s="15"/>
    </row>
    <row r="64" spans="1:49" ht="15.75" customHeight="1" x14ac:dyDescent="0.2">
      <c r="A64">
        <v>1</v>
      </c>
      <c r="B64" s="32" t="s">
        <v>106</v>
      </c>
      <c r="C64" s="13" t="s">
        <v>107</v>
      </c>
      <c r="D64" s="8">
        <f t="shared" si="0"/>
        <v>23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>
        <v>100</v>
      </c>
      <c r="Y64" s="18">
        <v>99.7</v>
      </c>
      <c r="Z64" s="18">
        <v>101.3</v>
      </c>
      <c r="AA64" s="18">
        <v>111.3</v>
      </c>
      <c r="AB64" s="18">
        <v>96.8</v>
      </c>
      <c r="AC64" s="18">
        <v>97.3</v>
      </c>
      <c r="AD64" s="18">
        <v>99.9</v>
      </c>
      <c r="AE64" s="18">
        <v>95.6</v>
      </c>
      <c r="AF64" s="18">
        <v>85.8</v>
      </c>
      <c r="AG64" s="18">
        <v>92.7</v>
      </c>
      <c r="AH64" s="18">
        <v>87.7</v>
      </c>
      <c r="AI64" s="18">
        <v>90.9</v>
      </c>
      <c r="AJ64" s="18">
        <v>84.2</v>
      </c>
      <c r="AK64" s="18">
        <v>80.3</v>
      </c>
      <c r="AL64" s="18">
        <v>70.3</v>
      </c>
      <c r="AM64" s="18">
        <v>72.099999999999994</v>
      </c>
      <c r="AN64" s="18">
        <v>65.8</v>
      </c>
      <c r="AO64" s="18">
        <v>65.8</v>
      </c>
      <c r="AP64" s="18">
        <v>62.9</v>
      </c>
      <c r="AQ64" s="18">
        <v>60.6</v>
      </c>
      <c r="AR64" s="18">
        <v>55.8</v>
      </c>
      <c r="AS64" s="18">
        <v>57.8</v>
      </c>
      <c r="AT64" s="18">
        <v>62.1</v>
      </c>
      <c r="AU64" s="19"/>
      <c r="AV64" s="15"/>
      <c r="AW64" s="15"/>
    </row>
    <row r="65" spans="1:49" ht="15.75" customHeight="1" x14ac:dyDescent="0.2">
      <c r="A65">
        <v>1</v>
      </c>
      <c r="B65" s="32" t="s">
        <v>108</v>
      </c>
      <c r="C65" s="13" t="s">
        <v>109</v>
      </c>
      <c r="D65" s="8">
        <f t="shared" si="0"/>
        <v>33</v>
      </c>
      <c r="E65" s="18"/>
      <c r="F65" s="18"/>
      <c r="G65" s="18"/>
      <c r="H65" s="18"/>
      <c r="I65" s="18"/>
      <c r="J65" s="18"/>
      <c r="K65" s="18"/>
      <c r="L65" s="18"/>
      <c r="M65" s="18">
        <v>100</v>
      </c>
      <c r="N65" s="18">
        <v>93</v>
      </c>
      <c r="O65" s="18">
        <v>75</v>
      </c>
      <c r="P65" s="18">
        <v>83</v>
      </c>
      <c r="Q65" s="18">
        <v>75</v>
      </c>
      <c r="R65" s="18">
        <v>78</v>
      </c>
      <c r="S65" s="18">
        <v>75</v>
      </c>
      <c r="T65" s="18">
        <v>74</v>
      </c>
      <c r="U65" s="18">
        <v>82</v>
      </c>
      <c r="V65" s="18">
        <v>80</v>
      </c>
      <c r="W65" s="18">
        <v>70</v>
      </c>
      <c r="X65" s="18">
        <v>70</v>
      </c>
      <c r="Y65" s="18">
        <v>73</v>
      </c>
      <c r="Z65" s="18">
        <v>65</v>
      </c>
      <c r="AA65" s="18">
        <v>70</v>
      </c>
      <c r="AB65" s="18">
        <v>70</v>
      </c>
      <c r="AC65" s="18">
        <v>79</v>
      </c>
      <c r="AD65" s="18">
        <v>71</v>
      </c>
      <c r="AE65" s="18">
        <v>74</v>
      </c>
      <c r="AF65" s="18">
        <v>72</v>
      </c>
      <c r="AG65" s="18">
        <v>67</v>
      </c>
      <c r="AH65" s="18">
        <v>62</v>
      </c>
      <c r="AI65" s="18">
        <v>64</v>
      </c>
      <c r="AJ65" s="18">
        <v>64</v>
      </c>
      <c r="AK65" s="18">
        <v>61</v>
      </c>
      <c r="AL65" s="18">
        <v>58</v>
      </c>
      <c r="AM65" s="18">
        <v>62</v>
      </c>
      <c r="AN65" s="18">
        <v>53</v>
      </c>
      <c r="AO65" s="18">
        <v>51</v>
      </c>
      <c r="AP65" s="18">
        <v>50</v>
      </c>
      <c r="AQ65" s="18">
        <v>47</v>
      </c>
      <c r="AR65" s="18">
        <v>51</v>
      </c>
      <c r="AS65" s="18">
        <v>54</v>
      </c>
      <c r="AT65" s="18"/>
      <c r="AU65" s="19"/>
      <c r="AV65" s="15"/>
      <c r="AW65" s="15"/>
    </row>
    <row r="66" spans="1:49" ht="15.75" customHeight="1" x14ac:dyDescent="0.2">
      <c r="A66">
        <v>1</v>
      </c>
      <c r="B66" s="32" t="s">
        <v>110</v>
      </c>
      <c r="C66" s="13" t="s">
        <v>111</v>
      </c>
      <c r="D66" s="8">
        <f t="shared" si="0"/>
        <v>33</v>
      </c>
      <c r="E66" s="18"/>
      <c r="F66" s="18"/>
      <c r="G66" s="18"/>
      <c r="H66" s="18"/>
      <c r="I66" s="18"/>
      <c r="J66" s="18"/>
      <c r="K66" s="18"/>
      <c r="L66" s="18"/>
      <c r="M66" s="18">
        <v>100</v>
      </c>
      <c r="N66" s="18">
        <v>109</v>
      </c>
      <c r="O66" s="18">
        <v>96</v>
      </c>
      <c r="P66" s="18">
        <v>88</v>
      </c>
      <c r="Q66" s="18">
        <v>87</v>
      </c>
      <c r="R66" s="18">
        <v>85</v>
      </c>
      <c r="S66" s="18">
        <v>84</v>
      </c>
      <c r="T66" s="18">
        <v>84</v>
      </c>
      <c r="U66" s="18">
        <v>81</v>
      </c>
      <c r="V66" s="18">
        <v>82</v>
      </c>
      <c r="W66" s="18">
        <v>83</v>
      </c>
      <c r="X66" s="18">
        <v>81</v>
      </c>
      <c r="Y66" s="18">
        <v>80</v>
      </c>
      <c r="Z66" s="18">
        <v>95</v>
      </c>
      <c r="AA66" s="18">
        <v>99</v>
      </c>
      <c r="AB66" s="18">
        <v>93</v>
      </c>
      <c r="AC66" s="18">
        <v>92</v>
      </c>
      <c r="AD66" s="18">
        <v>90</v>
      </c>
      <c r="AE66" s="18">
        <v>93</v>
      </c>
      <c r="AF66" s="18">
        <v>88</v>
      </c>
      <c r="AG66" s="18">
        <v>78</v>
      </c>
      <c r="AH66" s="18">
        <v>93</v>
      </c>
      <c r="AI66" s="18">
        <v>91</v>
      </c>
      <c r="AJ66" s="18">
        <v>95</v>
      </c>
      <c r="AK66" s="18">
        <v>88</v>
      </c>
      <c r="AL66" s="18">
        <v>87</v>
      </c>
      <c r="AM66" s="18">
        <v>92</v>
      </c>
      <c r="AN66" s="18">
        <v>96</v>
      </c>
      <c r="AO66" s="18">
        <v>94</v>
      </c>
      <c r="AP66" s="18">
        <v>90</v>
      </c>
      <c r="AQ66" s="18">
        <v>88</v>
      </c>
      <c r="AR66" s="18">
        <v>86</v>
      </c>
      <c r="AS66" s="18">
        <v>84</v>
      </c>
      <c r="AT66" s="18"/>
      <c r="AU66" s="19"/>
      <c r="AV66" s="15"/>
      <c r="AW66" s="15"/>
    </row>
    <row r="67" spans="1:49" ht="15.75" customHeight="1" x14ac:dyDescent="0.2">
      <c r="A67">
        <v>1</v>
      </c>
      <c r="B67" s="32" t="s">
        <v>112</v>
      </c>
      <c r="C67" s="13" t="s">
        <v>113</v>
      </c>
      <c r="D67" s="8">
        <f t="shared" si="0"/>
        <v>33</v>
      </c>
      <c r="E67" s="18"/>
      <c r="F67" s="18"/>
      <c r="G67" s="18"/>
      <c r="H67" s="18"/>
      <c r="I67" s="18"/>
      <c r="J67" s="18"/>
      <c r="K67" s="18"/>
      <c r="L67" s="18"/>
      <c r="M67" s="18">
        <v>100</v>
      </c>
      <c r="N67" s="18">
        <v>92</v>
      </c>
      <c r="O67" s="18">
        <v>103</v>
      </c>
      <c r="P67" s="18">
        <v>90</v>
      </c>
      <c r="Q67" s="18">
        <v>88</v>
      </c>
      <c r="R67" s="18">
        <v>93</v>
      </c>
      <c r="S67" s="18">
        <v>79</v>
      </c>
      <c r="T67" s="18">
        <v>78</v>
      </c>
      <c r="U67" s="18">
        <v>79</v>
      </c>
      <c r="V67" s="18">
        <v>83</v>
      </c>
      <c r="W67" s="18">
        <v>77</v>
      </c>
      <c r="X67" s="18">
        <v>80</v>
      </c>
      <c r="Y67" s="18">
        <v>73</v>
      </c>
      <c r="Z67" s="18">
        <v>75</v>
      </c>
      <c r="AA67" s="18">
        <v>73</v>
      </c>
      <c r="AB67" s="18">
        <v>81</v>
      </c>
      <c r="AC67" s="18">
        <v>85</v>
      </c>
      <c r="AD67" s="18">
        <v>87</v>
      </c>
      <c r="AE67" s="18">
        <v>79</v>
      </c>
      <c r="AF67" s="18">
        <v>74</v>
      </c>
      <c r="AG67" s="18">
        <v>73</v>
      </c>
      <c r="AH67" s="18">
        <v>76</v>
      </c>
      <c r="AI67" s="18">
        <v>77</v>
      </c>
      <c r="AJ67" s="18">
        <v>73</v>
      </c>
      <c r="AK67" s="18">
        <v>61</v>
      </c>
      <c r="AL67" s="18">
        <v>61</v>
      </c>
      <c r="AM67" s="18">
        <v>64</v>
      </c>
      <c r="AN67" s="18">
        <v>69</v>
      </c>
      <c r="AO67" s="18">
        <v>69</v>
      </c>
      <c r="AP67" s="18">
        <v>62</v>
      </c>
      <c r="AQ67" s="18">
        <v>63</v>
      </c>
      <c r="AR67" s="18">
        <v>60</v>
      </c>
      <c r="AS67" s="18">
        <v>57</v>
      </c>
      <c r="AT67" s="18"/>
      <c r="AU67" s="19"/>
      <c r="AV67" s="15"/>
      <c r="AW67" s="15"/>
    </row>
    <row r="68" spans="1:49" ht="15.75" customHeight="1" x14ac:dyDescent="0.2">
      <c r="A68">
        <v>1</v>
      </c>
      <c r="B68" s="32" t="s">
        <v>114</v>
      </c>
      <c r="C68" s="13" t="s">
        <v>115</v>
      </c>
      <c r="D68" s="8">
        <f t="shared" si="0"/>
        <v>37</v>
      </c>
      <c r="E68" s="18"/>
      <c r="F68" s="18"/>
      <c r="G68" s="18"/>
      <c r="H68" s="18"/>
      <c r="I68" s="18"/>
      <c r="J68" s="18">
        <v>106</v>
      </c>
      <c r="K68" s="18">
        <v>106.83333333333333</v>
      </c>
      <c r="L68" s="18">
        <v>107.66666666666667</v>
      </c>
      <c r="M68" s="18">
        <v>108.41666666666667</v>
      </c>
      <c r="N68" s="18">
        <v>109</v>
      </c>
      <c r="O68" s="18">
        <v>109.58333333333333</v>
      </c>
      <c r="P68" s="18">
        <v>110.33333333333333</v>
      </c>
      <c r="Q68" s="18">
        <v>110.66666666666667</v>
      </c>
      <c r="R68" s="18">
        <v>111.08333333333333</v>
      </c>
      <c r="S68" s="18">
        <v>111.41666666666667</v>
      </c>
      <c r="T68" s="18">
        <v>111.5</v>
      </c>
      <c r="U68" s="18">
        <v>111.75</v>
      </c>
      <c r="V68" s="18">
        <v>111.66666666666667</v>
      </c>
      <c r="W68" s="18">
        <v>111.58333333333333</v>
      </c>
      <c r="X68" s="18">
        <v>111.5</v>
      </c>
      <c r="Y68" s="18">
        <v>111.41666666666667</v>
      </c>
      <c r="Z68" s="18">
        <v>111.33333333333333</v>
      </c>
      <c r="AA68" s="18">
        <v>111.25</v>
      </c>
      <c r="AB68" s="18">
        <v>111.08333333333333</v>
      </c>
      <c r="AC68" s="18">
        <v>111.33333333333333</v>
      </c>
      <c r="AD68" s="18">
        <v>111.41666666666667</v>
      </c>
      <c r="AE68" s="18">
        <v>111.41666666666667</v>
      </c>
      <c r="AF68" s="18">
        <v>111.66666666666667</v>
      </c>
      <c r="AG68" s="18">
        <v>111.66666666666667</v>
      </c>
      <c r="AH68" s="18">
        <v>111.58333333333333</v>
      </c>
      <c r="AI68" s="18">
        <v>111.75</v>
      </c>
      <c r="AJ68" s="18">
        <v>111.83333333333333</v>
      </c>
      <c r="AK68" s="18">
        <v>111.58333333333333</v>
      </c>
      <c r="AL68" s="18">
        <v>110.91666666666667</v>
      </c>
      <c r="AM68" s="18">
        <v>110.41666666666667</v>
      </c>
      <c r="AN68" s="18">
        <v>109.75</v>
      </c>
      <c r="AO68" s="18">
        <v>109</v>
      </c>
      <c r="AP68" s="18">
        <v>108</v>
      </c>
      <c r="AQ68" s="18">
        <v>107.16666666666667</v>
      </c>
      <c r="AR68" s="18">
        <v>106.75</v>
      </c>
      <c r="AS68" s="18">
        <v>106.16666666666667</v>
      </c>
      <c r="AT68" s="18">
        <v>105.75</v>
      </c>
      <c r="AU68" s="19"/>
      <c r="AV68" s="15"/>
      <c r="AW68" s="15"/>
    </row>
    <row r="69" spans="1:49" ht="15.75" customHeight="1" x14ac:dyDescent="0.2">
      <c r="A69">
        <v>1</v>
      </c>
      <c r="B69" s="32" t="s">
        <v>116</v>
      </c>
      <c r="C69" s="13" t="s">
        <v>117</v>
      </c>
      <c r="D69" s="8">
        <f t="shared" si="0"/>
        <v>37</v>
      </c>
      <c r="E69" s="18"/>
      <c r="F69" s="18"/>
      <c r="G69" s="18"/>
      <c r="H69" s="18"/>
      <c r="I69" s="18"/>
      <c r="J69" s="18">
        <v>-17.083333333333332</v>
      </c>
      <c r="K69" s="18">
        <v>-14.833333333333334</v>
      </c>
      <c r="L69" s="18">
        <v>-12.75</v>
      </c>
      <c r="M69" s="18">
        <v>-11.166666666666666</v>
      </c>
      <c r="N69" s="18">
        <v>-10.25</v>
      </c>
      <c r="O69" s="18">
        <v>-9.3333333333333339</v>
      </c>
      <c r="P69" s="18">
        <v>-7.666666666666667</v>
      </c>
      <c r="Q69" s="18">
        <v>-7</v>
      </c>
      <c r="R69" s="18">
        <v>-6</v>
      </c>
      <c r="S69" s="18">
        <v>-5.75</v>
      </c>
      <c r="T69" s="18">
        <v>-6.083333333333333</v>
      </c>
      <c r="U69" s="18">
        <v>-6.333333333333333</v>
      </c>
      <c r="V69" s="18">
        <v>-7.5</v>
      </c>
      <c r="W69" s="18">
        <v>-8.5833333333333339</v>
      </c>
      <c r="X69" s="18">
        <v>-9.25</v>
      </c>
      <c r="Y69" s="18">
        <v>-9.75</v>
      </c>
      <c r="Z69" s="18">
        <v>-10</v>
      </c>
      <c r="AA69" s="18">
        <v>-10.166666666666666</v>
      </c>
      <c r="AB69" s="18">
        <v>-10.75</v>
      </c>
      <c r="AC69" s="18">
        <v>-10.416666666666666</v>
      </c>
      <c r="AD69" s="18">
        <v>-10.583333333333334</v>
      </c>
      <c r="AE69" s="18">
        <v>-10.416666666666666</v>
      </c>
      <c r="AF69" s="18">
        <v>-10</v>
      </c>
      <c r="AG69" s="18">
        <v>-9.75</v>
      </c>
      <c r="AH69" s="18">
        <v>-9.8333333333333339</v>
      </c>
      <c r="AI69" s="18">
        <v>-9.3333333333333339</v>
      </c>
      <c r="AJ69" s="18">
        <v>-9.3333333333333339</v>
      </c>
      <c r="AK69" s="18">
        <v>-10.416666666666666</v>
      </c>
      <c r="AL69" s="18">
        <v>-12.666666666666666</v>
      </c>
      <c r="AM69" s="18">
        <v>-14.583333333333334</v>
      </c>
      <c r="AN69" s="18">
        <v>-16.5</v>
      </c>
      <c r="AO69" s="18">
        <v>-18.25</v>
      </c>
      <c r="AP69" s="18">
        <v>-21.166666666666668</v>
      </c>
      <c r="AQ69" s="18">
        <v>-23.75</v>
      </c>
      <c r="AR69" s="18">
        <v>-24.333333333333332</v>
      </c>
      <c r="AS69" s="18">
        <v>-25.666666666666668</v>
      </c>
      <c r="AT69" s="18">
        <v>-26.416666666666668</v>
      </c>
      <c r="AU69" s="19"/>
      <c r="AV69" s="15"/>
      <c r="AW69" s="15"/>
    </row>
    <row r="70" spans="1:49" ht="15.75" customHeight="1" x14ac:dyDescent="0.2">
      <c r="A70">
        <v>1</v>
      </c>
      <c r="B70" s="32" t="s">
        <v>118</v>
      </c>
      <c r="C70" s="13" t="s">
        <v>119</v>
      </c>
      <c r="D70" s="8">
        <f t="shared" si="0"/>
        <v>37</v>
      </c>
      <c r="E70" s="18"/>
      <c r="F70" s="18"/>
      <c r="G70" s="18"/>
      <c r="H70" s="18"/>
      <c r="I70" s="18"/>
      <c r="J70" s="18">
        <v>-43.916666666666664</v>
      </c>
      <c r="K70" s="18">
        <v>-43.75</v>
      </c>
      <c r="L70" s="18">
        <v>-43.5</v>
      </c>
      <c r="M70" s="18">
        <v>-43.25</v>
      </c>
      <c r="N70" s="18">
        <v>-43</v>
      </c>
      <c r="O70" s="18">
        <v>-42.416666666666664</v>
      </c>
      <c r="P70" s="18">
        <v>-42.5</v>
      </c>
      <c r="Q70" s="18">
        <v>-41.666666666666664</v>
      </c>
      <c r="R70" s="18">
        <v>-40.916666666666664</v>
      </c>
      <c r="S70" s="18">
        <v>-39.916666666666664</v>
      </c>
      <c r="T70" s="18">
        <v>-38.666666666666664</v>
      </c>
      <c r="U70" s="18">
        <v>-37.5</v>
      </c>
      <c r="V70" s="18">
        <v>-35.916666666666664</v>
      </c>
      <c r="W70" s="18">
        <v>-35.25</v>
      </c>
      <c r="X70" s="18">
        <v>-34.916666666666664</v>
      </c>
      <c r="Y70" s="18">
        <v>-34.416666666666664</v>
      </c>
      <c r="Z70" s="18">
        <v>-33.75</v>
      </c>
      <c r="AA70" s="18">
        <v>-32.916666666666664</v>
      </c>
      <c r="AB70" s="18">
        <v>-32.083333333333336</v>
      </c>
      <c r="AC70" s="18">
        <v>-31.833333333333332</v>
      </c>
      <c r="AD70" s="18">
        <v>-31.25</v>
      </c>
      <c r="AE70" s="18">
        <v>-30.25</v>
      </c>
      <c r="AF70" s="18">
        <v>-29.916666666666668</v>
      </c>
      <c r="AG70" s="18">
        <v>-30</v>
      </c>
      <c r="AH70" s="18">
        <v>-29.916666666666668</v>
      </c>
      <c r="AI70" s="18">
        <v>-29.833333333333332</v>
      </c>
      <c r="AJ70" s="18">
        <v>-29.75</v>
      </c>
      <c r="AK70" s="18">
        <v>-27.833333333333332</v>
      </c>
      <c r="AL70" s="18">
        <v>-24</v>
      </c>
      <c r="AM70" s="18">
        <v>-20.666666666666668</v>
      </c>
      <c r="AN70" s="18">
        <v>-18.833333333333332</v>
      </c>
      <c r="AO70" s="18">
        <v>-17.166666666666668</v>
      </c>
      <c r="AP70" s="18">
        <v>-11.833333333333334</v>
      </c>
      <c r="AQ70" s="18">
        <v>-8.5833333333333339</v>
      </c>
      <c r="AR70" s="18">
        <v>-8</v>
      </c>
      <c r="AS70" s="18">
        <v>-7.583333333333333</v>
      </c>
      <c r="AT70" s="18">
        <v>-7.583333333333333</v>
      </c>
      <c r="AU70" s="19"/>
      <c r="AV70" s="15"/>
      <c r="AW70" s="15"/>
    </row>
    <row r="71" spans="1:49" ht="15.75" customHeight="1" x14ac:dyDescent="0.2">
      <c r="A71">
        <v>1</v>
      </c>
      <c r="B71" s="32" t="s">
        <v>120</v>
      </c>
      <c r="C71" s="13" t="s">
        <v>121</v>
      </c>
      <c r="D71" s="8">
        <f t="shared" si="0"/>
        <v>23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>
        <v>69.105970975538355</v>
      </c>
      <c r="Y71" s="18">
        <v>70.782149967049094</v>
      </c>
      <c r="Z71" s="18">
        <v>67.421528601946463</v>
      </c>
      <c r="AA71" s="18">
        <v>59.699833157759386</v>
      </c>
      <c r="AB71" s="18">
        <v>62.200508933329289</v>
      </c>
      <c r="AC71" s="18">
        <v>60.223244166812307</v>
      </c>
      <c r="AD71" s="18">
        <v>59.213136645404894</v>
      </c>
      <c r="AE71" s="18">
        <v>54.508760652503064</v>
      </c>
      <c r="AF71" s="18">
        <v>57.434233833192458</v>
      </c>
      <c r="AG71" s="18">
        <v>53.815280081733995</v>
      </c>
      <c r="AH71" s="18">
        <v>50.86065334646468</v>
      </c>
      <c r="AI71" s="18">
        <v>53.209017205121697</v>
      </c>
      <c r="AJ71" s="18">
        <v>52.286644602922216</v>
      </c>
      <c r="AK71" s="18">
        <v>54.166301377755424</v>
      </c>
      <c r="AL71" s="18">
        <v>55.836991319180825</v>
      </c>
      <c r="AM71" s="18">
        <v>57.241841322671419</v>
      </c>
      <c r="AN71" s="18">
        <v>59.088324345342805</v>
      </c>
      <c r="AO71" s="18">
        <v>51.18779506594052</v>
      </c>
      <c r="AP71" s="18">
        <v>53.68016550503377</v>
      </c>
      <c r="AQ71" s="18">
        <v>47.353830458955642</v>
      </c>
      <c r="AR71" s="18">
        <v>57.359905239675655</v>
      </c>
      <c r="AS71" s="18">
        <v>54.180388034464713</v>
      </c>
      <c r="AT71" s="18">
        <v>47.056999547715542</v>
      </c>
      <c r="AU71" s="19"/>
      <c r="AV71" s="15"/>
      <c r="AW71" s="15"/>
    </row>
    <row r="72" spans="1:49" ht="15.75" customHeight="1" x14ac:dyDescent="0.2">
      <c r="A72">
        <v>1</v>
      </c>
      <c r="B72" s="32" t="s">
        <v>122</v>
      </c>
      <c r="C72" s="13" t="s">
        <v>123</v>
      </c>
      <c r="D72" s="8">
        <f t="shared" si="0"/>
        <v>23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>
        <v>49.982904099898747</v>
      </c>
      <c r="Y72" s="18">
        <v>52.723239428774527</v>
      </c>
      <c r="Z72" s="18">
        <v>48.096580945299202</v>
      </c>
      <c r="AA72" s="18">
        <v>34.141372428126452</v>
      </c>
      <c r="AB72" s="18">
        <v>35.748403454214142</v>
      </c>
      <c r="AC72" s="18">
        <v>31.543242481234802</v>
      </c>
      <c r="AD72" s="18">
        <v>35.535701716543549</v>
      </c>
      <c r="AE72" s="18">
        <v>33.979231372196601</v>
      </c>
      <c r="AF72" s="18">
        <v>35.268453121604892</v>
      </c>
      <c r="AG72" s="18">
        <v>29.448125163955176</v>
      </c>
      <c r="AH72" s="18">
        <v>29.494212407676944</v>
      </c>
      <c r="AI72" s="18">
        <v>30.798826681936081</v>
      </c>
      <c r="AJ72" s="18">
        <v>28.973978379446159</v>
      </c>
      <c r="AK72" s="18">
        <v>31.864238600896648</v>
      </c>
      <c r="AL72" s="18">
        <v>31.615955771871619</v>
      </c>
      <c r="AM72" s="18">
        <v>31.850635266561699</v>
      </c>
      <c r="AN72" s="18">
        <v>37.554770791746911</v>
      </c>
      <c r="AO72" s="18">
        <v>31.153843856059972</v>
      </c>
      <c r="AP72" s="18">
        <v>32.694686508452861</v>
      </c>
      <c r="AQ72" s="18">
        <v>27.918363811523239</v>
      </c>
      <c r="AR72" s="18">
        <v>36.158200523410294</v>
      </c>
      <c r="AS72" s="18">
        <v>28.82408061347288</v>
      </c>
      <c r="AT72" s="18">
        <v>33.57052514003658</v>
      </c>
      <c r="AU72" s="19"/>
      <c r="AV72" s="15"/>
      <c r="AW72" s="15"/>
    </row>
    <row r="73" spans="1:49" ht="15.75" customHeight="1" x14ac:dyDescent="0.2">
      <c r="A73">
        <v>1</v>
      </c>
      <c r="B73" s="32" t="s">
        <v>124</v>
      </c>
      <c r="C73" s="13" t="s">
        <v>125</v>
      </c>
      <c r="D73" s="8">
        <f t="shared" si="0"/>
        <v>23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>
        <v>47.329490795498778</v>
      </c>
      <c r="Y73" s="18">
        <v>51.110471095456646</v>
      </c>
      <c r="Z73" s="18">
        <v>54.22965577502471</v>
      </c>
      <c r="AA73" s="18">
        <v>61.791432591834514</v>
      </c>
      <c r="AB73" s="18">
        <v>54.395776041690148</v>
      </c>
      <c r="AC73" s="18">
        <v>55.133918802532463</v>
      </c>
      <c r="AD73" s="18">
        <v>56.850478896019098</v>
      </c>
      <c r="AE73" s="18">
        <v>76.049584405225673</v>
      </c>
      <c r="AF73" s="18">
        <v>73.351033787498793</v>
      </c>
      <c r="AG73" s="18">
        <v>72.228153499882779</v>
      </c>
      <c r="AH73" s="18">
        <v>82.226361399544729</v>
      </c>
      <c r="AI73" s="18">
        <v>79.194336829344437</v>
      </c>
      <c r="AJ73" s="18">
        <v>75.323501626296604</v>
      </c>
      <c r="AK73" s="18">
        <v>68.655936629439736</v>
      </c>
      <c r="AL73" s="18">
        <v>62.323018924496829</v>
      </c>
      <c r="AM73" s="18">
        <v>61.378147443009276</v>
      </c>
      <c r="AN73" s="18">
        <v>55.863717789837168</v>
      </c>
      <c r="AO73" s="18">
        <v>56.130982286911113</v>
      </c>
      <c r="AP73" s="18">
        <v>54.095590837667643</v>
      </c>
      <c r="AQ73" s="18">
        <v>58.517364424211635</v>
      </c>
      <c r="AR73" s="18">
        <v>54.58636990691069</v>
      </c>
      <c r="AS73" s="18">
        <v>58.807804105926223</v>
      </c>
      <c r="AT73" s="18">
        <v>55.714967755925457</v>
      </c>
      <c r="AU73" s="19"/>
      <c r="AV73" s="15"/>
      <c r="AW73" s="15"/>
    </row>
    <row r="74" spans="1:49" ht="15.75" customHeight="1" x14ac:dyDescent="0.2">
      <c r="A74">
        <v>1</v>
      </c>
      <c r="B74" s="32" t="s">
        <v>126</v>
      </c>
      <c r="C74" s="13" t="s">
        <v>127</v>
      </c>
      <c r="D74" s="8">
        <f t="shared" si="0"/>
        <v>23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>
        <v>68.416369183612176</v>
      </c>
      <c r="Y74" s="18">
        <v>67.877677212686322</v>
      </c>
      <c r="Z74" s="18">
        <v>70.436716195730369</v>
      </c>
      <c r="AA74" s="18">
        <v>71.803413536842683</v>
      </c>
      <c r="AB74" s="18">
        <v>71.024592732535496</v>
      </c>
      <c r="AC74" s="18">
        <v>74.730394576360169</v>
      </c>
      <c r="AD74" s="18">
        <v>69.273277295733436</v>
      </c>
      <c r="AE74" s="18">
        <v>70.744697595913379</v>
      </c>
      <c r="AF74" s="18">
        <v>72.464430363315245</v>
      </c>
      <c r="AG74" s="18">
        <v>77.554578832738727</v>
      </c>
      <c r="AH74" s="18">
        <v>75.419309761783978</v>
      </c>
      <c r="AI74" s="18">
        <v>71.857586434982494</v>
      </c>
      <c r="AJ74" s="18">
        <v>75.920213066584338</v>
      </c>
      <c r="AK74" s="18">
        <v>75.990441995399792</v>
      </c>
      <c r="AL74" s="18">
        <v>74.65668462305905</v>
      </c>
      <c r="AM74" s="18">
        <v>80.175056886103448</v>
      </c>
      <c r="AN74" s="18">
        <v>75.912398205919956</v>
      </c>
      <c r="AO74" s="18">
        <v>76.169304189910292</v>
      </c>
      <c r="AP74" s="18">
        <v>75.195522927443264</v>
      </c>
      <c r="AQ74" s="18">
        <v>73.28350521823964</v>
      </c>
      <c r="AR74" s="18">
        <v>73.542356695788257</v>
      </c>
      <c r="AS74" s="18">
        <v>74.612781799982471</v>
      </c>
      <c r="AT74" s="18">
        <v>74.468751334753591</v>
      </c>
      <c r="AU74" s="19"/>
      <c r="AV74" s="15"/>
      <c r="AW74" s="15"/>
    </row>
    <row r="75" spans="1:49" ht="15.75" customHeight="1" x14ac:dyDescent="0.2">
      <c r="A75">
        <v>1</v>
      </c>
      <c r="B75" s="32" t="s">
        <v>128</v>
      </c>
      <c r="C75" s="13" t="s">
        <v>129</v>
      </c>
      <c r="D75" s="8">
        <f t="shared" si="0"/>
        <v>23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>
        <v>62.132487819919355</v>
      </c>
      <c r="Y75" s="18">
        <v>62.377531981577647</v>
      </c>
      <c r="Z75" s="18">
        <v>60.558719280505628</v>
      </c>
      <c r="AA75" s="18">
        <v>49.604403081259797</v>
      </c>
      <c r="AB75" s="18">
        <v>50.79422893864384</v>
      </c>
      <c r="AC75" s="18">
        <v>49.629205305979738</v>
      </c>
      <c r="AD75" s="18">
        <v>42.636234200451838</v>
      </c>
      <c r="AE75" s="18">
        <v>40.915803096374312</v>
      </c>
      <c r="AF75" s="18">
        <v>40.756524815693318</v>
      </c>
      <c r="AG75" s="18">
        <v>43.974376885496078</v>
      </c>
      <c r="AH75" s="18">
        <v>40.447386388990978</v>
      </c>
      <c r="AI75" s="18">
        <v>39.019605617650896</v>
      </c>
      <c r="AJ75" s="18">
        <v>37.323143827134849</v>
      </c>
      <c r="AK75" s="18">
        <v>39.266475471014417</v>
      </c>
      <c r="AL75" s="18">
        <v>38.695729994782099</v>
      </c>
      <c r="AM75" s="18">
        <v>36.2590565669433</v>
      </c>
      <c r="AN75" s="18">
        <v>35.143466723405865</v>
      </c>
      <c r="AO75" s="18">
        <v>29.029872885211272</v>
      </c>
      <c r="AP75" s="18">
        <v>31.494401411521451</v>
      </c>
      <c r="AQ75" s="18">
        <v>21.684884258199776</v>
      </c>
      <c r="AR75" s="18">
        <v>18.059098269522536</v>
      </c>
      <c r="AS75" s="18">
        <v>18.054266474112339</v>
      </c>
      <c r="AT75" s="18">
        <v>14.214830651049857</v>
      </c>
      <c r="AU75" s="19"/>
      <c r="AV75" s="15"/>
      <c r="AW75" s="15"/>
    </row>
    <row r="76" spans="1:49" ht="15.75" customHeight="1" x14ac:dyDescent="0.2">
      <c r="A76">
        <v>1</v>
      </c>
      <c r="B76" s="32" t="s">
        <v>130</v>
      </c>
      <c r="C76" s="13" t="s">
        <v>131</v>
      </c>
      <c r="D76" s="8">
        <f t="shared" si="0"/>
        <v>23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>
        <v>64.951186043614101</v>
      </c>
      <c r="Y76" s="18">
        <v>59.965696226915767</v>
      </c>
      <c r="Z76" s="18">
        <v>61.241013732795381</v>
      </c>
      <c r="AA76" s="18">
        <v>71.388183599178859</v>
      </c>
      <c r="AB76" s="18">
        <v>75.314369656573092</v>
      </c>
      <c r="AC76" s="18">
        <v>76.536374218959565</v>
      </c>
      <c r="AD76" s="18">
        <v>75.024274072314</v>
      </c>
      <c r="AE76" s="18">
        <v>81.994882249735369</v>
      </c>
      <c r="AF76" s="18">
        <v>83.294436720003091</v>
      </c>
      <c r="AG76" s="18">
        <v>83.720141284314437</v>
      </c>
      <c r="AH76" s="18">
        <v>85.971010650709815</v>
      </c>
      <c r="AI76" s="18">
        <v>84.644200337069492</v>
      </c>
      <c r="AJ76" s="18">
        <v>87.066507908262807</v>
      </c>
      <c r="AK76" s="18">
        <v>86.476913734408896</v>
      </c>
      <c r="AL76" s="18">
        <v>87.989878168786134</v>
      </c>
      <c r="AM76" s="18">
        <v>89.322191189949891</v>
      </c>
      <c r="AN76" s="18">
        <v>84.157411089523436</v>
      </c>
      <c r="AO76" s="18">
        <v>87.707989648105183</v>
      </c>
      <c r="AP76" s="18">
        <v>85.728481500241926</v>
      </c>
      <c r="AQ76" s="18">
        <v>91.490786939002447</v>
      </c>
      <c r="AR76" s="18">
        <v>86.4077255090412</v>
      </c>
      <c r="AS76" s="18">
        <v>88.910488176289064</v>
      </c>
      <c r="AT76" s="18">
        <v>90.396797692801172</v>
      </c>
      <c r="AU76" s="19"/>
      <c r="AV76" s="15"/>
      <c r="AW76" s="15"/>
    </row>
    <row r="77" spans="1:49" ht="15.75" customHeight="1" x14ac:dyDescent="0.2">
      <c r="A77">
        <v>1</v>
      </c>
      <c r="B77" s="33" t="s">
        <v>132</v>
      </c>
      <c r="C77" s="13" t="s">
        <v>133</v>
      </c>
      <c r="D77" s="8">
        <f t="shared" si="0"/>
        <v>39</v>
      </c>
      <c r="E77" s="23">
        <v>39.1</v>
      </c>
      <c r="F77" s="23">
        <v>39.6</v>
      </c>
      <c r="G77" s="23">
        <v>32.1</v>
      </c>
      <c r="H77" s="23">
        <v>31</v>
      </c>
      <c r="I77" s="23">
        <v>25.1</v>
      </c>
      <c r="J77" s="23">
        <v>30.1</v>
      </c>
      <c r="K77" s="23">
        <v>30.7</v>
      </c>
      <c r="L77" s="23">
        <v>27.7</v>
      </c>
      <c r="M77" s="23">
        <v>29.2</v>
      </c>
      <c r="N77" s="23">
        <v>34.799999999999997</v>
      </c>
      <c r="O77" s="23">
        <v>30.7</v>
      </c>
      <c r="P77" s="23">
        <v>27.1</v>
      </c>
      <c r="Q77" s="23">
        <v>27.1</v>
      </c>
      <c r="R77" s="23">
        <v>24</v>
      </c>
      <c r="S77" s="23">
        <v>27</v>
      </c>
      <c r="T77" s="23">
        <v>25.8</v>
      </c>
      <c r="U77" s="23">
        <v>24.6</v>
      </c>
      <c r="V77" s="23">
        <v>26.6</v>
      </c>
      <c r="W77" s="23">
        <v>28.8</v>
      </c>
      <c r="X77" s="23">
        <v>34.5</v>
      </c>
      <c r="Y77" s="23">
        <v>36.799999999999997</v>
      </c>
      <c r="Z77" s="23">
        <v>35.5</v>
      </c>
      <c r="AA77" s="23">
        <v>32.6</v>
      </c>
      <c r="AB77" s="23">
        <v>32.1</v>
      </c>
      <c r="AC77" s="23">
        <v>31.7</v>
      </c>
      <c r="AD77" s="23">
        <v>28.7</v>
      </c>
      <c r="AE77" s="23">
        <v>27.7</v>
      </c>
      <c r="AF77" s="23">
        <v>25.4</v>
      </c>
      <c r="AG77" s="23">
        <v>23.6</v>
      </c>
      <c r="AH77" s="23">
        <v>25.3</v>
      </c>
      <c r="AI77" s="23">
        <v>27.1</v>
      </c>
      <c r="AJ77" s="23">
        <v>25</v>
      </c>
      <c r="AK77" s="23">
        <v>26.3</v>
      </c>
      <c r="AL77" s="23">
        <v>21.4</v>
      </c>
      <c r="AM77" s="23">
        <v>18.7</v>
      </c>
      <c r="AN77" s="23">
        <v>19.2</v>
      </c>
      <c r="AO77" s="23">
        <v>21.4</v>
      </c>
      <c r="AP77" s="23">
        <v>20</v>
      </c>
      <c r="AQ77" s="23">
        <v>24.4</v>
      </c>
      <c r="AR77" s="18"/>
      <c r="AS77" s="18"/>
      <c r="AT77" s="18"/>
      <c r="AU77" s="19"/>
      <c r="AV77" s="15"/>
      <c r="AW77" s="15"/>
    </row>
    <row r="78" spans="1:49" ht="15.75" customHeight="1" x14ac:dyDescent="0.2">
      <c r="A78">
        <v>1</v>
      </c>
      <c r="B78" s="34" t="s">
        <v>134</v>
      </c>
      <c r="C78" s="13" t="s">
        <v>135</v>
      </c>
      <c r="D78" s="8">
        <f t="shared" si="0"/>
        <v>39</v>
      </c>
      <c r="E78" s="24">
        <v>66.599999999999994</v>
      </c>
      <c r="F78" s="24">
        <v>63.9</v>
      </c>
      <c r="G78" s="24">
        <v>60.8</v>
      </c>
      <c r="H78" s="24">
        <v>63.1</v>
      </c>
      <c r="I78" s="24">
        <v>62.9</v>
      </c>
      <c r="J78" s="24">
        <v>62.8</v>
      </c>
      <c r="K78" s="24">
        <v>63.7</v>
      </c>
      <c r="L78" s="24">
        <v>70.400000000000006</v>
      </c>
      <c r="M78" s="24">
        <v>68</v>
      </c>
      <c r="N78" s="24">
        <v>66.400000000000006</v>
      </c>
      <c r="O78" s="24">
        <v>69</v>
      </c>
      <c r="P78" s="24">
        <v>68.7</v>
      </c>
      <c r="Q78" s="24">
        <v>69.8</v>
      </c>
      <c r="R78" s="24">
        <v>69.599999999999994</v>
      </c>
      <c r="S78" s="24">
        <v>67.099999999999994</v>
      </c>
      <c r="T78" s="24">
        <v>66.2</v>
      </c>
      <c r="U78" s="24">
        <v>65.900000000000006</v>
      </c>
      <c r="V78" s="24">
        <v>62.7</v>
      </c>
      <c r="W78" s="24">
        <v>61.8</v>
      </c>
      <c r="X78" s="24">
        <v>63.8</v>
      </c>
      <c r="Y78" s="24">
        <v>64</v>
      </c>
      <c r="Z78" s="24">
        <v>62.7</v>
      </c>
      <c r="AA78" s="24">
        <v>59.9</v>
      </c>
      <c r="AB78" s="24">
        <v>60</v>
      </c>
      <c r="AC78" s="24">
        <v>57.4</v>
      </c>
      <c r="AD78" s="24">
        <v>58.7</v>
      </c>
      <c r="AE78" s="24">
        <v>58</v>
      </c>
      <c r="AF78" s="24">
        <v>59.8</v>
      </c>
      <c r="AG78" s="24">
        <v>61.3</v>
      </c>
      <c r="AH78" s="24">
        <v>58</v>
      </c>
      <c r="AI78" s="24">
        <v>60.3</v>
      </c>
      <c r="AJ78" s="24">
        <v>54.8</v>
      </c>
      <c r="AK78" s="24">
        <v>56.1</v>
      </c>
      <c r="AL78" s="24">
        <v>56.2</v>
      </c>
      <c r="AM78" s="24">
        <v>56.9</v>
      </c>
      <c r="AN78" s="24">
        <v>55.7</v>
      </c>
      <c r="AO78" s="24">
        <v>58.5</v>
      </c>
      <c r="AP78" s="24">
        <v>62.8</v>
      </c>
      <c r="AQ78" s="24">
        <v>58.9</v>
      </c>
      <c r="AR78" s="18"/>
      <c r="AS78" s="18"/>
      <c r="AT78" s="18"/>
      <c r="AU78" s="19"/>
      <c r="AV78" s="15"/>
      <c r="AW78" s="15"/>
    </row>
    <row r="79" spans="1:49" ht="15.75" customHeight="1" x14ac:dyDescent="0.2">
      <c r="A79">
        <v>1</v>
      </c>
      <c r="B79" s="34" t="s">
        <v>136</v>
      </c>
      <c r="C79" s="13" t="s">
        <v>137</v>
      </c>
      <c r="D79" s="8">
        <f t="shared" si="0"/>
        <v>39</v>
      </c>
      <c r="E79" s="24">
        <v>30.6</v>
      </c>
      <c r="F79" s="24">
        <v>40.4</v>
      </c>
      <c r="G79" s="24">
        <v>37.299999999999997</v>
      </c>
      <c r="H79" s="24">
        <v>41.4</v>
      </c>
      <c r="I79" s="24">
        <v>40.6</v>
      </c>
      <c r="J79" s="24">
        <v>40.799999999999997</v>
      </c>
      <c r="K79" s="24">
        <v>42.3</v>
      </c>
      <c r="L79" s="24">
        <v>39.299999999999997</v>
      </c>
      <c r="M79" s="24">
        <v>41.3</v>
      </c>
      <c r="N79" s="24">
        <v>43.2</v>
      </c>
      <c r="O79" s="24">
        <v>42.3</v>
      </c>
      <c r="P79" s="24">
        <v>47.3</v>
      </c>
      <c r="Q79" s="24">
        <v>45</v>
      </c>
      <c r="R79" s="24">
        <v>43.1</v>
      </c>
      <c r="S79" s="24">
        <v>48.6</v>
      </c>
      <c r="T79" s="24">
        <v>51.1</v>
      </c>
      <c r="U79" s="24">
        <v>53.8</v>
      </c>
      <c r="V79" s="24">
        <v>54.8</v>
      </c>
      <c r="W79" s="24">
        <v>56.6</v>
      </c>
      <c r="X79" s="24">
        <v>55.6</v>
      </c>
      <c r="Y79" s="24">
        <v>57.1</v>
      </c>
      <c r="Z79" s="24">
        <v>60.9</v>
      </c>
      <c r="AA79" s="24">
        <v>60.1</v>
      </c>
      <c r="AB79" s="24">
        <v>61.5</v>
      </c>
      <c r="AC79" s="24">
        <v>62.4</v>
      </c>
      <c r="AD79" s="24">
        <v>62</v>
      </c>
      <c r="AE79" s="24">
        <v>69.599999999999994</v>
      </c>
      <c r="AF79" s="24">
        <v>68.5</v>
      </c>
      <c r="AG79" s="24">
        <v>69.3</v>
      </c>
      <c r="AH79" s="24">
        <v>71.2</v>
      </c>
      <c r="AI79" s="24">
        <v>70.5</v>
      </c>
      <c r="AJ79" s="24">
        <v>69.3</v>
      </c>
      <c r="AK79" s="24">
        <v>72.900000000000006</v>
      </c>
      <c r="AL79" s="24">
        <v>73.400000000000006</v>
      </c>
      <c r="AM79" s="24">
        <v>78.5</v>
      </c>
      <c r="AN79" s="24">
        <v>74.8</v>
      </c>
      <c r="AO79" s="24">
        <v>76</v>
      </c>
      <c r="AP79" s="24">
        <v>72.8</v>
      </c>
      <c r="AQ79" s="24">
        <v>74.3</v>
      </c>
      <c r="AR79" s="18"/>
      <c r="AS79" s="18"/>
      <c r="AT79" s="18"/>
      <c r="AU79" s="19"/>
      <c r="AV79" s="15"/>
      <c r="AW79" s="15"/>
    </row>
    <row r="80" spans="1:49" ht="15.75" customHeight="1" x14ac:dyDescent="0.2">
      <c r="A80">
        <v>1</v>
      </c>
      <c r="B80" s="35" t="s">
        <v>138</v>
      </c>
      <c r="C80" s="13" t="s">
        <v>139</v>
      </c>
      <c r="D80" s="8">
        <f t="shared" si="0"/>
        <v>40</v>
      </c>
      <c r="E80" s="26">
        <v>0.33574399999999999</v>
      </c>
      <c r="F80" s="26">
        <v>0.34226899999999999</v>
      </c>
      <c r="G80" s="26">
        <v>0.33036300000000002</v>
      </c>
      <c r="H80" s="26">
        <v>0.32960899999999999</v>
      </c>
      <c r="I80" s="26">
        <v>0.35080099999999997</v>
      </c>
      <c r="J80" s="26">
        <v>0.343889</v>
      </c>
      <c r="K80" s="26">
        <v>0.33313399999999999</v>
      </c>
      <c r="L80" s="26">
        <v>0.32242700000000002</v>
      </c>
      <c r="M80" s="26">
        <v>0.36299399999999998</v>
      </c>
      <c r="N80" s="26">
        <v>0.33196700000000001</v>
      </c>
      <c r="O80" s="26">
        <v>0.349497</v>
      </c>
      <c r="P80" s="26">
        <v>0.30166300000000001</v>
      </c>
      <c r="Q80" s="26">
        <v>0.32098100000000002</v>
      </c>
      <c r="R80" s="26">
        <v>0.27364699999999997</v>
      </c>
      <c r="S80" s="26">
        <v>0.27823500000000001</v>
      </c>
      <c r="T80" s="26">
        <v>0.30487799999999998</v>
      </c>
      <c r="U80" s="26">
        <v>0.26979300000000001</v>
      </c>
      <c r="V80" s="26">
        <v>0.31209399999999998</v>
      </c>
      <c r="W80" s="26">
        <v>0.39011600000000002</v>
      </c>
      <c r="X80" s="26">
        <v>0.301898</v>
      </c>
      <c r="Y80" s="26">
        <v>0.27175199999999999</v>
      </c>
      <c r="Z80" s="26">
        <v>0.294153</v>
      </c>
      <c r="AA80" s="26">
        <v>0.28886200000000001</v>
      </c>
      <c r="AB80" s="26">
        <v>0.28546300000000002</v>
      </c>
      <c r="AC80" s="26">
        <v>0.30963600000000002</v>
      </c>
      <c r="AD80" s="26">
        <v>0.33543899999999999</v>
      </c>
      <c r="AE80" s="26">
        <v>0.32011800000000001</v>
      </c>
      <c r="AF80" s="26">
        <v>0.290931</v>
      </c>
      <c r="AG80" s="26">
        <v>0.30576599999999998</v>
      </c>
      <c r="AH80" s="26">
        <v>0.31575900000000001</v>
      </c>
      <c r="AI80" s="26">
        <v>0.37689299999999998</v>
      </c>
      <c r="AJ80" s="26">
        <v>0.34767399999999998</v>
      </c>
      <c r="AK80" s="26">
        <v>0.35256799999999999</v>
      </c>
      <c r="AL80" s="26">
        <v>0.388289</v>
      </c>
      <c r="AM80" s="26">
        <v>0.30753799999999998</v>
      </c>
      <c r="AN80" s="26">
        <v>0.276555</v>
      </c>
      <c r="AO80" s="26">
        <v>0.29556500000000002</v>
      </c>
      <c r="AP80" s="26">
        <v>0.29008499999999998</v>
      </c>
      <c r="AQ80" s="26">
        <v>0.33893099999999998</v>
      </c>
      <c r="AR80" s="26">
        <v>0.26715800000000001</v>
      </c>
      <c r="AS80" s="27"/>
      <c r="AT80" s="27"/>
      <c r="AU80" s="27"/>
      <c r="AV80" s="15"/>
      <c r="AW80" s="15"/>
    </row>
    <row r="81" spans="1:49" ht="15.75" customHeight="1" x14ac:dyDescent="0.2">
      <c r="A81">
        <v>1</v>
      </c>
      <c r="B81" s="35" t="s">
        <v>144</v>
      </c>
      <c r="C81" s="13" t="s">
        <v>145</v>
      </c>
      <c r="D81" s="8">
        <f t="shared" si="0"/>
        <v>30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6">
        <v>0.120896</v>
      </c>
      <c r="P81" s="26">
        <v>0.12624299999999999</v>
      </c>
      <c r="Q81" s="26">
        <v>0.113264</v>
      </c>
      <c r="R81" s="26">
        <v>8.2959000000000005E-2</v>
      </c>
      <c r="S81" s="26">
        <v>7.1321999999999997E-2</v>
      </c>
      <c r="T81" s="26">
        <v>8.0716999999999997E-2</v>
      </c>
      <c r="U81" s="26">
        <v>7.4314000000000005E-2</v>
      </c>
      <c r="V81" s="26">
        <v>0.102897</v>
      </c>
      <c r="W81" s="26">
        <v>7.85E-2</v>
      </c>
      <c r="X81" s="26">
        <v>0.12743599999999999</v>
      </c>
      <c r="Y81" s="26">
        <v>0.17599999999999999</v>
      </c>
      <c r="Z81" s="26">
        <v>0.13486500000000001</v>
      </c>
      <c r="AA81" s="26">
        <v>0.14499300000000001</v>
      </c>
      <c r="AB81" s="26">
        <v>0.138875</v>
      </c>
      <c r="AC81" s="26">
        <v>0.16900000000000001</v>
      </c>
      <c r="AD81" s="26">
        <v>0.18054899999999999</v>
      </c>
      <c r="AE81" s="26">
        <v>0.18914900000000001</v>
      </c>
      <c r="AF81" s="26">
        <v>0.246139</v>
      </c>
      <c r="AG81" s="26">
        <v>0.15653</v>
      </c>
      <c r="AH81" s="26">
        <v>0.18943199999999999</v>
      </c>
      <c r="AI81" s="26">
        <v>0.16650000000000001</v>
      </c>
      <c r="AJ81" s="26">
        <v>0.16026000000000001</v>
      </c>
      <c r="AK81" s="26">
        <v>0.13588900000000001</v>
      </c>
      <c r="AL81" s="26">
        <v>0.132302</v>
      </c>
      <c r="AM81" s="26">
        <v>0.14882600000000001</v>
      </c>
      <c r="AN81" s="26">
        <v>0.17541000000000001</v>
      </c>
      <c r="AO81" s="26">
        <v>0.202649</v>
      </c>
      <c r="AP81" s="26">
        <v>0.236737</v>
      </c>
      <c r="AQ81" s="26">
        <v>0.27755400000000002</v>
      </c>
      <c r="AR81" s="26">
        <v>0.32129799999999997</v>
      </c>
      <c r="AS81" s="27"/>
      <c r="AT81" s="27"/>
      <c r="AU81" s="27"/>
      <c r="AV81" s="15"/>
      <c r="AW81" s="15"/>
    </row>
    <row r="82" spans="1:49" ht="15.75" customHeight="1" x14ac:dyDescent="0.2">
      <c r="A82">
        <v>1</v>
      </c>
      <c r="B82" s="35" t="s">
        <v>146</v>
      </c>
      <c r="C82" s="13" t="s">
        <v>147</v>
      </c>
      <c r="D82" s="8">
        <f t="shared" si="0"/>
        <v>30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6">
        <v>0.229851</v>
      </c>
      <c r="P82" s="26">
        <v>0.20228599999999999</v>
      </c>
      <c r="Q82" s="26">
        <v>0.153999</v>
      </c>
      <c r="R82" s="26">
        <v>0.202399</v>
      </c>
      <c r="S82" s="26">
        <v>0.22044900000000001</v>
      </c>
      <c r="T82" s="26">
        <v>0.181365</v>
      </c>
      <c r="U82" s="26">
        <v>0.25386500000000001</v>
      </c>
      <c r="V82" s="26">
        <v>0.29570400000000002</v>
      </c>
      <c r="W82" s="26">
        <v>0.32900000000000001</v>
      </c>
      <c r="X82" s="26">
        <v>0.27386300000000002</v>
      </c>
      <c r="Y82" s="26">
        <v>0.379</v>
      </c>
      <c r="Z82" s="26">
        <v>0.48501499999999997</v>
      </c>
      <c r="AA82" s="26">
        <v>0.35376200000000002</v>
      </c>
      <c r="AB82" s="26">
        <v>0.32055699999999998</v>
      </c>
      <c r="AC82" s="26">
        <v>0.312</v>
      </c>
      <c r="AD82" s="26">
        <v>0.28578599999999998</v>
      </c>
      <c r="AE82" s="26">
        <v>0.29069200000000001</v>
      </c>
      <c r="AF82" s="26">
        <v>0.25909300000000002</v>
      </c>
      <c r="AG82" s="26">
        <v>0.21585199999999999</v>
      </c>
      <c r="AH82" s="26">
        <v>0.21984000000000001</v>
      </c>
      <c r="AI82" s="26">
        <v>0.26969100000000001</v>
      </c>
      <c r="AJ82" s="26">
        <v>0.231653</v>
      </c>
      <c r="AK82" s="26">
        <v>0.28023900000000002</v>
      </c>
      <c r="AL82" s="26">
        <v>0.24313499999999999</v>
      </c>
      <c r="AM82" s="26">
        <v>0.31965399999999999</v>
      </c>
      <c r="AN82" s="26">
        <v>0.34721299999999999</v>
      </c>
      <c r="AO82" s="26">
        <v>0.35496699999999998</v>
      </c>
      <c r="AP82" s="26">
        <v>0.369363</v>
      </c>
      <c r="AQ82" s="26">
        <v>0.31451600000000002</v>
      </c>
      <c r="AR82" s="26">
        <v>0.34084100000000001</v>
      </c>
      <c r="AS82" s="27"/>
      <c r="AT82" s="27"/>
      <c r="AU82" s="27"/>
      <c r="AV82" s="15"/>
      <c r="AW82" s="15"/>
    </row>
    <row r="83" spans="1:49" ht="15.75" customHeight="1" x14ac:dyDescent="0.2">
      <c r="A83">
        <v>1</v>
      </c>
      <c r="B83" s="35" t="s">
        <v>148</v>
      </c>
      <c r="C83" s="13" t="s">
        <v>149</v>
      </c>
      <c r="D83" s="8">
        <f t="shared" si="0"/>
        <v>38</v>
      </c>
      <c r="E83" s="27"/>
      <c r="F83" s="26">
        <v>0.53460399999999997</v>
      </c>
      <c r="G83" s="26">
        <v>0.52462299999999995</v>
      </c>
      <c r="H83" s="26">
        <v>0.65032500000000004</v>
      </c>
      <c r="I83" s="27"/>
      <c r="J83" s="26">
        <v>0.43214799999999998</v>
      </c>
      <c r="K83" s="26">
        <v>0.43972</v>
      </c>
      <c r="L83" s="26">
        <v>0.47867500000000002</v>
      </c>
      <c r="M83" s="26">
        <v>0.367419</v>
      </c>
      <c r="N83" s="26">
        <v>0.40991</v>
      </c>
      <c r="O83" s="26">
        <v>0.67263700000000004</v>
      </c>
      <c r="P83" s="26">
        <v>0.52037800000000001</v>
      </c>
      <c r="Q83" s="26">
        <v>0.542516</v>
      </c>
      <c r="R83" s="26">
        <v>0.56399999999999995</v>
      </c>
      <c r="S83" s="26">
        <v>0.55366899999999997</v>
      </c>
      <c r="T83" s="26">
        <v>0.50822900000000004</v>
      </c>
      <c r="U83" s="26">
        <v>0.42543599999999998</v>
      </c>
      <c r="V83" s="26">
        <v>0.41399999999999998</v>
      </c>
      <c r="W83" s="26">
        <v>0.39959899999999998</v>
      </c>
      <c r="X83" s="26">
        <v>0.49449399999999999</v>
      </c>
      <c r="Y83" s="26">
        <v>0.43208000000000002</v>
      </c>
      <c r="Z83" s="26">
        <v>0.56855900000000004</v>
      </c>
      <c r="AA83" s="26">
        <v>0.699102</v>
      </c>
      <c r="AB83" s="26">
        <v>0.54997499999999999</v>
      </c>
      <c r="AC83" s="26">
        <v>0.53259800000000002</v>
      </c>
      <c r="AD83" s="26">
        <v>0.47976000000000002</v>
      </c>
      <c r="AE83" s="26">
        <v>0.49176199999999998</v>
      </c>
      <c r="AF83" s="26">
        <v>0.51274399999999998</v>
      </c>
      <c r="AG83" s="26">
        <v>0.54122899999999996</v>
      </c>
      <c r="AH83" s="26">
        <v>0.464196</v>
      </c>
      <c r="AI83" s="26">
        <v>0.46932699999999999</v>
      </c>
      <c r="AJ83" s="26">
        <v>0.455544</v>
      </c>
      <c r="AK83" s="26">
        <v>0.522671</v>
      </c>
      <c r="AL83" s="26">
        <v>0.51898100000000003</v>
      </c>
      <c r="AM83" s="26">
        <v>0.564411</v>
      </c>
      <c r="AN83" s="26">
        <v>0.54578899999999997</v>
      </c>
      <c r="AO83" s="26">
        <v>0.51908100000000001</v>
      </c>
      <c r="AP83" s="26">
        <v>0.54628399999999999</v>
      </c>
      <c r="AQ83" s="26">
        <v>0.51639599999999997</v>
      </c>
      <c r="AR83" s="26">
        <v>0.50372399999999995</v>
      </c>
      <c r="AS83" s="27"/>
      <c r="AT83" s="27"/>
      <c r="AU83" s="27"/>
      <c r="AV83" s="15"/>
      <c r="AW83" s="15"/>
    </row>
    <row r="84" spans="1:49" ht="15.75" customHeight="1" x14ac:dyDescent="0.2">
      <c r="A84">
        <v>1</v>
      </c>
      <c r="B84" s="35" t="s">
        <v>150</v>
      </c>
      <c r="C84" s="13" t="s">
        <v>151</v>
      </c>
      <c r="D84" s="8">
        <f t="shared" si="0"/>
        <v>38</v>
      </c>
      <c r="E84" s="27"/>
      <c r="F84" s="26">
        <v>0.40237699999999998</v>
      </c>
      <c r="G84" s="26">
        <v>0.53874500000000003</v>
      </c>
      <c r="H84" s="26">
        <v>0.66515199999999997</v>
      </c>
      <c r="I84" s="27"/>
      <c r="J84" s="26">
        <v>0.54794500000000002</v>
      </c>
      <c r="K84" s="26">
        <v>0.72287400000000002</v>
      </c>
      <c r="L84" s="26">
        <v>0.76778999999999997</v>
      </c>
      <c r="M84" s="26">
        <v>0.690909</v>
      </c>
      <c r="N84" s="26">
        <v>0.81284199999999995</v>
      </c>
      <c r="O84" s="26">
        <v>0.79141099999999998</v>
      </c>
      <c r="P84" s="26">
        <v>0.78028200000000003</v>
      </c>
      <c r="Q84" s="26">
        <v>0.75867499999999999</v>
      </c>
      <c r="R84" s="26">
        <v>0.78621700000000005</v>
      </c>
      <c r="S84" s="26">
        <v>0.83287299999999997</v>
      </c>
      <c r="T84" s="26">
        <v>0.75977700000000004</v>
      </c>
      <c r="U84" s="26">
        <v>0.67982500000000001</v>
      </c>
      <c r="V84" s="26">
        <v>0.76991200000000004</v>
      </c>
      <c r="W84" s="26">
        <v>0.68277900000000002</v>
      </c>
      <c r="X84" s="26">
        <v>0.85394700000000001</v>
      </c>
      <c r="Y84" s="26">
        <v>0.80713299999999999</v>
      </c>
      <c r="Z84" s="26">
        <v>0.860097</v>
      </c>
      <c r="AA84" s="26">
        <v>0.872197</v>
      </c>
      <c r="AB84" s="26">
        <v>0.85962899999999998</v>
      </c>
      <c r="AC84" s="26">
        <v>0.78873199999999999</v>
      </c>
      <c r="AD84" s="26">
        <v>0.79870099999999999</v>
      </c>
      <c r="AE84" s="26">
        <v>0.76332100000000003</v>
      </c>
      <c r="AF84" s="26">
        <v>0.792848</v>
      </c>
      <c r="AG84" s="26">
        <v>0.77676199999999995</v>
      </c>
      <c r="AH84" s="26">
        <v>0.77462900000000001</v>
      </c>
      <c r="AI84" s="26">
        <v>0.77439800000000003</v>
      </c>
      <c r="AJ84" s="26">
        <v>0.80152699999999999</v>
      </c>
      <c r="AK84" s="26">
        <v>0.80710099999999996</v>
      </c>
      <c r="AL84" s="26">
        <v>0.81034499999999998</v>
      </c>
      <c r="AM84" s="26">
        <v>0.80523400000000001</v>
      </c>
      <c r="AN84" s="26">
        <v>0.690778</v>
      </c>
      <c r="AO84" s="26">
        <v>0.68480300000000005</v>
      </c>
      <c r="AP84" s="26">
        <v>0.73166799999999999</v>
      </c>
      <c r="AQ84" s="26">
        <v>0.70277299999999998</v>
      </c>
      <c r="AR84" s="26">
        <v>0.70064700000000002</v>
      </c>
      <c r="AS84" s="27"/>
      <c r="AT84" s="27"/>
      <c r="AU84" s="27"/>
      <c r="AV84" s="15"/>
      <c r="AW84" s="15"/>
    </row>
    <row r="85" spans="1:49" ht="15.75" customHeight="1" x14ac:dyDescent="0.2">
      <c r="A85">
        <v>1</v>
      </c>
      <c r="B85" s="34" t="s">
        <v>152</v>
      </c>
      <c r="C85" s="13" t="s">
        <v>153</v>
      </c>
      <c r="D85" s="8">
        <f t="shared" si="0"/>
        <v>40</v>
      </c>
      <c r="E85" s="28">
        <v>-0.20266000000000001</v>
      </c>
      <c r="F85" s="28">
        <v>3.6996000000000001E-2</v>
      </c>
      <c r="G85" s="28">
        <v>-0.14709</v>
      </c>
      <c r="H85" s="28">
        <v>-0.15476000000000001</v>
      </c>
      <c r="I85" s="28">
        <v>-0.20906</v>
      </c>
      <c r="J85" s="28">
        <v>1.0243E-2</v>
      </c>
      <c r="K85" s="28">
        <v>-1.3769999999999999E-2</v>
      </c>
      <c r="L85" s="28">
        <v>-2.632E-2</v>
      </c>
      <c r="M85" s="28">
        <v>0.105974</v>
      </c>
      <c r="N85" s="28">
        <v>0.20930199999999999</v>
      </c>
      <c r="O85" s="28">
        <v>3.8739999999999997E-2</v>
      </c>
      <c r="P85" s="28">
        <v>-8.5190000000000002E-2</v>
      </c>
      <c r="Q85" s="28">
        <v>-0.11823</v>
      </c>
      <c r="R85" s="28">
        <v>-0.12142</v>
      </c>
      <c r="S85" s="28">
        <v>-7.1800000000000003E-2</v>
      </c>
      <c r="T85" s="28">
        <v>-0.17165</v>
      </c>
      <c r="U85" s="28">
        <v>-4.6289999999999998E-2</v>
      </c>
      <c r="V85" s="28">
        <v>-1.583E-2</v>
      </c>
      <c r="W85" s="28">
        <v>0.12379</v>
      </c>
      <c r="X85" s="28">
        <v>0.22126999999999999</v>
      </c>
      <c r="Y85" s="28">
        <v>0.30479099999999998</v>
      </c>
      <c r="Z85" s="28">
        <v>0.172431</v>
      </c>
      <c r="AA85" s="28">
        <v>5.0050999999999998E-2</v>
      </c>
      <c r="AB85" s="28">
        <v>7.5719999999999997E-3</v>
      </c>
      <c r="AC85" s="28">
        <v>-4.7829999999999998E-2</v>
      </c>
      <c r="AD85" s="28">
        <v>-9.2840000000000006E-2</v>
      </c>
      <c r="AE85" s="28">
        <v>-0.10025000000000001</v>
      </c>
      <c r="AF85" s="28">
        <v>-0.24434</v>
      </c>
      <c r="AG85" s="28">
        <v>-0.32813999999999999</v>
      </c>
      <c r="AH85" s="28">
        <v>-0.21576999999999999</v>
      </c>
      <c r="AI85" s="28">
        <v>-0.17659</v>
      </c>
      <c r="AJ85" s="28">
        <v>-0.29687999999999998</v>
      </c>
      <c r="AK85" s="28">
        <v>-0.28671999999999997</v>
      </c>
      <c r="AL85" s="28">
        <v>-0.27172000000000002</v>
      </c>
      <c r="AM85" s="28">
        <v>-0.29571999999999998</v>
      </c>
      <c r="AN85" s="28">
        <v>-0.31714999999999999</v>
      </c>
      <c r="AO85" s="28">
        <v>-0.23254</v>
      </c>
      <c r="AP85" s="28">
        <v>-0.18953</v>
      </c>
      <c r="AQ85" s="28">
        <v>-0.29979</v>
      </c>
      <c r="AR85" s="29">
        <v>-0.28211999999999998</v>
      </c>
      <c r="AS85" s="29"/>
      <c r="AT85" s="29"/>
      <c r="AU85" s="30"/>
      <c r="AV85" s="15"/>
      <c r="AW85" s="15"/>
    </row>
  </sheetData>
  <conditionalFormatting sqref="D2:D85">
    <cfRule type="colorScale" priority="1">
      <colorScale>
        <cfvo type="min"/>
        <cfvo type="percentile" val="30"/>
        <cfvo type="max"/>
        <color rgb="FFE67C73"/>
        <color rgb="FFFFFFFF"/>
        <color rgb="FF57BB8A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94F8-DD0F-4115-924A-DACC6F099FB9}">
  <dimension ref="A1:BF1048576"/>
  <sheetViews>
    <sheetView zoomScale="82" zoomScaleNormal="130" workbookViewId="0">
      <pane ySplit="1" topLeftCell="A2" activePane="bottomLeft" state="frozen"/>
      <selection pane="bottomLeft" activeCell="D33" sqref="D33"/>
    </sheetView>
  </sheetViews>
  <sheetFormatPr baseColWidth="10" defaultRowHeight="16" x14ac:dyDescent="0.2"/>
  <cols>
    <col min="1" max="1" width="14.6640625" bestFit="1" customWidth="1"/>
    <col min="2" max="5" width="11.1640625" bestFit="1" customWidth="1"/>
    <col min="6" max="6" width="14.1640625" style="6" bestFit="1" customWidth="1"/>
    <col min="7" max="8" width="12.1640625" bestFit="1" customWidth="1"/>
    <col min="9" max="9" width="11.1640625" bestFit="1" customWidth="1"/>
    <col min="10" max="10" width="14.1640625" bestFit="1" customWidth="1"/>
    <col min="11" max="11" width="12.1640625" bestFit="1" customWidth="1"/>
    <col min="12" max="58" width="11.1640625" bestFit="1" customWidth="1"/>
  </cols>
  <sheetData>
    <row r="1" spans="1:58" s="37" customFormat="1" ht="17" thickBot="1" x14ac:dyDescent="0.25">
      <c r="A1" s="36" t="s">
        <v>154</v>
      </c>
      <c r="B1" s="37" t="s">
        <v>3</v>
      </c>
      <c r="C1" s="37" t="s">
        <v>5</v>
      </c>
      <c r="D1" s="37" t="s">
        <v>7</v>
      </c>
      <c r="E1" s="37" t="s">
        <v>9</v>
      </c>
      <c r="F1" s="37" t="s">
        <v>155</v>
      </c>
      <c r="G1" s="37" t="s">
        <v>156</v>
      </c>
      <c r="H1" s="37" t="s">
        <v>157</v>
      </c>
      <c r="I1" s="37" t="s">
        <v>158</v>
      </c>
      <c r="J1" s="37" t="s">
        <v>159</v>
      </c>
      <c r="K1" s="37" t="s">
        <v>163</v>
      </c>
      <c r="L1" s="37" t="s">
        <v>11</v>
      </c>
      <c r="M1" s="37" t="s">
        <v>13</v>
      </c>
      <c r="N1" s="37" t="s">
        <v>15</v>
      </c>
      <c r="O1" s="37" t="s">
        <v>17</v>
      </c>
      <c r="P1" s="37" t="s">
        <v>19</v>
      </c>
      <c r="Q1" s="37" t="s">
        <v>21</v>
      </c>
      <c r="R1" s="37" t="s">
        <v>23</v>
      </c>
      <c r="S1" s="37" t="s">
        <v>25</v>
      </c>
      <c r="T1" s="37" t="s">
        <v>27</v>
      </c>
      <c r="U1" s="37" t="s">
        <v>31</v>
      </c>
      <c r="V1" s="37" t="s">
        <v>33</v>
      </c>
      <c r="W1" s="37" t="s">
        <v>44</v>
      </c>
      <c r="X1" s="37" t="s">
        <v>48</v>
      </c>
      <c r="Y1" s="37" t="s">
        <v>50</v>
      </c>
      <c r="Z1" s="37" t="s">
        <v>140</v>
      </c>
      <c r="AA1" s="37" t="s">
        <v>142</v>
      </c>
      <c r="AB1" s="37" t="s">
        <v>52</v>
      </c>
      <c r="AC1" s="37" t="s">
        <v>54</v>
      </c>
      <c r="AD1" s="37" t="s">
        <v>56</v>
      </c>
      <c r="AE1" s="37" t="s">
        <v>60</v>
      </c>
      <c r="AF1" s="37" t="s">
        <v>62</v>
      </c>
      <c r="AG1" s="37" t="s">
        <v>70</v>
      </c>
      <c r="AH1" s="37" t="s">
        <v>76</v>
      </c>
      <c r="AI1" s="37" t="s">
        <v>78</v>
      </c>
      <c r="AJ1" s="37" t="s">
        <v>80</v>
      </c>
      <c r="AK1" s="37" t="s">
        <v>82</v>
      </c>
      <c r="AL1" s="37" t="s">
        <v>84</v>
      </c>
      <c r="AM1" s="37" t="s">
        <v>86</v>
      </c>
      <c r="AN1" s="37" t="s">
        <v>88</v>
      </c>
      <c r="AO1" s="37" t="s">
        <v>90</v>
      </c>
      <c r="AP1" s="37" t="s">
        <v>92</v>
      </c>
      <c r="AQ1" s="37" t="s">
        <v>96</v>
      </c>
      <c r="AR1" s="37" t="s">
        <v>108</v>
      </c>
      <c r="AS1" s="37" t="s">
        <v>110</v>
      </c>
      <c r="AT1" s="37" t="s">
        <v>112</v>
      </c>
      <c r="AU1" s="37" t="s">
        <v>114</v>
      </c>
      <c r="AV1" s="37" t="s">
        <v>116</v>
      </c>
      <c r="AW1" s="37" t="s">
        <v>118</v>
      </c>
      <c r="AX1" s="37" t="s">
        <v>132</v>
      </c>
      <c r="AY1" s="37" t="s">
        <v>134</v>
      </c>
      <c r="AZ1" s="37" t="s">
        <v>136</v>
      </c>
      <c r="BA1" s="37" t="s">
        <v>138</v>
      </c>
      <c r="BB1" s="37" t="s">
        <v>144</v>
      </c>
      <c r="BC1" s="37" t="s">
        <v>146</v>
      </c>
      <c r="BD1" s="37" t="s">
        <v>148</v>
      </c>
      <c r="BE1" s="37" t="s">
        <v>150</v>
      </c>
      <c r="BF1" s="37" t="s">
        <v>152</v>
      </c>
    </row>
    <row r="2" spans="1:58" x14ac:dyDescent="0.2">
      <c r="A2" s="43">
        <v>1981</v>
      </c>
      <c r="B2" s="43">
        <v>194.6</v>
      </c>
      <c r="C2" s="43"/>
      <c r="D2" s="43"/>
      <c r="E2" s="43"/>
      <c r="F2" s="44"/>
      <c r="G2" s="43"/>
      <c r="H2" s="43"/>
      <c r="I2" s="43"/>
      <c r="J2" s="43"/>
      <c r="K2" s="43"/>
      <c r="L2" s="43">
        <v>5.8</v>
      </c>
      <c r="M2" s="43">
        <v>12.7</v>
      </c>
      <c r="N2" s="43">
        <v>27</v>
      </c>
      <c r="O2" s="43"/>
      <c r="P2" s="43"/>
      <c r="Q2" s="43"/>
      <c r="R2" s="43"/>
      <c r="S2" s="43"/>
      <c r="T2" s="43"/>
      <c r="U2" s="43"/>
      <c r="V2" s="43"/>
      <c r="W2" s="43">
        <v>19.5</v>
      </c>
      <c r="X2" s="43">
        <v>114</v>
      </c>
      <c r="Y2" s="43"/>
      <c r="Z2" s="43">
        <v>0.29849999999999999</v>
      </c>
      <c r="AA2" s="43">
        <v>0.12762799999999999</v>
      </c>
      <c r="AB2" s="43">
        <v>30.4</v>
      </c>
      <c r="AC2" s="43"/>
      <c r="AD2" s="43">
        <v>0</v>
      </c>
      <c r="AE2" s="43">
        <v>14.579027999999999</v>
      </c>
      <c r="AF2" s="43">
        <v>162.9</v>
      </c>
      <c r="AG2" s="43"/>
      <c r="AH2" s="43">
        <v>51.6</v>
      </c>
      <c r="AI2" s="43">
        <v>9.1</v>
      </c>
      <c r="AJ2" s="43">
        <v>7.1000000000000005</v>
      </c>
      <c r="AK2" s="43">
        <v>18.100000000000001</v>
      </c>
      <c r="AL2" s="43">
        <v>16.29167</v>
      </c>
      <c r="AM2" s="43">
        <v>6.8800509999999999</v>
      </c>
      <c r="AN2" s="43"/>
      <c r="AO2" s="43"/>
      <c r="AP2" s="43">
        <v>94.933333333333337</v>
      </c>
      <c r="AQ2" s="43"/>
      <c r="AR2" s="43"/>
      <c r="AS2" s="43"/>
      <c r="AT2" s="43"/>
      <c r="AU2" s="43"/>
      <c r="AV2" s="43"/>
      <c r="AW2" s="43"/>
      <c r="AX2" s="43">
        <v>39.1</v>
      </c>
      <c r="AY2" s="43">
        <v>66.599999999999994</v>
      </c>
      <c r="AZ2" s="43">
        <v>30.6</v>
      </c>
      <c r="BA2" s="43">
        <v>0.33574399999999999</v>
      </c>
      <c r="BB2" s="43"/>
      <c r="BC2" s="43"/>
      <c r="BD2" s="43"/>
      <c r="BE2" s="43"/>
      <c r="BF2" s="43">
        <v>-0.20266000000000001</v>
      </c>
    </row>
    <row r="3" spans="1:58" x14ac:dyDescent="0.2">
      <c r="A3" s="43">
        <v>1982</v>
      </c>
      <c r="B3" s="43">
        <v>191.2</v>
      </c>
      <c r="C3" s="43"/>
      <c r="D3" s="43"/>
      <c r="E3" s="43"/>
      <c r="F3" s="43">
        <v>54492492</v>
      </c>
      <c r="G3" s="43">
        <v>254119</v>
      </c>
      <c r="H3" s="43">
        <v>60865</v>
      </c>
      <c r="I3" s="43">
        <v>4.5999999999999996</v>
      </c>
      <c r="J3" s="43">
        <v>54335000</v>
      </c>
      <c r="K3" s="43">
        <v>823260</v>
      </c>
      <c r="L3" s="43">
        <v>5.7</v>
      </c>
      <c r="M3" s="43">
        <v>14.2</v>
      </c>
      <c r="N3" s="43">
        <v>27.1</v>
      </c>
      <c r="O3" s="43">
        <v>0.14625850340136054</v>
      </c>
      <c r="P3" s="43">
        <v>1.7203389830508473</v>
      </c>
      <c r="Q3" s="43"/>
      <c r="R3" s="43"/>
      <c r="S3" s="43"/>
      <c r="T3" s="43"/>
      <c r="U3" s="43"/>
      <c r="V3" s="43">
        <v>2.8437531470678539</v>
      </c>
      <c r="W3" s="43">
        <v>19.399999999999999</v>
      </c>
      <c r="X3" s="43">
        <v>113</v>
      </c>
      <c r="Y3" s="43"/>
      <c r="Z3" s="43">
        <v>0.40949999999999998</v>
      </c>
      <c r="AA3" s="43">
        <v>0.16450000000000001</v>
      </c>
      <c r="AB3" s="43">
        <v>30.1</v>
      </c>
      <c r="AC3" s="43"/>
      <c r="AD3" s="43">
        <v>8.3999999999999986</v>
      </c>
      <c r="AE3" s="43">
        <v>19.279921999999999</v>
      </c>
      <c r="AF3" s="43">
        <v>170.5</v>
      </c>
      <c r="AG3" s="43">
        <v>3.05</v>
      </c>
      <c r="AH3" s="43">
        <v>51.5</v>
      </c>
      <c r="AI3" s="43">
        <v>9.5</v>
      </c>
      <c r="AJ3" s="43">
        <v>7.1000000000000005</v>
      </c>
      <c r="AK3" s="43">
        <v>19.7</v>
      </c>
      <c r="AL3" s="43">
        <v>15.9975</v>
      </c>
      <c r="AM3" s="43">
        <v>6.7031409999999996</v>
      </c>
      <c r="AN3" s="43"/>
      <c r="AO3" s="43"/>
      <c r="AP3" s="43">
        <v>87.233333333333348</v>
      </c>
      <c r="AQ3" s="43"/>
      <c r="AR3" s="43"/>
      <c r="AS3" s="43"/>
      <c r="AT3" s="43"/>
      <c r="AU3" s="43"/>
      <c r="AV3" s="43"/>
      <c r="AW3" s="43"/>
      <c r="AX3" s="43">
        <v>39.6</v>
      </c>
      <c r="AY3" s="43">
        <v>63.9</v>
      </c>
      <c r="AZ3" s="43">
        <v>40.4</v>
      </c>
      <c r="BA3" s="43">
        <v>0.34226899999999999</v>
      </c>
      <c r="BB3" s="43"/>
      <c r="BC3" s="43"/>
      <c r="BD3" s="43">
        <v>0.53460399999999997</v>
      </c>
      <c r="BE3" s="43">
        <v>0.40237699999999998</v>
      </c>
      <c r="BF3" s="43">
        <v>3.6996000000000001E-2</v>
      </c>
    </row>
    <row r="4" spans="1:58" x14ac:dyDescent="0.2">
      <c r="A4" s="43">
        <v>1983</v>
      </c>
      <c r="B4" s="43">
        <v>178.4</v>
      </c>
      <c r="C4" s="43"/>
      <c r="D4" s="43"/>
      <c r="E4" s="43"/>
      <c r="F4" s="43">
        <v>54772419</v>
      </c>
      <c r="G4" s="43">
        <v>188870</v>
      </c>
      <c r="H4" s="43">
        <v>56000</v>
      </c>
      <c r="I4" s="43">
        <v>3.5</v>
      </c>
      <c r="J4" s="43">
        <v>54649984</v>
      </c>
      <c r="K4" s="43">
        <v>775441</v>
      </c>
      <c r="L4" s="43">
        <v>5.5</v>
      </c>
      <c r="M4" s="43">
        <v>15.9</v>
      </c>
      <c r="N4" s="43">
        <v>27.1</v>
      </c>
      <c r="O4" s="43">
        <v>0.15972222222222221</v>
      </c>
      <c r="P4" s="43">
        <v>1.7339055793991416</v>
      </c>
      <c r="Q4" s="43"/>
      <c r="R4" s="43"/>
      <c r="S4" s="43"/>
      <c r="T4" s="43"/>
      <c r="U4" s="43"/>
      <c r="V4" s="43">
        <v>2.8217979002624674</v>
      </c>
      <c r="W4" s="43">
        <v>18.8</v>
      </c>
      <c r="X4" s="43">
        <v>114</v>
      </c>
      <c r="Y4" s="43"/>
      <c r="Z4" s="43">
        <v>0.41170600000000002</v>
      </c>
      <c r="AA4" s="43">
        <v>0.16508300000000001</v>
      </c>
      <c r="AB4" s="43">
        <v>31.4</v>
      </c>
      <c r="AC4" s="43"/>
      <c r="AD4" s="43">
        <v>9</v>
      </c>
      <c r="AE4" s="43">
        <v>10.936771</v>
      </c>
      <c r="AF4" s="43">
        <v>178.6</v>
      </c>
      <c r="AG4" s="43">
        <v>3.02</v>
      </c>
      <c r="AH4" s="43">
        <v>51.1</v>
      </c>
      <c r="AI4" s="43">
        <v>9.6999999999999993</v>
      </c>
      <c r="AJ4" s="43">
        <v>6.6</v>
      </c>
      <c r="AK4" s="43">
        <v>20.8</v>
      </c>
      <c r="AL4" s="43">
        <v>14.36833</v>
      </c>
      <c r="AM4" s="43">
        <v>9.0483049999999992</v>
      </c>
      <c r="AN4" s="43"/>
      <c r="AO4" s="43"/>
      <c r="AP4" s="43">
        <v>82.966666666666654</v>
      </c>
      <c r="AQ4" s="43"/>
      <c r="AR4" s="43"/>
      <c r="AS4" s="43"/>
      <c r="AT4" s="43"/>
      <c r="AU4" s="43"/>
      <c r="AV4" s="43"/>
      <c r="AW4" s="43"/>
      <c r="AX4" s="43">
        <v>32.1</v>
      </c>
      <c r="AY4" s="43">
        <v>60.8</v>
      </c>
      <c r="AZ4" s="43">
        <v>37.299999999999997</v>
      </c>
      <c r="BA4" s="43">
        <v>0.33036300000000002</v>
      </c>
      <c r="BB4" s="43"/>
      <c r="BC4" s="43"/>
      <c r="BD4" s="43">
        <v>0.52462299999999995</v>
      </c>
      <c r="BE4" s="43">
        <v>0.53874500000000003</v>
      </c>
      <c r="BF4" s="43">
        <v>-0.14709</v>
      </c>
    </row>
    <row r="5" spans="1:58" x14ac:dyDescent="0.2">
      <c r="A5" s="43">
        <v>1984</v>
      </c>
      <c r="B5" s="43">
        <v>180.2</v>
      </c>
      <c r="C5" s="43"/>
      <c r="D5" s="43"/>
      <c r="E5" s="43"/>
      <c r="F5" s="43">
        <v>55026079</v>
      </c>
      <c r="G5" s="43">
        <v>217449</v>
      </c>
      <c r="H5" s="43">
        <v>45000</v>
      </c>
      <c r="I5" s="43">
        <v>3.9</v>
      </c>
      <c r="J5" s="43">
        <v>54894854</v>
      </c>
      <c r="K5" s="43">
        <v>787429</v>
      </c>
      <c r="L5" s="43">
        <v>5.0999999999999996</v>
      </c>
      <c r="M5" s="43">
        <v>17.8</v>
      </c>
      <c r="N5" s="43">
        <v>27.2</v>
      </c>
      <c r="O5" s="43">
        <v>0.17314487632508835</v>
      </c>
      <c r="P5" s="43">
        <v>1.7587719298245614</v>
      </c>
      <c r="Q5" s="43"/>
      <c r="R5" s="43"/>
      <c r="S5" s="43"/>
      <c r="T5" s="43"/>
      <c r="U5" s="43"/>
      <c r="V5" s="43">
        <v>2.7950323463548146</v>
      </c>
      <c r="W5" s="43">
        <v>17.899999999999999</v>
      </c>
      <c r="X5" s="43">
        <v>109</v>
      </c>
      <c r="Y5" s="43"/>
      <c r="Z5" s="43">
        <v>0.42020999999999997</v>
      </c>
      <c r="AA5" s="43">
        <v>0.16508300000000001</v>
      </c>
      <c r="AB5" s="43">
        <v>30.3</v>
      </c>
      <c r="AC5" s="43"/>
      <c r="AD5" s="43">
        <v>9.1000000000000014</v>
      </c>
      <c r="AE5" s="43">
        <v>8.0665099999999992</v>
      </c>
      <c r="AF5" s="43">
        <v>181.1</v>
      </c>
      <c r="AG5" s="43">
        <v>2.99</v>
      </c>
      <c r="AH5" s="43">
        <v>50.6</v>
      </c>
      <c r="AI5" s="43">
        <v>10.8</v>
      </c>
      <c r="AJ5" s="43">
        <v>6.9</v>
      </c>
      <c r="AK5" s="43">
        <v>21.7</v>
      </c>
      <c r="AL5" s="43">
        <v>13.404170000000001</v>
      </c>
      <c r="AM5" s="43">
        <v>12.22049</v>
      </c>
      <c r="AN5" s="43"/>
      <c r="AO5" s="43"/>
      <c r="AP5" s="43">
        <v>92.541666666666671</v>
      </c>
      <c r="AQ5" s="43"/>
      <c r="AR5" s="43"/>
      <c r="AS5" s="43"/>
      <c r="AT5" s="43"/>
      <c r="AU5" s="43"/>
      <c r="AV5" s="43"/>
      <c r="AW5" s="43"/>
      <c r="AX5" s="43">
        <v>31</v>
      </c>
      <c r="AY5" s="43">
        <v>63.1</v>
      </c>
      <c r="AZ5" s="43">
        <v>41.4</v>
      </c>
      <c r="BA5" s="43">
        <v>0.32960899999999999</v>
      </c>
      <c r="BB5" s="43"/>
      <c r="BC5" s="43"/>
      <c r="BD5" s="43">
        <v>0.65032500000000004</v>
      </c>
      <c r="BE5" s="43">
        <v>0.66515199999999997</v>
      </c>
      <c r="BF5" s="43">
        <v>-0.15476000000000001</v>
      </c>
    </row>
    <row r="6" spans="1:58" x14ac:dyDescent="0.2">
      <c r="A6" s="43">
        <v>1985</v>
      </c>
      <c r="B6" s="43">
        <v>181.4</v>
      </c>
      <c r="C6" s="43"/>
      <c r="D6" s="43"/>
      <c r="E6" s="43"/>
      <c r="F6" s="43">
        <v>55284271</v>
      </c>
      <c r="G6" s="43">
        <v>215935</v>
      </c>
      <c r="H6" s="43">
        <v>38000</v>
      </c>
      <c r="I6" s="43">
        <v>3.9</v>
      </c>
      <c r="J6" s="43">
        <v>55157303</v>
      </c>
      <c r="K6" s="43">
        <v>796138</v>
      </c>
      <c r="L6" s="43">
        <v>4.9000000000000004</v>
      </c>
      <c r="M6" s="43">
        <v>19.600000000000001</v>
      </c>
      <c r="N6" s="43">
        <v>27.5</v>
      </c>
      <c r="O6" s="43">
        <v>0.17132867132867133</v>
      </c>
      <c r="P6" s="43">
        <v>1.7641921397379914</v>
      </c>
      <c r="Q6" s="43"/>
      <c r="R6" s="43"/>
      <c r="S6" s="43"/>
      <c r="T6" s="43"/>
      <c r="U6" s="43"/>
      <c r="V6" s="43">
        <v>2.7723353634577603</v>
      </c>
      <c r="W6" s="43">
        <v>17.600000000000001</v>
      </c>
      <c r="X6" s="43">
        <v>107</v>
      </c>
      <c r="Y6" s="43"/>
      <c r="Z6" s="43">
        <v>0.4345</v>
      </c>
      <c r="AA6" s="43">
        <v>0.16600000000000001</v>
      </c>
      <c r="AB6" s="43">
        <v>29.4</v>
      </c>
      <c r="AC6" s="43"/>
      <c r="AD6" s="43">
        <v>9.1999999999999993</v>
      </c>
      <c r="AE6" s="43">
        <v>7.5616570000000003</v>
      </c>
      <c r="AF6" s="43">
        <v>186.9</v>
      </c>
      <c r="AG6" s="43">
        <v>3.02</v>
      </c>
      <c r="AH6" s="43">
        <v>50.5</v>
      </c>
      <c r="AI6" s="43">
        <v>11</v>
      </c>
      <c r="AJ6" s="43">
        <v>7.9</v>
      </c>
      <c r="AK6" s="43">
        <v>22.5</v>
      </c>
      <c r="AL6" s="43">
        <v>11.866669999999999</v>
      </c>
      <c r="AM6" s="43">
        <v>14.45415</v>
      </c>
      <c r="AN6" s="43"/>
      <c r="AO6" s="43"/>
      <c r="AP6" s="43">
        <v>103.25</v>
      </c>
      <c r="AQ6" s="43"/>
      <c r="AR6" s="43"/>
      <c r="AS6" s="43"/>
      <c r="AT6" s="43"/>
      <c r="AU6" s="43"/>
      <c r="AV6" s="43"/>
      <c r="AW6" s="43"/>
      <c r="AX6" s="43">
        <v>25.1</v>
      </c>
      <c r="AY6" s="43">
        <v>62.9</v>
      </c>
      <c r="AZ6" s="43">
        <v>40.6</v>
      </c>
      <c r="BA6" s="43">
        <v>0.35080099999999997</v>
      </c>
      <c r="BB6" s="43"/>
      <c r="BC6" s="43"/>
      <c r="BD6" s="43">
        <v>0.54123650000000001</v>
      </c>
      <c r="BE6" s="43">
        <v>0.60654849999999993</v>
      </c>
      <c r="BF6" s="43">
        <v>-0.20906</v>
      </c>
    </row>
    <row r="7" spans="1:58" x14ac:dyDescent="0.2">
      <c r="A7" s="43">
        <v>1986</v>
      </c>
      <c r="B7" s="43">
        <v>183.1</v>
      </c>
      <c r="C7" s="43"/>
      <c r="D7" s="43"/>
      <c r="E7" s="43"/>
      <c r="F7" s="43">
        <v>55546509</v>
      </c>
      <c r="G7" s="43">
        <v>231542</v>
      </c>
      <c r="H7" s="43">
        <v>39000</v>
      </c>
      <c r="I7" s="43">
        <v>4.2</v>
      </c>
      <c r="J7" s="43">
        <v>55411238</v>
      </c>
      <c r="K7" s="43">
        <v>805543</v>
      </c>
      <c r="L7" s="43">
        <v>4.8</v>
      </c>
      <c r="M7" s="43">
        <v>21.9</v>
      </c>
      <c r="N7" s="43">
        <v>27.7</v>
      </c>
      <c r="O7" s="43">
        <v>0.19298245614035087</v>
      </c>
      <c r="P7" s="43">
        <v>1.8222222222222222</v>
      </c>
      <c r="Q7" s="43"/>
      <c r="R7" s="43"/>
      <c r="S7" s="43"/>
      <c r="T7" s="43"/>
      <c r="U7" s="43">
        <v>47</v>
      </c>
      <c r="V7" s="43">
        <v>2.7520589519650653</v>
      </c>
      <c r="W7" s="43">
        <v>17.100000000000001</v>
      </c>
      <c r="X7" s="43">
        <v>103</v>
      </c>
      <c r="Y7" s="43"/>
      <c r="Z7" s="43">
        <v>0.45172600000000002</v>
      </c>
      <c r="AA7" s="43">
        <v>0.14707400000000001</v>
      </c>
      <c r="AB7" s="43">
        <v>28.4</v>
      </c>
      <c r="AC7" s="43">
        <v>7.6350000000000007</v>
      </c>
      <c r="AD7" s="43">
        <v>9.6999999999999993</v>
      </c>
      <c r="AE7" s="43">
        <v>4.2714080000000001</v>
      </c>
      <c r="AF7" s="43">
        <v>189.7</v>
      </c>
      <c r="AG7" s="43">
        <v>3.05</v>
      </c>
      <c r="AH7" s="43">
        <v>51.3</v>
      </c>
      <c r="AI7" s="43">
        <v>11</v>
      </c>
      <c r="AJ7" s="43">
        <v>8.5</v>
      </c>
      <c r="AK7" s="43">
        <v>23.9</v>
      </c>
      <c r="AL7" s="43">
        <v>9.1191659999999999</v>
      </c>
      <c r="AM7" s="43">
        <v>22.221920000000001</v>
      </c>
      <c r="AN7" s="43"/>
      <c r="AO7" s="43"/>
      <c r="AP7" s="43">
        <v>102.5</v>
      </c>
      <c r="AQ7" s="43"/>
      <c r="AR7" s="43"/>
      <c r="AS7" s="43"/>
      <c r="AT7" s="43"/>
      <c r="AU7" s="43">
        <v>106</v>
      </c>
      <c r="AV7" s="43">
        <v>-17.083333333333332</v>
      </c>
      <c r="AW7" s="43">
        <v>-43.916666666666664</v>
      </c>
      <c r="AX7" s="43">
        <v>30.1</v>
      </c>
      <c r="AY7" s="43">
        <v>62.8</v>
      </c>
      <c r="AZ7" s="43">
        <v>40.799999999999997</v>
      </c>
      <c r="BA7" s="43">
        <v>0.343889</v>
      </c>
      <c r="BB7" s="43"/>
      <c r="BC7" s="43"/>
      <c r="BD7" s="43">
        <v>0.43214799999999998</v>
      </c>
      <c r="BE7" s="43">
        <v>0.54794500000000002</v>
      </c>
      <c r="BF7" s="43">
        <v>1.0243E-2</v>
      </c>
    </row>
    <row r="8" spans="1:58" x14ac:dyDescent="0.2">
      <c r="A8" s="43">
        <v>1987</v>
      </c>
      <c r="B8" s="43">
        <v>180.1</v>
      </c>
      <c r="C8" s="43"/>
      <c r="D8" s="43"/>
      <c r="E8" s="43"/>
      <c r="F8" s="43">
        <v>55823961</v>
      </c>
      <c r="G8" s="43">
        <v>240362</v>
      </c>
      <c r="H8" s="43">
        <v>44000</v>
      </c>
      <c r="I8" s="43">
        <v>4.4000000000000004</v>
      </c>
      <c r="J8" s="43">
        <v>55681780</v>
      </c>
      <c r="K8" s="43">
        <v>795790</v>
      </c>
      <c r="L8" s="43">
        <v>4.8</v>
      </c>
      <c r="M8" s="43">
        <v>24.1</v>
      </c>
      <c r="N8" s="43">
        <v>27.9</v>
      </c>
      <c r="O8" s="43">
        <v>0.20350877192982456</v>
      </c>
      <c r="P8" s="43">
        <v>1.8105726872246697</v>
      </c>
      <c r="Q8" s="43"/>
      <c r="R8" s="43"/>
      <c r="S8" s="43"/>
      <c r="T8" s="43"/>
      <c r="U8" s="43">
        <v>50.1</v>
      </c>
      <c r="V8" s="43">
        <v>2.7334836266001821</v>
      </c>
      <c r="W8" s="43">
        <v>16.8</v>
      </c>
      <c r="X8" s="43">
        <v>96</v>
      </c>
      <c r="Y8" s="43"/>
      <c r="Z8" s="43">
        <v>0.42</v>
      </c>
      <c r="AA8" s="43">
        <v>0.13700000000000001</v>
      </c>
      <c r="AB8" s="43">
        <v>28.4</v>
      </c>
      <c r="AC8" s="43">
        <v>8.0400000000000009</v>
      </c>
      <c r="AD8" s="43">
        <v>10.1</v>
      </c>
      <c r="AE8" s="43">
        <v>2.105016</v>
      </c>
      <c r="AF8" s="43">
        <v>192.5</v>
      </c>
      <c r="AG8" s="43">
        <v>3.09</v>
      </c>
      <c r="AH8" s="43">
        <v>51</v>
      </c>
      <c r="AI8" s="43">
        <v>11.4</v>
      </c>
      <c r="AJ8" s="43">
        <v>9.1</v>
      </c>
      <c r="AK8" s="43">
        <v>23.8</v>
      </c>
      <c r="AL8" s="43">
        <v>9.4786330000000003</v>
      </c>
      <c r="AM8" s="43">
        <v>25.27533</v>
      </c>
      <c r="AN8" s="43"/>
      <c r="AO8" s="43"/>
      <c r="AP8" s="43">
        <v>109.35833333333333</v>
      </c>
      <c r="AQ8" s="43"/>
      <c r="AR8" s="43"/>
      <c r="AS8" s="43"/>
      <c r="AT8" s="43"/>
      <c r="AU8" s="43">
        <v>106.83333333333333</v>
      </c>
      <c r="AV8" s="43">
        <v>-14.833333333333334</v>
      </c>
      <c r="AW8" s="43">
        <v>-43.75</v>
      </c>
      <c r="AX8" s="43">
        <v>30.7</v>
      </c>
      <c r="AY8" s="43">
        <v>63.7</v>
      </c>
      <c r="AZ8" s="43">
        <v>42.3</v>
      </c>
      <c r="BA8" s="43">
        <v>0.33313399999999999</v>
      </c>
      <c r="BB8" s="43"/>
      <c r="BC8" s="43"/>
      <c r="BD8" s="43">
        <v>0.43972</v>
      </c>
      <c r="BE8" s="43">
        <v>0.72287400000000002</v>
      </c>
      <c r="BF8" s="43">
        <v>-1.3769999999999999E-2</v>
      </c>
    </row>
    <row r="9" spans="1:58" x14ac:dyDescent="0.2">
      <c r="A9" s="43">
        <v>1988</v>
      </c>
      <c r="B9" s="43">
        <v>180.5</v>
      </c>
      <c r="C9" s="43"/>
      <c r="D9" s="43"/>
      <c r="E9" s="43"/>
      <c r="F9" s="43">
        <v>56117976</v>
      </c>
      <c r="G9" s="43">
        <v>246668</v>
      </c>
      <c r="H9" s="43">
        <v>57000</v>
      </c>
      <c r="I9" s="43">
        <v>4.4000000000000004</v>
      </c>
      <c r="J9" s="43">
        <v>55966142</v>
      </c>
      <c r="K9" s="43">
        <v>800560</v>
      </c>
      <c r="L9" s="43">
        <v>4.8</v>
      </c>
      <c r="M9" s="43">
        <v>26.3</v>
      </c>
      <c r="N9" s="43">
        <v>28</v>
      </c>
      <c r="O9" s="43">
        <v>0.22382671480144406</v>
      </c>
      <c r="P9" s="43">
        <v>1.9136363636363634</v>
      </c>
      <c r="Q9" s="43"/>
      <c r="R9" s="43"/>
      <c r="S9" s="43"/>
      <c r="T9" s="43"/>
      <c r="U9" s="43">
        <v>53.3</v>
      </c>
      <c r="V9" s="43">
        <v>2.7186309873849948</v>
      </c>
      <c r="W9" s="43">
        <v>16.8</v>
      </c>
      <c r="X9" s="43">
        <v>93</v>
      </c>
      <c r="Y9" s="43"/>
      <c r="Z9" s="43">
        <v>0.450627</v>
      </c>
      <c r="AA9" s="43">
        <v>0.14937300000000001</v>
      </c>
      <c r="AB9" s="43">
        <v>27.9</v>
      </c>
      <c r="AC9" s="43">
        <v>8.5850000000000009</v>
      </c>
      <c r="AD9" s="43">
        <v>10.5</v>
      </c>
      <c r="AE9" s="43">
        <v>3.502119</v>
      </c>
      <c r="AF9" s="43">
        <v>202.6</v>
      </c>
      <c r="AG9" s="43">
        <v>3.08</v>
      </c>
      <c r="AH9" s="43">
        <v>51.1</v>
      </c>
      <c r="AI9" s="43">
        <v>11.1</v>
      </c>
      <c r="AJ9" s="43">
        <v>9.6999999999999993</v>
      </c>
      <c r="AK9" s="43">
        <v>24.5</v>
      </c>
      <c r="AL9" s="43">
        <v>9.0840499999999995</v>
      </c>
      <c r="AM9" s="43">
        <v>23.374659999999999</v>
      </c>
      <c r="AN9" s="43"/>
      <c r="AO9" s="43">
        <v>-2</v>
      </c>
      <c r="AP9" s="43">
        <v>115.47500000000001</v>
      </c>
      <c r="AQ9" s="43"/>
      <c r="AR9" s="43"/>
      <c r="AS9" s="43"/>
      <c r="AT9" s="43"/>
      <c r="AU9" s="43">
        <v>107.66666666666667</v>
      </c>
      <c r="AV9" s="43">
        <v>-12.75</v>
      </c>
      <c r="AW9" s="43">
        <v>-43.5</v>
      </c>
      <c r="AX9" s="43">
        <v>27.7</v>
      </c>
      <c r="AY9" s="43">
        <v>70.400000000000006</v>
      </c>
      <c r="AZ9" s="43">
        <v>39.299999999999997</v>
      </c>
      <c r="BA9" s="43">
        <v>0.32242700000000002</v>
      </c>
      <c r="BB9" s="43"/>
      <c r="BC9" s="43"/>
      <c r="BD9" s="43">
        <v>0.47867500000000002</v>
      </c>
      <c r="BE9" s="43">
        <v>0.76778999999999997</v>
      </c>
      <c r="BF9" s="43">
        <v>-2.632E-2</v>
      </c>
    </row>
    <row r="10" spans="1:58" x14ac:dyDescent="0.2">
      <c r="A10" s="43">
        <v>1989</v>
      </c>
      <c r="B10" s="43">
        <v>178.8</v>
      </c>
      <c r="C10" s="43"/>
      <c r="D10" s="43"/>
      <c r="E10" s="43"/>
      <c r="F10" s="43">
        <v>56423405</v>
      </c>
      <c r="G10" s="43">
        <v>236190</v>
      </c>
      <c r="H10" s="43">
        <v>71000</v>
      </c>
      <c r="I10" s="43">
        <v>4.2</v>
      </c>
      <c r="J10" s="43">
        <v>56269810</v>
      </c>
      <c r="K10" s="43">
        <v>796101</v>
      </c>
      <c r="L10" s="43">
        <v>5</v>
      </c>
      <c r="M10" s="43">
        <v>28.2</v>
      </c>
      <c r="N10" s="43">
        <v>28.2</v>
      </c>
      <c r="O10" s="43">
        <v>0.22340425531914893</v>
      </c>
      <c r="P10" s="43">
        <v>1.8755555555555556</v>
      </c>
      <c r="Q10" s="43"/>
      <c r="R10" s="43"/>
      <c r="S10" s="43"/>
      <c r="T10" s="43"/>
      <c r="U10" s="43">
        <v>56</v>
      </c>
      <c r="V10" s="43">
        <v>2.7080378545932744</v>
      </c>
      <c r="W10" s="43">
        <v>17</v>
      </c>
      <c r="X10" s="43">
        <v>90</v>
      </c>
      <c r="Y10" s="43"/>
      <c r="Z10" s="43">
        <v>0.44</v>
      </c>
      <c r="AA10" s="43">
        <v>0.14371600000000001</v>
      </c>
      <c r="AB10" s="43">
        <v>27.7</v>
      </c>
      <c r="AC10" s="43">
        <v>9.1000000000000014</v>
      </c>
      <c r="AD10" s="43">
        <v>10.6</v>
      </c>
      <c r="AE10" s="43">
        <v>4.8480569999999998</v>
      </c>
      <c r="AF10" s="43">
        <v>200.7</v>
      </c>
      <c r="AG10" s="43">
        <v>3.13</v>
      </c>
      <c r="AH10" s="43">
        <v>51.7</v>
      </c>
      <c r="AI10" s="43">
        <v>10.5</v>
      </c>
      <c r="AJ10" s="43">
        <v>9.3000000000000007</v>
      </c>
      <c r="AK10" s="43">
        <v>24.4</v>
      </c>
      <c r="AL10" s="43">
        <v>8.7960589999999996</v>
      </c>
      <c r="AM10" s="43">
        <v>33.684950000000001</v>
      </c>
      <c r="AN10" s="43"/>
      <c r="AO10" s="43">
        <v>-1.5</v>
      </c>
      <c r="AP10" s="43">
        <v>114.20833333333337</v>
      </c>
      <c r="AQ10" s="43"/>
      <c r="AR10" s="43">
        <v>100</v>
      </c>
      <c r="AS10" s="43">
        <v>100</v>
      </c>
      <c r="AT10" s="43">
        <v>100</v>
      </c>
      <c r="AU10" s="43">
        <v>108.41666666666667</v>
      </c>
      <c r="AV10" s="43">
        <v>-11.166666666666666</v>
      </c>
      <c r="AW10" s="43">
        <v>-43.25</v>
      </c>
      <c r="AX10" s="43">
        <v>29.2</v>
      </c>
      <c r="AY10" s="43">
        <v>68</v>
      </c>
      <c r="AZ10" s="43">
        <v>41.3</v>
      </c>
      <c r="BA10" s="43">
        <v>0.36299399999999998</v>
      </c>
      <c r="BB10" s="43"/>
      <c r="BC10" s="43"/>
      <c r="BD10" s="43">
        <v>0.367419</v>
      </c>
      <c r="BE10" s="43">
        <v>0.690909</v>
      </c>
      <c r="BF10" s="43">
        <v>0.105974</v>
      </c>
    </row>
    <row r="11" spans="1:58" x14ac:dyDescent="0.2">
      <c r="A11" s="43">
        <v>1990</v>
      </c>
      <c r="B11" s="43">
        <v>177.8</v>
      </c>
      <c r="C11" s="43"/>
      <c r="D11" s="43"/>
      <c r="E11" s="43"/>
      <c r="F11" s="43">
        <v>56708831</v>
      </c>
      <c r="G11" s="43">
        <v>236206</v>
      </c>
      <c r="H11" s="43">
        <v>80000</v>
      </c>
      <c r="I11" s="43">
        <v>4.0999999999999996</v>
      </c>
      <c r="J11" s="43">
        <v>56577000</v>
      </c>
      <c r="K11" s="43">
        <v>793071</v>
      </c>
      <c r="L11" s="43">
        <v>5.0999999999999996</v>
      </c>
      <c r="M11" s="43">
        <v>30.1</v>
      </c>
      <c r="N11" s="43">
        <v>28.3</v>
      </c>
      <c r="O11" s="43">
        <v>0.26394052044609667</v>
      </c>
      <c r="P11" s="43">
        <v>2.0657276995305165</v>
      </c>
      <c r="Q11" s="43">
        <v>0.43211907702544428</v>
      </c>
      <c r="R11" s="43">
        <v>0.15716756665541681</v>
      </c>
      <c r="S11" s="43">
        <v>0.64316640388417556</v>
      </c>
      <c r="T11" s="43">
        <v>0.2696414654932755</v>
      </c>
      <c r="U11" s="43">
        <v>58.4</v>
      </c>
      <c r="V11" s="43">
        <v>2.6980089784145886</v>
      </c>
      <c r="W11" s="43">
        <v>15.4</v>
      </c>
      <c r="X11" s="43">
        <v>87</v>
      </c>
      <c r="Y11" s="43">
        <v>29.7</v>
      </c>
      <c r="Z11" s="43">
        <v>0.43621799999999999</v>
      </c>
      <c r="AA11" s="43">
        <v>0.13663700000000001</v>
      </c>
      <c r="AB11" s="43">
        <v>27.4</v>
      </c>
      <c r="AC11" s="43">
        <v>9.61</v>
      </c>
      <c r="AD11" s="43">
        <v>11.1</v>
      </c>
      <c r="AE11" s="43">
        <v>5.1883730000000003</v>
      </c>
      <c r="AF11" s="43">
        <v>198.4</v>
      </c>
      <c r="AG11" s="43">
        <v>3.12</v>
      </c>
      <c r="AH11" s="43">
        <v>52.2</v>
      </c>
      <c r="AI11" s="43">
        <v>10.1</v>
      </c>
      <c r="AJ11" s="43">
        <v>9</v>
      </c>
      <c r="AK11" s="43">
        <v>24.3</v>
      </c>
      <c r="AL11" s="43">
        <v>9.9321169999999999</v>
      </c>
      <c r="AM11" s="43">
        <v>32.22636</v>
      </c>
      <c r="AN11" s="43">
        <v>18095</v>
      </c>
      <c r="AO11" s="43">
        <v>-2</v>
      </c>
      <c r="AP11" s="43">
        <v>99.34999999999998</v>
      </c>
      <c r="AQ11" s="43"/>
      <c r="AR11" s="43">
        <v>93</v>
      </c>
      <c r="AS11" s="43">
        <v>109</v>
      </c>
      <c r="AT11" s="43">
        <v>92</v>
      </c>
      <c r="AU11" s="43">
        <v>109</v>
      </c>
      <c r="AV11" s="43">
        <v>-10.25</v>
      </c>
      <c r="AW11" s="43">
        <v>-43</v>
      </c>
      <c r="AX11" s="43">
        <v>34.799999999999997</v>
      </c>
      <c r="AY11" s="43">
        <v>66.400000000000006</v>
      </c>
      <c r="AZ11" s="43">
        <v>43.2</v>
      </c>
      <c r="BA11" s="43">
        <v>0.33196700000000001</v>
      </c>
      <c r="BB11" s="43"/>
      <c r="BC11" s="43"/>
      <c r="BD11" s="43">
        <v>0.40991</v>
      </c>
      <c r="BE11" s="43">
        <v>0.81284199999999995</v>
      </c>
      <c r="BF11" s="43">
        <v>0.20930199999999999</v>
      </c>
    </row>
    <row r="12" spans="1:58" x14ac:dyDescent="0.2">
      <c r="A12" s="43">
        <v>1991</v>
      </c>
      <c r="B12" s="43">
        <v>177</v>
      </c>
      <c r="C12" s="43">
        <v>12.406015037593985</v>
      </c>
      <c r="D12" s="43">
        <v>27.7</v>
      </c>
      <c r="E12" s="43">
        <v>24.399183358103066</v>
      </c>
      <c r="F12" s="43">
        <v>56975597</v>
      </c>
      <c r="G12" s="43">
        <v>234371</v>
      </c>
      <c r="H12" s="43">
        <v>90000</v>
      </c>
      <c r="I12" s="43">
        <v>4.0999999999999996</v>
      </c>
      <c r="J12" s="43">
        <v>56840661</v>
      </c>
      <c r="K12" s="43">
        <v>790078</v>
      </c>
      <c r="L12" s="43">
        <v>4.9000000000000004</v>
      </c>
      <c r="M12" s="43">
        <v>31.8</v>
      </c>
      <c r="N12" s="43">
        <v>28.4</v>
      </c>
      <c r="O12" s="43">
        <v>0.2927756653992396</v>
      </c>
      <c r="P12" s="43">
        <v>2.2227722772277225</v>
      </c>
      <c r="Q12" s="43">
        <v>0.42762002287425788</v>
      </c>
      <c r="R12" s="43">
        <v>0.16116252512024309</v>
      </c>
      <c r="S12" s="43">
        <v>0.65791288311144491</v>
      </c>
      <c r="T12" s="43">
        <v>0.27389143121866005</v>
      </c>
      <c r="U12" s="43">
        <v>61</v>
      </c>
      <c r="V12" s="43">
        <v>2.6769617840246198</v>
      </c>
      <c r="W12" s="43">
        <v>15.4</v>
      </c>
      <c r="X12" s="43">
        <v>82</v>
      </c>
      <c r="Y12" s="43">
        <v>29.8</v>
      </c>
      <c r="Z12" s="43">
        <v>0.460428</v>
      </c>
      <c r="AA12" s="43">
        <v>0.160279</v>
      </c>
      <c r="AB12" s="43">
        <v>27.1</v>
      </c>
      <c r="AC12" s="43">
        <v>10.090000000000002</v>
      </c>
      <c r="AD12" s="43">
        <v>11.5</v>
      </c>
      <c r="AE12" s="43">
        <v>4.301609</v>
      </c>
      <c r="AF12" s="43">
        <v>199.9</v>
      </c>
      <c r="AG12" s="43">
        <v>3.11</v>
      </c>
      <c r="AH12" s="43">
        <v>52.4</v>
      </c>
      <c r="AI12" s="43">
        <v>10.199999999999999</v>
      </c>
      <c r="AJ12" s="43">
        <v>9.2000000000000011</v>
      </c>
      <c r="AK12" s="43">
        <v>24.1</v>
      </c>
      <c r="AL12" s="43">
        <v>9.0383420000000001</v>
      </c>
      <c r="AM12" s="43">
        <v>30.409859999999998</v>
      </c>
      <c r="AN12" s="43">
        <v>18657</v>
      </c>
      <c r="AO12" s="43">
        <v>-1.9</v>
      </c>
      <c r="AP12" s="43">
        <v>92.666666666666671</v>
      </c>
      <c r="AQ12" s="43"/>
      <c r="AR12" s="43">
        <v>75</v>
      </c>
      <c r="AS12" s="43">
        <v>96</v>
      </c>
      <c r="AT12" s="43">
        <v>103</v>
      </c>
      <c r="AU12" s="43">
        <v>109.58333333333333</v>
      </c>
      <c r="AV12" s="43">
        <v>-9.3333333333333339</v>
      </c>
      <c r="AW12" s="43">
        <v>-42.416666666666664</v>
      </c>
      <c r="AX12" s="43">
        <v>30.7</v>
      </c>
      <c r="AY12" s="43">
        <v>69</v>
      </c>
      <c r="AZ12" s="43">
        <v>42.3</v>
      </c>
      <c r="BA12" s="43">
        <v>0.349497</v>
      </c>
      <c r="BB12" s="43">
        <v>0.120896</v>
      </c>
      <c r="BC12" s="43">
        <v>0.229851</v>
      </c>
      <c r="BD12" s="43">
        <v>0.67263700000000004</v>
      </c>
      <c r="BE12" s="43">
        <v>0.79141099999999998</v>
      </c>
      <c r="BF12" s="43">
        <v>3.8739999999999997E-2</v>
      </c>
    </row>
    <row r="13" spans="1:58" x14ac:dyDescent="0.2">
      <c r="A13" s="43">
        <v>1992</v>
      </c>
      <c r="B13" s="43">
        <v>173.3</v>
      </c>
      <c r="C13" s="43">
        <v>12.007504690431521</v>
      </c>
      <c r="D13" s="43">
        <v>27.4</v>
      </c>
      <c r="E13" s="43">
        <v>24.458846583690899</v>
      </c>
      <c r="F13" s="43">
        <v>57239847</v>
      </c>
      <c r="G13" s="43">
        <v>222128</v>
      </c>
      <c r="H13" s="43">
        <v>90000</v>
      </c>
      <c r="I13" s="43">
        <v>3.9</v>
      </c>
      <c r="J13" s="43">
        <v>57110533</v>
      </c>
      <c r="K13" s="43">
        <v>774755</v>
      </c>
      <c r="L13" s="43">
        <v>4.7</v>
      </c>
      <c r="M13" s="43">
        <v>33.200000000000003</v>
      </c>
      <c r="N13" s="43">
        <v>28.5</v>
      </c>
      <c r="O13" s="43">
        <v>0.31923076923076926</v>
      </c>
      <c r="P13" s="43">
        <v>2.2425742574257423</v>
      </c>
      <c r="Q13" s="43">
        <v>0.42312096872307148</v>
      </c>
      <c r="R13" s="43">
        <v>0.16515748358506938</v>
      </c>
      <c r="S13" s="43">
        <v>0.67265936233871426</v>
      </c>
      <c r="T13" s="43">
        <v>0.27814139694404461</v>
      </c>
      <c r="U13" s="43">
        <v>64</v>
      </c>
      <c r="V13" s="43">
        <v>2.6595485174590201</v>
      </c>
      <c r="W13" s="43">
        <v>15.4</v>
      </c>
      <c r="X13" s="43">
        <v>80</v>
      </c>
      <c r="Y13" s="43">
        <v>30.9</v>
      </c>
      <c r="Z13" s="43">
        <v>0.43510700000000002</v>
      </c>
      <c r="AA13" s="43">
        <v>0.12338300000000001</v>
      </c>
      <c r="AB13" s="43">
        <v>27.7</v>
      </c>
      <c r="AC13" s="43">
        <v>10.565000000000001</v>
      </c>
      <c r="AD13" s="43">
        <v>12.2</v>
      </c>
      <c r="AE13" s="43">
        <v>3.7397900000000002</v>
      </c>
      <c r="AF13" s="43">
        <v>202.4</v>
      </c>
      <c r="AG13" s="43">
        <v>3.09</v>
      </c>
      <c r="AH13" s="43">
        <v>52.5</v>
      </c>
      <c r="AI13" s="43">
        <v>11</v>
      </c>
      <c r="AJ13" s="43">
        <v>10.1</v>
      </c>
      <c r="AK13" s="43">
        <v>25.2</v>
      </c>
      <c r="AL13" s="43">
        <v>8.5878750000000004</v>
      </c>
      <c r="AM13" s="43">
        <v>31.418399999999998</v>
      </c>
      <c r="AN13" s="43">
        <v>19235</v>
      </c>
      <c r="AO13" s="43">
        <v>-3.4</v>
      </c>
      <c r="AP13" s="43">
        <v>81.875</v>
      </c>
      <c r="AQ13" s="43"/>
      <c r="AR13" s="43">
        <v>83</v>
      </c>
      <c r="AS13" s="43">
        <v>88</v>
      </c>
      <c r="AT13" s="43">
        <v>90</v>
      </c>
      <c r="AU13" s="43">
        <v>110.33333333333333</v>
      </c>
      <c r="AV13" s="43">
        <v>-7.666666666666667</v>
      </c>
      <c r="AW13" s="43">
        <v>-42.5</v>
      </c>
      <c r="AX13" s="43">
        <v>27.1</v>
      </c>
      <c r="AY13" s="43">
        <v>68.7</v>
      </c>
      <c r="AZ13" s="43">
        <v>47.3</v>
      </c>
      <c r="BA13" s="43">
        <v>0.30166300000000001</v>
      </c>
      <c r="BB13" s="43">
        <v>0.12624299999999999</v>
      </c>
      <c r="BC13" s="43">
        <v>0.20228599999999999</v>
      </c>
      <c r="BD13" s="43">
        <v>0.52037800000000001</v>
      </c>
      <c r="BE13" s="43">
        <v>0.78028200000000003</v>
      </c>
      <c r="BF13" s="43">
        <v>-8.5190000000000002E-2</v>
      </c>
    </row>
    <row r="14" spans="1:58" x14ac:dyDescent="0.2">
      <c r="A14" s="43">
        <v>1993</v>
      </c>
      <c r="B14" s="43">
        <v>166</v>
      </c>
      <c r="C14" s="43">
        <v>11.588785046728972</v>
      </c>
      <c r="D14" s="43">
        <v>27</v>
      </c>
      <c r="E14" s="43">
        <v>24.501076445963555</v>
      </c>
      <c r="F14" s="43">
        <v>57467085</v>
      </c>
      <c r="G14" s="43">
        <v>179347</v>
      </c>
      <c r="H14" s="43">
        <v>70000</v>
      </c>
      <c r="I14" s="43">
        <v>3.1</v>
      </c>
      <c r="J14" s="43">
        <v>57369161</v>
      </c>
      <c r="K14" s="43">
        <v>741306</v>
      </c>
      <c r="L14" s="43">
        <v>4.4000000000000004</v>
      </c>
      <c r="M14" s="43">
        <v>34.9</v>
      </c>
      <c r="N14" s="43">
        <v>28.7</v>
      </c>
      <c r="O14" s="43">
        <v>0.30996309963099633</v>
      </c>
      <c r="P14" s="43">
        <v>2.1902439024390241</v>
      </c>
      <c r="Q14" s="43">
        <v>0.41862191457188508</v>
      </c>
      <c r="R14" s="43">
        <v>0.16915244204989566</v>
      </c>
      <c r="S14" s="43">
        <v>0.68740584156598361</v>
      </c>
      <c r="T14" s="43">
        <v>0.28239136266942916</v>
      </c>
      <c r="U14" s="43">
        <v>65.7</v>
      </c>
      <c r="V14" s="43">
        <v>2.6423024289498498</v>
      </c>
      <c r="W14" s="43">
        <v>14.7</v>
      </c>
      <c r="X14" s="43">
        <v>83</v>
      </c>
      <c r="Y14" s="43">
        <v>31.5</v>
      </c>
      <c r="Z14" s="43">
        <v>0.445052</v>
      </c>
      <c r="AA14" s="43">
        <v>0.144848</v>
      </c>
      <c r="AB14" s="43">
        <v>28.9</v>
      </c>
      <c r="AC14" s="43">
        <v>11.01</v>
      </c>
      <c r="AD14" s="43">
        <v>13.5</v>
      </c>
      <c r="AE14" s="43">
        <v>2.547113</v>
      </c>
      <c r="AF14" s="43">
        <v>198.9</v>
      </c>
      <c r="AG14" s="43">
        <v>3.28</v>
      </c>
      <c r="AH14" s="43">
        <v>52.8</v>
      </c>
      <c r="AI14" s="43">
        <v>11.5</v>
      </c>
      <c r="AJ14" s="43">
        <v>9.7000000000000011</v>
      </c>
      <c r="AK14" s="43">
        <v>27</v>
      </c>
      <c r="AL14" s="43">
        <v>6.7750000000000004</v>
      </c>
      <c r="AM14" s="43">
        <v>34.949039999999997</v>
      </c>
      <c r="AN14" s="43">
        <v>19342</v>
      </c>
      <c r="AO14" s="43">
        <v>-5.2</v>
      </c>
      <c r="AP14" s="43">
        <v>88.833333333333329</v>
      </c>
      <c r="AQ14" s="43">
        <v>269.43</v>
      </c>
      <c r="AR14" s="43">
        <v>75</v>
      </c>
      <c r="AS14" s="43">
        <v>87</v>
      </c>
      <c r="AT14" s="43">
        <v>88</v>
      </c>
      <c r="AU14" s="43">
        <v>110.66666666666667</v>
      </c>
      <c r="AV14" s="43">
        <v>-7</v>
      </c>
      <c r="AW14" s="43">
        <v>-41.666666666666664</v>
      </c>
      <c r="AX14" s="43">
        <v>27.1</v>
      </c>
      <c r="AY14" s="43">
        <v>69.8</v>
      </c>
      <c r="AZ14" s="43">
        <v>45</v>
      </c>
      <c r="BA14" s="43">
        <v>0.32098100000000002</v>
      </c>
      <c r="BB14" s="43">
        <v>0.113264</v>
      </c>
      <c r="BC14" s="43">
        <v>0.153999</v>
      </c>
      <c r="BD14" s="43">
        <v>0.542516</v>
      </c>
      <c r="BE14" s="43">
        <v>0.75867499999999999</v>
      </c>
      <c r="BF14" s="43">
        <v>-0.11823</v>
      </c>
    </row>
    <row r="15" spans="1:58" x14ac:dyDescent="0.2">
      <c r="A15" s="43">
        <v>1994</v>
      </c>
      <c r="B15" s="43">
        <v>166.3</v>
      </c>
      <c r="C15" s="43">
        <v>11.359404096834263</v>
      </c>
      <c r="D15" s="43">
        <v>26.7</v>
      </c>
      <c r="E15" s="43">
        <v>24.525150018003192</v>
      </c>
      <c r="F15" s="43">
        <v>57658772</v>
      </c>
      <c r="G15" s="43">
        <v>191028</v>
      </c>
      <c r="H15" s="43">
        <v>50000</v>
      </c>
      <c r="I15" s="43">
        <v>3.3</v>
      </c>
      <c r="J15" s="43">
        <v>57565008</v>
      </c>
      <c r="K15" s="43">
        <v>740774</v>
      </c>
      <c r="L15" s="43">
        <v>4.4000000000000004</v>
      </c>
      <c r="M15" s="43">
        <v>36.1</v>
      </c>
      <c r="N15" s="43">
        <v>28.8</v>
      </c>
      <c r="O15" s="43">
        <v>0.32584269662921345</v>
      </c>
      <c r="P15" s="43">
        <v>2.2949999999999999</v>
      </c>
      <c r="Q15" s="43">
        <v>0.41412286042069868</v>
      </c>
      <c r="R15" s="43">
        <v>0.17314740051472194</v>
      </c>
      <c r="S15" s="43">
        <v>0.70215232079325296</v>
      </c>
      <c r="T15" s="43">
        <v>0.28664132839481371</v>
      </c>
      <c r="U15" s="43">
        <v>67</v>
      </c>
      <c r="V15" s="43">
        <v>2.6231216750299744</v>
      </c>
      <c r="W15" s="43">
        <v>14.6</v>
      </c>
      <c r="X15" s="43">
        <v>81</v>
      </c>
      <c r="Y15" s="43">
        <v>30.5</v>
      </c>
      <c r="Z15" s="43">
        <v>0.48275899999999999</v>
      </c>
      <c r="AA15" s="43">
        <v>0.14799999999999999</v>
      </c>
      <c r="AB15" s="43">
        <v>29.1</v>
      </c>
      <c r="AC15" s="43">
        <v>11.15</v>
      </c>
      <c r="AD15" s="43">
        <v>14.1</v>
      </c>
      <c r="AE15" s="43">
        <v>1.032742</v>
      </c>
      <c r="AF15" s="43">
        <v>192.8</v>
      </c>
      <c r="AG15" s="43">
        <v>3.1949999999999998</v>
      </c>
      <c r="AH15" s="43">
        <v>52.8</v>
      </c>
      <c r="AI15" s="43">
        <v>12</v>
      </c>
      <c r="AJ15" s="43">
        <v>10.7</v>
      </c>
      <c r="AK15" s="43">
        <v>28.6</v>
      </c>
      <c r="AL15" s="43">
        <v>7.2137919999999998</v>
      </c>
      <c r="AM15" s="43">
        <v>37.056159999999998</v>
      </c>
      <c r="AN15" s="43">
        <v>19911</v>
      </c>
      <c r="AO15" s="43">
        <v>-4.7</v>
      </c>
      <c r="AP15" s="43">
        <v>106.77499999999999</v>
      </c>
      <c r="AQ15" s="43">
        <v>278.42</v>
      </c>
      <c r="AR15" s="43">
        <v>78</v>
      </c>
      <c r="AS15" s="43">
        <v>85</v>
      </c>
      <c r="AT15" s="43">
        <v>93</v>
      </c>
      <c r="AU15" s="43">
        <v>111.08333333333333</v>
      </c>
      <c r="AV15" s="43">
        <v>-6</v>
      </c>
      <c r="AW15" s="43">
        <v>-40.916666666666664</v>
      </c>
      <c r="AX15" s="43">
        <v>24</v>
      </c>
      <c r="AY15" s="43">
        <v>69.599999999999994</v>
      </c>
      <c r="AZ15" s="43">
        <v>43.1</v>
      </c>
      <c r="BA15" s="43">
        <v>0.27364699999999997</v>
      </c>
      <c r="BB15" s="43">
        <v>8.2959000000000005E-2</v>
      </c>
      <c r="BC15" s="43">
        <v>0.202399</v>
      </c>
      <c r="BD15" s="43">
        <v>0.56399999999999995</v>
      </c>
      <c r="BE15" s="43">
        <v>0.78621700000000005</v>
      </c>
      <c r="BF15" s="43">
        <v>-0.12142</v>
      </c>
    </row>
    <row r="16" spans="1:58" x14ac:dyDescent="0.2">
      <c r="A16" s="43">
        <v>1995</v>
      </c>
      <c r="B16" s="43">
        <v>171.3</v>
      </c>
      <c r="C16" s="43">
        <v>11.173184357541899</v>
      </c>
      <c r="D16" s="43">
        <v>26.4</v>
      </c>
      <c r="E16" s="43">
        <v>24.541653837141293</v>
      </c>
      <c r="F16" s="43">
        <v>57844247</v>
      </c>
      <c r="G16" s="43">
        <v>197991</v>
      </c>
      <c r="H16" s="43">
        <v>40000</v>
      </c>
      <c r="I16" s="43">
        <v>3.4</v>
      </c>
      <c r="J16" s="43">
        <v>57752535</v>
      </c>
      <c r="K16" s="43">
        <v>759058</v>
      </c>
      <c r="L16" s="43">
        <v>4.4000000000000004</v>
      </c>
      <c r="M16" s="43">
        <v>37.6</v>
      </c>
      <c r="N16" s="43">
        <v>29</v>
      </c>
      <c r="O16" s="43">
        <v>0.33828996282527879</v>
      </c>
      <c r="P16" s="43">
        <v>2.2610837438423643</v>
      </c>
      <c r="Q16" s="43">
        <v>0.40962380626951228</v>
      </c>
      <c r="R16" s="43">
        <v>0.17714235897954822</v>
      </c>
      <c r="S16" s="43">
        <v>0.71689880002052231</v>
      </c>
      <c r="T16" s="43">
        <v>0.29089129412019826</v>
      </c>
      <c r="U16" s="43">
        <v>68.400000000000006</v>
      </c>
      <c r="V16" s="43">
        <v>2.602422274902322</v>
      </c>
      <c r="W16" s="43">
        <v>14.5</v>
      </c>
      <c r="X16" s="43">
        <v>78</v>
      </c>
      <c r="Y16" s="43">
        <v>33.4</v>
      </c>
      <c r="Z16" s="43">
        <v>0.46007999999999999</v>
      </c>
      <c r="AA16" s="43">
        <v>0.137294</v>
      </c>
      <c r="AB16" s="43">
        <v>28.4</v>
      </c>
      <c r="AC16" s="43">
        <v>11.355</v>
      </c>
      <c r="AD16" s="43">
        <v>14.7</v>
      </c>
      <c r="AE16" s="43">
        <v>3.2546620000000002</v>
      </c>
      <c r="AF16" s="43">
        <v>191.9</v>
      </c>
      <c r="AG16" s="43">
        <v>3.11</v>
      </c>
      <c r="AH16" s="43">
        <v>53.5</v>
      </c>
      <c r="AI16" s="43">
        <v>11.5</v>
      </c>
      <c r="AJ16" s="43">
        <v>11.2</v>
      </c>
      <c r="AK16" s="43">
        <v>29.7</v>
      </c>
      <c r="AL16" s="43">
        <v>7.5349750000000002</v>
      </c>
      <c r="AM16" s="43">
        <v>33.271030000000003</v>
      </c>
      <c r="AN16" s="43">
        <v>20487</v>
      </c>
      <c r="AO16" s="43">
        <v>-3.7</v>
      </c>
      <c r="AP16" s="43">
        <v>96.158333333333317</v>
      </c>
      <c r="AQ16" s="43">
        <v>281.44</v>
      </c>
      <c r="AR16" s="43">
        <v>75</v>
      </c>
      <c r="AS16" s="43">
        <v>84</v>
      </c>
      <c r="AT16" s="43">
        <v>79</v>
      </c>
      <c r="AU16" s="43">
        <v>111.41666666666667</v>
      </c>
      <c r="AV16" s="43">
        <v>-5.75</v>
      </c>
      <c r="AW16" s="43">
        <v>-39.916666666666664</v>
      </c>
      <c r="AX16" s="43">
        <v>27</v>
      </c>
      <c r="AY16" s="43">
        <v>67.099999999999994</v>
      </c>
      <c r="AZ16" s="43">
        <v>48.6</v>
      </c>
      <c r="BA16" s="43">
        <v>0.27823500000000001</v>
      </c>
      <c r="BB16" s="43">
        <v>7.1321999999999997E-2</v>
      </c>
      <c r="BC16" s="43">
        <v>0.22044900000000001</v>
      </c>
      <c r="BD16" s="43">
        <v>0.55366899999999997</v>
      </c>
      <c r="BE16" s="43">
        <v>0.83287299999999997</v>
      </c>
      <c r="BF16" s="43">
        <v>-7.1800000000000003E-2</v>
      </c>
    </row>
    <row r="17" spans="1:58" x14ac:dyDescent="0.2">
      <c r="A17" s="43">
        <v>1996</v>
      </c>
      <c r="B17" s="43">
        <v>173.3</v>
      </c>
      <c r="C17" s="43">
        <v>11.731843575418994</v>
      </c>
      <c r="D17" s="43">
        <v>26.3</v>
      </c>
      <c r="E17" s="43">
        <v>24.585802714264947</v>
      </c>
      <c r="F17" s="43">
        <v>58025989</v>
      </c>
      <c r="G17" s="43">
        <v>198563</v>
      </c>
      <c r="H17" s="43">
        <v>35000</v>
      </c>
      <c r="I17" s="43">
        <v>3.5</v>
      </c>
      <c r="J17" s="43">
        <v>57935959</v>
      </c>
      <c r="K17" s="43">
        <v>764028</v>
      </c>
      <c r="L17" s="43">
        <v>4.8</v>
      </c>
      <c r="M17" s="43">
        <v>38.9</v>
      </c>
      <c r="N17" s="43">
        <v>29.1</v>
      </c>
      <c r="O17" s="43">
        <v>0.34686346863468637</v>
      </c>
      <c r="P17" s="43">
        <v>2.2745098039215685</v>
      </c>
      <c r="Q17" s="43">
        <v>0.40512475211832588</v>
      </c>
      <c r="R17" s="43">
        <v>0.1811373174443745</v>
      </c>
      <c r="S17" s="43">
        <v>0.73164527924779166</v>
      </c>
      <c r="T17" s="43">
        <v>0.29514125984558282</v>
      </c>
      <c r="U17" s="43">
        <v>69.2</v>
      </c>
      <c r="V17" s="43">
        <v>2.5823672946692136</v>
      </c>
      <c r="W17" s="43">
        <v>14.5</v>
      </c>
      <c r="X17" s="43">
        <v>77</v>
      </c>
      <c r="Y17" s="43">
        <v>35.200000000000003</v>
      </c>
      <c r="Z17" s="43">
        <v>0.44239400000000001</v>
      </c>
      <c r="AA17" s="43">
        <v>0.14071900000000001</v>
      </c>
      <c r="AB17" s="43">
        <v>28.2</v>
      </c>
      <c r="AC17" s="43">
        <v>11.25</v>
      </c>
      <c r="AD17" s="43">
        <v>15.1</v>
      </c>
      <c r="AE17" s="43">
        <v>2.0273650000000001</v>
      </c>
      <c r="AF17" s="43">
        <v>196.3</v>
      </c>
      <c r="AG17" s="43">
        <v>3.09</v>
      </c>
      <c r="AH17" s="43">
        <v>53.8</v>
      </c>
      <c r="AI17" s="43">
        <v>11.8</v>
      </c>
      <c r="AJ17" s="43">
        <v>11.6</v>
      </c>
      <c r="AK17" s="43">
        <v>30.2</v>
      </c>
      <c r="AL17" s="43">
        <v>6.3121419999999997</v>
      </c>
      <c r="AM17" s="43">
        <v>37.882710000000003</v>
      </c>
      <c r="AN17" s="43">
        <v>20986</v>
      </c>
      <c r="AO17" s="43">
        <v>-3.4</v>
      </c>
      <c r="AP17" s="43">
        <v>93.933333333333337</v>
      </c>
      <c r="AQ17" s="43">
        <v>282.20999999999998</v>
      </c>
      <c r="AR17" s="43">
        <v>74</v>
      </c>
      <c r="AS17" s="43">
        <v>84</v>
      </c>
      <c r="AT17" s="43">
        <v>78</v>
      </c>
      <c r="AU17" s="43">
        <v>111.5</v>
      </c>
      <c r="AV17" s="43">
        <v>-6.083333333333333</v>
      </c>
      <c r="AW17" s="43">
        <v>-38.666666666666664</v>
      </c>
      <c r="AX17" s="43">
        <v>25.8</v>
      </c>
      <c r="AY17" s="43">
        <v>66.2</v>
      </c>
      <c r="AZ17" s="43">
        <v>51.1</v>
      </c>
      <c r="BA17" s="43">
        <v>0.30487799999999998</v>
      </c>
      <c r="BB17" s="43">
        <v>8.0716999999999997E-2</v>
      </c>
      <c r="BC17" s="43">
        <v>0.181365</v>
      </c>
      <c r="BD17" s="43">
        <v>0.50822900000000004</v>
      </c>
      <c r="BE17" s="43">
        <v>0.75977700000000004</v>
      </c>
      <c r="BF17" s="43">
        <v>-0.17165</v>
      </c>
    </row>
    <row r="18" spans="1:58" x14ac:dyDescent="0.2">
      <c r="A18" s="43">
        <v>1997</v>
      </c>
      <c r="B18" s="43">
        <v>172.6</v>
      </c>
      <c r="C18" s="43">
        <v>12.104283054003725</v>
      </c>
      <c r="D18" s="43">
        <v>26.2</v>
      </c>
      <c r="E18" s="43">
        <v>24.464133116356543</v>
      </c>
      <c r="F18" s="43">
        <v>58207490</v>
      </c>
      <c r="G18" s="43">
        <v>196449</v>
      </c>
      <c r="H18" s="43">
        <v>40000</v>
      </c>
      <c r="I18" s="43">
        <v>3.4</v>
      </c>
      <c r="J18" s="43">
        <v>58116018</v>
      </c>
      <c r="K18" s="43">
        <v>757384</v>
      </c>
      <c r="L18" s="43">
        <v>4.9000000000000004</v>
      </c>
      <c r="M18" s="43">
        <v>40</v>
      </c>
      <c r="N18" s="43">
        <v>29.2</v>
      </c>
      <c r="O18" s="43">
        <v>0.33574007220216606</v>
      </c>
      <c r="P18" s="43">
        <v>2.2318840579710146</v>
      </c>
      <c r="Q18" s="43">
        <v>0.40062569796713948</v>
      </c>
      <c r="R18" s="43">
        <v>0.18513227590920078</v>
      </c>
      <c r="S18" s="43">
        <v>0.74639175847506101</v>
      </c>
      <c r="T18" s="43">
        <v>0.29939122557096737</v>
      </c>
      <c r="U18" s="43">
        <v>70.099999999999994</v>
      </c>
      <c r="V18" s="43">
        <v>2.5636135114241543</v>
      </c>
      <c r="W18" s="43">
        <v>14.3</v>
      </c>
      <c r="X18" s="43">
        <v>74</v>
      </c>
      <c r="Y18" s="43">
        <v>33.4</v>
      </c>
      <c r="Z18" s="43">
        <v>0.42814400000000002</v>
      </c>
      <c r="AA18" s="43">
        <v>0.12525</v>
      </c>
      <c r="AB18" s="43">
        <v>28.5</v>
      </c>
      <c r="AC18" s="43">
        <v>11.159999999999998</v>
      </c>
      <c r="AD18" s="43">
        <v>15.8</v>
      </c>
      <c r="AE18" s="43">
        <v>1.684985</v>
      </c>
      <c r="AF18" s="43">
        <v>197.4</v>
      </c>
      <c r="AG18" s="43">
        <v>3.06</v>
      </c>
      <c r="AH18" s="43">
        <v>53.5</v>
      </c>
      <c r="AI18" s="43">
        <v>11.8</v>
      </c>
      <c r="AJ18" s="43">
        <v>12.4</v>
      </c>
      <c r="AK18" s="43">
        <v>31.7</v>
      </c>
      <c r="AL18" s="43">
        <v>5.5825089999999999</v>
      </c>
      <c r="AM18" s="43">
        <v>48.91328</v>
      </c>
      <c r="AN18" s="43">
        <v>21590</v>
      </c>
      <c r="AO18" s="43">
        <v>-3.8</v>
      </c>
      <c r="AP18" s="43">
        <v>106.18333333333332</v>
      </c>
      <c r="AQ18" s="43">
        <v>286.13</v>
      </c>
      <c r="AR18" s="43">
        <v>82</v>
      </c>
      <c r="AS18" s="43">
        <v>81</v>
      </c>
      <c r="AT18" s="43">
        <v>79</v>
      </c>
      <c r="AU18" s="43">
        <v>111.75</v>
      </c>
      <c r="AV18" s="43">
        <v>-6.333333333333333</v>
      </c>
      <c r="AW18" s="43">
        <v>-37.5</v>
      </c>
      <c r="AX18" s="43">
        <v>24.6</v>
      </c>
      <c r="AY18" s="43">
        <v>65.900000000000006</v>
      </c>
      <c r="AZ18" s="43">
        <v>53.8</v>
      </c>
      <c r="BA18" s="43">
        <v>0.26979300000000001</v>
      </c>
      <c r="BB18" s="43">
        <v>7.4314000000000005E-2</v>
      </c>
      <c r="BC18" s="43">
        <v>0.25386500000000001</v>
      </c>
      <c r="BD18" s="43">
        <v>0.42543599999999998</v>
      </c>
      <c r="BE18" s="43">
        <v>0.67982500000000001</v>
      </c>
      <c r="BF18" s="43">
        <v>-4.6289999999999998E-2</v>
      </c>
    </row>
    <row r="19" spans="1:58" x14ac:dyDescent="0.2">
      <c r="A19" s="43">
        <v>1998</v>
      </c>
      <c r="B19" s="43">
        <v>176.4</v>
      </c>
      <c r="C19" s="43">
        <v>12.639405204460965</v>
      </c>
      <c r="D19" s="43">
        <v>26</v>
      </c>
      <c r="E19" s="43">
        <v>24.307662318923111</v>
      </c>
      <c r="F19" s="43">
        <v>58397788</v>
      </c>
      <c r="G19" s="43">
        <v>204075</v>
      </c>
      <c r="H19" s="43">
        <v>45000</v>
      </c>
      <c r="I19" s="43">
        <v>3.5</v>
      </c>
      <c r="J19" s="43">
        <v>58298962</v>
      </c>
      <c r="K19" s="43">
        <v>767906</v>
      </c>
      <c r="L19" s="43">
        <v>4.5999999999999996</v>
      </c>
      <c r="M19" s="43">
        <v>40.700000000000003</v>
      </c>
      <c r="N19" s="43">
        <v>29.3</v>
      </c>
      <c r="O19" s="43">
        <v>0.3476702508960573</v>
      </c>
      <c r="P19" s="43">
        <v>2.1943127962085307</v>
      </c>
      <c r="Q19" s="43">
        <v>0.39612664381595308</v>
      </c>
      <c r="R19" s="43">
        <v>0.18912723437402706</v>
      </c>
      <c r="S19" s="43">
        <v>0.76113823770233036</v>
      </c>
      <c r="T19" s="43">
        <v>0.30364119129635192</v>
      </c>
      <c r="U19" s="43">
        <v>71.5</v>
      </c>
      <c r="V19" s="43">
        <v>2.5455504228464578</v>
      </c>
      <c r="W19" s="43">
        <v>14.5</v>
      </c>
      <c r="X19" s="43">
        <v>73</v>
      </c>
      <c r="Y19" s="43">
        <v>34.4</v>
      </c>
      <c r="Z19" s="43">
        <v>0.46103899999999998</v>
      </c>
      <c r="AA19" s="43">
        <v>0.14685300000000001</v>
      </c>
      <c r="AB19" s="43">
        <v>28</v>
      </c>
      <c r="AC19" s="43">
        <v>11.015000000000001</v>
      </c>
      <c r="AD19" s="43">
        <v>16.2</v>
      </c>
      <c r="AE19" s="43">
        <v>2.1078610000000002</v>
      </c>
      <c r="AF19" s="43">
        <v>203.4</v>
      </c>
      <c r="AG19" s="43">
        <v>3.03</v>
      </c>
      <c r="AH19" s="43">
        <v>54.3</v>
      </c>
      <c r="AI19" s="43">
        <v>11.5</v>
      </c>
      <c r="AJ19" s="43">
        <v>12.3</v>
      </c>
      <c r="AK19" s="43">
        <v>32.5</v>
      </c>
      <c r="AL19" s="43">
        <v>4.6402080000000003</v>
      </c>
      <c r="AM19" s="43">
        <v>63.958880000000001</v>
      </c>
      <c r="AN19" s="43">
        <v>22498</v>
      </c>
      <c r="AO19" s="43">
        <v>-2.7</v>
      </c>
      <c r="AP19" s="43">
        <v>105.95833333333333</v>
      </c>
      <c r="AQ19" s="43">
        <v>291.81</v>
      </c>
      <c r="AR19" s="43">
        <v>80</v>
      </c>
      <c r="AS19" s="43">
        <v>82</v>
      </c>
      <c r="AT19" s="43">
        <v>83</v>
      </c>
      <c r="AU19" s="43">
        <v>111.66666666666667</v>
      </c>
      <c r="AV19" s="43">
        <v>-7.5</v>
      </c>
      <c r="AW19" s="43">
        <v>-35.916666666666664</v>
      </c>
      <c r="AX19" s="43">
        <v>26.6</v>
      </c>
      <c r="AY19" s="43">
        <v>62.7</v>
      </c>
      <c r="AZ19" s="43">
        <v>54.8</v>
      </c>
      <c r="BA19" s="43">
        <v>0.31209399999999998</v>
      </c>
      <c r="BB19" s="43">
        <v>0.102897</v>
      </c>
      <c r="BC19" s="43">
        <v>0.29570400000000002</v>
      </c>
      <c r="BD19" s="43">
        <v>0.41399999999999998</v>
      </c>
      <c r="BE19" s="43">
        <v>0.76991200000000004</v>
      </c>
      <c r="BF19" s="43">
        <v>-1.583E-2</v>
      </c>
    </row>
    <row r="20" spans="1:58" x14ac:dyDescent="0.2">
      <c r="A20" s="43">
        <v>1999</v>
      </c>
      <c r="B20" s="43">
        <v>179.1</v>
      </c>
      <c r="C20" s="43">
        <v>12.825278810408925</v>
      </c>
      <c r="D20" s="43">
        <v>25.9</v>
      </c>
      <c r="E20" s="43">
        <v>24.105874215655611</v>
      </c>
      <c r="F20" s="43">
        <v>58677406</v>
      </c>
      <c r="G20" s="43">
        <v>207130</v>
      </c>
      <c r="H20" s="43">
        <v>60000</v>
      </c>
      <c r="I20" s="43">
        <v>3.5</v>
      </c>
      <c r="J20" s="43">
        <v>58496613</v>
      </c>
      <c r="K20" s="43">
        <v>775796</v>
      </c>
      <c r="L20" s="43">
        <v>4.9000000000000004</v>
      </c>
      <c r="M20" s="43">
        <v>41.7</v>
      </c>
      <c r="N20" s="43">
        <v>29.3</v>
      </c>
      <c r="O20" s="43">
        <v>0.3546099290780142</v>
      </c>
      <c r="P20" s="43">
        <v>2.1581395348837211</v>
      </c>
      <c r="Q20" s="43">
        <v>0.39162758966476657</v>
      </c>
      <c r="R20" s="43">
        <v>0.19312219283885323</v>
      </c>
      <c r="S20" s="43">
        <v>0.77588471692959982</v>
      </c>
      <c r="T20" s="43">
        <v>0.30789115702173653</v>
      </c>
      <c r="U20" s="43">
        <v>72.3</v>
      </c>
      <c r="V20" s="43">
        <v>2.5290314642661844</v>
      </c>
      <c r="W20" s="43">
        <v>14.4</v>
      </c>
      <c r="X20" s="43">
        <v>71</v>
      </c>
      <c r="Y20" s="43">
        <v>35.299999999999997</v>
      </c>
      <c r="Z20" s="43">
        <v>0.47321000000000002</v>
      </c>
      <c r="AA20" s="43">
        <v>0.14571899999999999</v>
      </c>
      <c r="AB20" s="43">
        <v>27.7</v>
      </c>
      <c r="AC20" s="43">
        <v>10.940000000000001</v>
      </c>
      <c r="AD20" s="43">
        <v>16.8</v>
      </c>
      <c r="AE20" s="43">
        <v>1.903937</v>
      </c>
      <c r="AF20" s="43">
        <v>209.4</v>
      </c>
      <c r="AG20" s="43">
        <v>3.06</v>
      </c>
      <c r="AH20" s="43">
        <v>55</v>
      </c>
      <c r="AI20" s="43">
        <v>11.1</v>
      </c>
      <c r="AJ20" s="43">
        <v>13.299999999999999</v>
      </c>
      <c r="AK20" s="43">
        <v>32.6</v>
      </c>
      <c r="AL20" s="43">
        <v>4.6087829999999999</v>
      </c>
      <c r="AM20" s="43">
        <v>78.062569999999994</v>
      </c>
      <c r="AN20" s="43">
        <v>23198</v>
      </c>
      <c r="AO20" s="43">
        <v>-2.4</v>
      </c>
      <c r="AP20" s="43">
        <v>114.81666666666668</v>
      </c>
      <c r="AQ20" s="43">
        <v>295.5</v>
      </c>
      <c r="AR20" s="43">
        <v>70</v>
      </c>
      <c r="AS20" s="43">
        <v>83</v>
      </c>
      <c r="AT20" s="43">
        <v>77</v>
      </c>
      <c r="AU20" s="43">
        <v>111.58333333333333</v>
      </c>
      <c r="AV20" s="43">
        <v>-8.5833333333333339</v>
      </c>
      <c r="AW20" s="43">
        <v>-35.25</v>
      </c>
      <c r="AX20" s="43">
        <v>28.8</v>
      </c>
      <c r="AY20" s="43">
        <v>61.8</v>
      </c>
      <c r="AZ20" s="43">
        <v>56.6</v>
      </c>
      <c r="BA20" s="43">
        <v>0.39011600000000002</v>
      </c>
      <c r="BB20" s="43">
        <v>7.85E-2</v>
      </c>
      <c r="BC20" s="43">
        <v>0.32900000000000001</v>
      </c>
      <c r="BD20" s="43">
        <v>0.39959899999999998</v>
      </c>
      <c r="BE20" s="43">
        <v>0.68277900000000002</v>
      </c>
      <c r="BF20" s="43">
        <v>0.12379</v>
      </c>
    </row>
    <row r="21" spans="1:58" x14ac:dyDescent="0.2">
      <c r="A21" s="43">
        <v>2000</v>
      </c>
      <c r="B21" s="43">
        <v>187.4</v>
      </c>
      <c r="C21" s="43">
        <v>13.197026022304833</v>
      </c>
      <c r="D21" s="43">
        <v>25.8</v>
      </c>
      <c r="E21" s="43">
        <v>23.910142683258371</v>
      </c>
      <c r="F21" s="43">
        <v>59062385</v>
      </c>
      <c r="G21" s="43">
        <v>243918</v>
      </c>
      <c r="H21" s="43">
        <v>70000</v>
      </c>
      <c r="I21" s="43">
        <v>4.0999999999999996</v>
      </c>
      <c r="J21" s="43">
        <v>58858198</v>
      </c>
      <c r="K21" s="43">
        <v>807405</v>
      </c>
      <c r="L21" s="43">
        <v>5</v>
      </c>
      <c r="M21" s="43">
        <v>42.6</v>
      </c>
      <c r="N21" s="43">
        <v>29.4</v>
      </c>
      <c r="O21" s="43">
        <v>0.36298932384341631</v>
      </c>
      <c r="P21" s="43">
        <v>2.1805555555555554</v>
      </c>
      <c r="Q21" s="43">
        <v>0.38793956789942308</v>
      </c>
      <c r="R21" s="43">
        <v>0.19701400566140512</v>
      </c>
      <c r="S21" s="43">
        <v>0.79304357597973274</v>
      </c>
      <c r="T21" s="43">
        <v>0.31065405965845561</v>
      </c>
      <c r="U21" s="43">
        <v>73.400000000000006</v>
      </c>
      <c r="V21" s="43">
        <v>2.511649578680835</v>
      </c>
      <c r="W21" s="43">
        <v>13.9</v>
      </c>
      <c r="X21" s="43">
        <v>71</v>
      </c>
      <c r="Y21" s="43">
        <v>36.200000000000003</v>
      </c>
      <c r="Z21" s="43">
        <v>0.44772400000000001</v>
      </c>
      <c r="AA21" s="43">
        <v>0.13006499999999999</v>
      </c>
      <c r="AB21" s="43">
        <v>26.6</v>
      </c>
      <c r="AC21" s="43">
        <v>10.77</v>
      </c>
      <c r="AD21" s="43">
        <v>17.399999999999999</v>
      </c>
      <c r="AE21" s="43">
        <v>4.0194419999999997</v>
      </c>
      <c r="AF21" s="43">
        <v>217</v>
      </c>
      <c r="AG21" s="43">
        <v>3.06</v>
      </c>
      <c r="AH21" s="43">
        <v>56.2</v>
      </c>
      <c r="AI21" s="43">
        <v>9.8000000000000007</v>
      </c>
      <c r="AJ21" s="43">
        <v>13.2</v>
      </c>
      <c r="AK21" s="43">
        <v>32</v>
      </c>
      <c r="AL21" s="43">
        <v>5.3944669999999997</v>
      </c>
      <c r="AM21" s="43">
        <v>107.0163</v>
      </c>
      <c r="AN21" s="43">
        <v>24320</v>
      </c>
      <c r="AO21" s="43">
        <v>-2.2000000000000002</v>
      </c>
      <c r="AP21" s="43">
        <v>114.075</v>
      </c>
      <c r="AQ21" s="43">
        <v>298.92</v>
      </c>
      <c r="AR21" s="43">
        <v>70</v>
      </c>
      <c r="AS21" s="43">
        <v>81</v>
      </c>
      <c r="AT21" s="43">
        <v>80</v>
      </c>
      <c r="AU21" s="43">
        <v>111.5</v>
      </c>
      <c r="AV21" s="43">
        <v>-9.25</v>
      </c>
      <c r="AW21" s="43">
        <v>-34.916666666666664</v>
      </c>
      <c r="AX21" s="43">
        <v>34.5</v>
      </c>
      <c r="AY21" s="43">
        <v>63.8</v>
      </c>
      <c r="AZ21" s="43">
        <v>55.6</v>
      </c>
      <c r="BA21" s="43">
        <v>0.301898</v>
      </c>
      <c r="BB21" s="43">
        <v>0.12743599999999999</v>
      </c>
      <c r="BC21" s="43">
        <v>0.27386300000000002</v>
      </c>
      <c r="BD21" s="43">
        <v>0.49449399999999999</v>
      </c>
      <c r="BE21" s="43">
        <v>0.85394700000000001</v>
      </c>
      <c r="BF21" s="43">
        <v>0.22126999999999999</v>
      </c>
    </row>
    <row r="22" spans="1:58" x14ac:dyDescent="0.2">
      <c r="A22" s="43">
        <v>2001</v>
      </c>
      <c r="B22" s="43">
        <v>187.7</v>
      </c>
      <c r="C22" s="43">
        <v>13.543599257884972</v>
      </c>
      <c r="D22" s="43">
        <v>25.7</v>
      </c>
      <c r="E22" s="43">
        <v>23.70853414779868</v>
      </c>
      <c r="F22" s="43">
        <v>59476236</v>
      </c>
      <c r="G22" s="43">
        <v>239872</v>
      </c>
      <c r="H22" s="43">
        <v>85000</v>
      </c>
      <c r="I22" s="43">
        <v>4.0999999999999996</v>
      </c>
      <c r="J22" s="43">
        <v>59266572</v>
      </c>
      <c r="K22" s="43">
        <v>803234</v>
      </c>
      <c r="L22" s="43">
        <v>4.8</v>
      </c>
      <c r="M22" s="43">
        <v>43.7</v>
      </c>
      <c r="N22" s="43">
        <v>29.4</v>
      </c>
      <c r="O22" s="43">
        <v>0.37722419928825618</v>
      </c>
      <c r="P22" s="43">
        <v>2.1788990825688073</v>
      </c>
      <c r="Q22" s="43">
        <v>0.38425154613407958</v>
      </c>
      <c r="R22" s="43">
        <v>0.200905818483957</v>
      </c>
      <c r="S22" s="43">
        <v>0.81020243502986566</v>
      </c>
      <c r="T22" s="43">
        <v>0.31341696229517468</v>
      </c>
      <c r="U22" s="43">
        <v>75</v>
      </c>
      <c r="V22" s="43">
        <v>2.4954510462307034</v>
      </c>
      <c r="W22" s="43">
        <v>14.1</v>
      </c>
      <c r="X22" s="43">
        <v>70</v>
      </c>
      <c r="Y22" s="43">
        <v>36.85</v>
      </c>
      <c r="Z22" s="43">
        <v>0.39900000000000002</v>
      </c>
      <c r="AA22" s="43">
        <v>0.125</v>
      </c>
      <c r="AB22" s="43">
        <v>26.7</v>
      </c>
      <c r="AC22" s="43">
        <v>10.695000000000002</v>
      </c>
      <c r="AD22" s="43">
        <v>17.899999999999999</v>
      </c>
      <c r="AE22" s="43">
        <v>3.9083559999999999</v>
      </c>
      <c r="AF22" s="43">
        <v>217.4</v>
      </c>
      <c r="AG22" s="43">
        <v>3.06</v>
      </c>
      <c r="AH22" s="43">
        <v>56.8</v>
      </c>
      <c r="AI22" s="43">
        <v>9</v>
      </c>
      <c r="AJ22" s="43">
        <v>12.9</v>
      </c>
      <c r="AK22" s="43">
        <v>31.3</v>
      </c>
      <c r="AL22" s="43">
        <v>4.9394580000000001</v>
      </c>
      <c r="AM22" s="43">
        <v>86.564319999999995</v>
      </c>
      <c r="AN22" s="43">
        <v>25119</v>
      </c>
      <c r="AO22" s="43">
        <v>-2.1</v>
      </c>
      <c r="AP22" s="43">
        <v>100.09166666666668</v>
      </c>
      <c r="AQ22" s="43">
        <v>301.27</v>
      </c>
      <c r="AR22" s="43">
        <v>73</v>
      </c>
      <c r="AS22" s="43">
        <v>80</v>
      </c>
      <c r="AT22" s="43">
        <v>73</v>
      </c>
      <c r="AU22" s="43">
        <v>111.41666666666667</v>
      </c>
      <c r="AV22" s="43">
        <v>-9.75</v>
      </c>
      <c r="AW22" s="43">
        <v>-34.416666666666664</v>
      </c>
      <c r="AX22" s="43">
        <v>36.799999999999997</v>
      </c>
      <c r="AY22" s="43">
        <v>64</v>
      </c>
      <c r="AZ22" s="43">
        <v>57.1</v>
      </c>
      <c r="BA22" s="43">
        <v>0.27175199999999999</v>
      </c>
      <c r="BB22" s="43">
        <v>0.17599999999999999</v>
      </c>
      <c r="BC22" s="43">
        <v>0.379</v>
      </c>
      <c r="BD22" s="43">
        <v>0.43208000000000002</v>
      </c>
      <c r="BE22" s="43">
        <v>0.80713299999999999</v>
      </c>
      <c r="BF22" s="43">
        <v>0.30479099999999998</v>
      </c>
    </row>
    <row r="23" spans="1:58" x14ac:dyDescent="0.2">
      <c r="A23" s="43">
        <v>2002</v>
      </c>
      <c r="B23" s="43">
        <v>186.4</v>
      </c>
      <c r="C23" s="43">
        <v>13.837638376383762</v>
      </c>
      <c r="D23" s="43">
        <v>25.5</v>
      </c>
      <c r="E23" s="43">
        <v>23.554307260706878</v>
      </c>
      <c r="F23" s="43">
        <v>59893870</v>
      </c>
      <c r="G23" s="43">
        <v>226486</v>
      </c>
      <c r="H23" s="43">
        <v>95000</v>
      </c>
      <c r="I23" s="43">
        <v>3.8</v>
      </c>
      <c r="J23" s="43">
        <v>59685899</v>
      </c>
      <c r="K23" s="43">
        <v>792745</v>
      </c>
      <c r="L23" s="43">
        <v>4.7</v>
      </c>
      <c r="M23" s="43">
        <v>44.3</v>
      </c>
      <c r="N23" s="43">
        <v>29.5</v>
      </c>
      <c r="O23" s="43">
        <v>0.41605839416058399</v>
      </c>
      <c r="P23" s="43">
        <v>2.2796208530805688</v>
      </c>
      <c r="Q23" s="43">
        <v>0.38056352436873608</v>
      </c>
      <c r="R23" s="43">
        <v>0.20479763130650888</v>
      </c>
      <c r="S23" s="43">
        <v>0.82736129407999859</v>
      </c>
      <c r="T23" s="43">
        <v>0.31617986493189376</v>
      </c>
      <c r="U23" s="43">
        <v>77.3</v>
      </c>
      <c r="V23" s="43">
        <v>2.4792031502423262</v>
      </c>
      <c r="W23" s="43">
        <v>13.9</v>
      </c>
      <c r="X23" s="43">
        <v>70</v>
      </c>
      <c r="Y23" s="43">
        <v>37.5</v>
      </c>
      <c r="Z23" s="43">
        <v>0.41708299999999998</v>
      </c>
      <c r="AA23" s="43">
        <v>0.14285700000000001</v>
      </c>
      <c r="AB23" s="43">
        <v>27.1</v>
      </c>
      <c r="AC23" s="43">
        <v>10.695</v>
      </c>
      <c r="AD23" s="43">
        <v>18.2</v>
      </c>
      <c r="AE23" s="43">
        <v>5.6516820000000001</v>
      </c>
      <c r="AF23" s="43">
        <v>221.4</v>
      </c>
      <c r="AG23" s="43">
        <v>3</v>
      </c>
      <c r="AH23" s="43">
        <v>57.3</v>
      </c>
      <c r="AI23" s="43">
        <v>8.6999999999999993</v>
      </c>
      <c r="AJ23" s="43">
        <v>12.899999999999999</v>
      </c>
      <c r="AK23" s="43">
        <v>30.6</v>
      </c>
      <c r="AL23" s="43">
        <v>4.8612169999999999</v>
      </c>
      <c r="AM23" s="43">
        <v>67.742320000000007</v>
      </c>
      <c r="AN23" s="43">
        <v>25743</v>
      </c>
      <c r="AO23" s="43">
        <v>-3.6</v>
      </c>
      <c r="AP23" s="43">
        <v>96.375000000000014</v>
      </c>
      <c r="AQ23" s="43">
        <v>307.88</v>
      </c>
      <c r="AR23" s="43">
        <v>65</v>
      </c>
      <c r="AS23" s="43">
        <v>95</v>
      </c>
      <c r="AT23" s="43">
        <v>75</v>
      </c>
      <c r="AU23" s="43">
        <v>111.33333333333333</v>
      </c>
      <c r="AV23" s="43">
        <v>-10</v>
      </c>
      <c r="AW23" s="43">
        <v>-33.75</v>
      </c>
      <c r="AX23" s="43">
        <v>35.5</v>
      </c>
      <c r="AY23" s="43">
        <v>62.7</v>
      </c>
      <c r="AZ23" s="43">
        <v>60.9</v>
      </c>
      <c r="BA23" s="43">
        <v>0.294153</v>
      </c>
      <c r="BB23" s="43">
        <v>0.13486500000000001</v>
      </c>
      <c r="BC23" s="43">
        <v>0.48501499999999997</v>
      </c>
      <c r="BD23" s="43">
        <v>0.56855900000000004</v>
      </c>
      <c r="BE23" s="43">
        <v>0.860097</v>
      </c>
      <c r="BF23" s="43">
        <v>0.172431</v>
      </c>
    </row>
    <row r="24" spans="1:58" x14ac:dyDescent="0.2">
      <c r="A24" s="43">
        <v>2003</v>
      </c>
      <c r="B24" s="43">
        <v>187.4</v>
      </c>
      <c r="C24" s="43">
        <v>14.022140221402212</v>
      </c>
      <c r="D24" s="43">
        <v>25.4</v>
      </c>
      <c r="E24" s="43">
        <v>23.395891532790728</v>
      </c>
      <c r="F24" s="43">
        <v>60303631</v>
      </c>
      <c r="G24" s="43">
        <v>209125</v>
      </c>
      <c r="H24" s="43">
        <v>100000</v>
      </c>
      <c r="I24" s="43">
        <v>3.4</v>
      </c>
      <c r="J24" s="43">
        <v>60101841</v>
      </c>
      <c r="K24" s="43">
        <v>793044</v>
      </c>
      <c r="L24" s="43">
        <v>4.5999999999999996</v>
      </c>
      <c r="M24" s="43">
        <v>45.2</v>
      </c>
      <c r="N24" s="43">
        <v>29.5</v>
      </c>
      <c r="O24" s="43">
        <v>0.44029850746268656</v>
      </c>
      <c r="P24" s="43">
        <v>2.422885572139303</v>
      </c>
      <c r="Q24" s="43">
        <v>0.37687550260339259</v>
      </c>
      <c r="R24" s="43">
        <v>0.20868944412906076</v>
      </c>
      <c r="S24" s="43">
        <v>0.84452015313013151</v>
      </c>
      <c r="T24" s="43">
        <v>0.31894276756861284</v>
      </c>
      <c r="U24" s="43">
        <v>79.099999999999994</v>
      </c>
      <c r="V24" s="43">
        <v>2.463501354797577</v>
      </c>
      <c r="W24" s="43">
        <v>13.4</v>
      </c>
      <c r="X24" s="43">
        <v>70</v>
      </c>
      <c r="Y24" s="43">
        <v>36.1</v>
      </c>
      <c r="Z24" s="43">
        <v>0.456403</v>
      </c>
      <c r="AA24" s="43">
        <v>0.15396099999999999</v>
      </c>
      <c r="AB24" s="43">
        <v>26.7</v>
      </c>
      <c r="AC24" s="43">
        <v>10.63</v>
      </c>
      <c r="AD24" s="43">
        <v>18.799999999999997</v>
      </c>
      <c r="AE24" s="43">
        <v>2.6735250000000002</v>
      </c>
      <c r="AF24" s="43">
        <v>220.2</v>
      </c>
      <c r="AG24" s="43">
        <v>2.98</v>
      </c>
      <c r="AH24" s="43">
        <v>57.7</v>
      </c>
      <c r="AI24" s="43">
        <v>9.3000000000000007</v>
      </c>
      <c r="AJ24" s="43">
        <v>12.899999999999999</v>
      </c>
      <c r="AK24" s="43">
        <v>31.1</v>
      </c>
      <c r="AL24" s="43">
        <v>4.1308920000000002</v>
      </c>
      <c r="AM24" s="43">
        <v>56.648569999999999</v>
      </c>
      <c r="AN24" s="43">
        <v>26253</v>
      </c>
      <c r="AO24" s="43">
        <v>-3.8</v>
      </c>
      <c r="AP24" s="43">
        <v>99.074999999999989</v>
      </c>
      <c r="AQ24" s="43">
        <v>314.04000000000002</v>
      </c>
      <c r="AR24" s="43">
        <v>70</v>
      </c>
      <c r="AS24" s="43">
        <v>99</v>
      </c>
      <c r="AT24" s="43">
        <v>73</v>
      </c>
      <c r="AU24" s="43">
        <v>111.25</v>
      </c>
      <c r="AV24" s="43">
        <v>-10.166666666666666</v>
      </c>
      <c r="AW24" s="43">
        <v>-32.916666666666664</v>
      </c>
      <c r="AX24" s="43">
        <v>32.6</v>
      </c>
      <c r="AY24" s="43">
        <v>59.9</v>
      </c>
      <c r="AZ24" s="43">
        <v>60.1</v>
      </c>
      <c r="BA24" s="43">
        <v>0.28886200000000001</v>
      </c>
      <c r="BB24" s="43">
        <v>0.14499300000000001</v>
      </c>
      <c r="BC24" s="43">
        <v>0.35376200000000002</v>
      </c>
      <c r="BD24" s="43">
        <v>0.699102</v>
      </c>
      <c r="BE24" s="43">
        <v>0.872197</v>
      </c>
      <c r="BF24" s="43">
        <v>5.0050999999999998E-2</v>
      </c>
    </row>
    <row r="25" spans="1:58" x14ac:dyDescent="0.2">
      <c r="A25" s="43">
        <v>2004</v>
      </c>
      <c r="B25" s="43">
        <v>189.8</v>
      </c>
      <c r="C25" s="43">
        <v>14.417744916820702</v>
      </c>
      <c r="D25" s="43">
        <v>25.4</v>
      </c>
      <c r="E25" s="43">
        <v>23.265232005198559</v>
      </c>
      <c r="F25" s="43">
        <v>60734343</v>
      </c>
      <c r="G25" s="43">
        <v>258387</v>
      </c>
      <c r="H25" s="43">
        <v>105000</v>
      </c>
      <c r="I25" s="43">
        <v>4.2</v>
      </c>
      <c r="J25" s="43">
        <v>60505421</v>
      </c>
      <c r="K25" s="43">
        <v>799361</v>
      </c>
      <c r="L25" s="43">
        <v>4.5</v>
      </c>
      <c r="M25" s="43">
        <v>46.4</v>
      </c>
      <c r="N25" s="43">
        <v>29.6</v>
      </c>
      <c r="O25" s="43">
        <v>0.45220588235294124</v>
      </c>
      <c r="P25" s="43">
        <v>2.3543689320388346</v>
      </c>
      <c r="Q25" s="43">
        <v>0.37318748083804909</v>
      </c>
      <c r="R25" s="43">
        <v>0.21258125695161265</v>
      </c>
      <c r="S25" s="43">
        <v>0.86167901218026444</v>
      </c>
      <c r="T25" s="43">
        <v>0.32170567020533192</v>
      </c>
      <c r="U25" s="43">
        <v>82</v>
      </c>
      <c r="V25" s="43">
        <v>2.4489009441384737</v>
      </c>
      <c r="W25" s="43">
        <v>13.1</v>
      </c>
      <c r="X25" s="43">
        <v>67</v>
      </c>
      <c r="Y25" s="43">
        <v>34.700000000000003</v>
      </c>
      <c r="Z25" s="43">
        <v>0.43553999999999998</v>
      </c>
      <c r="AA25" s="43">
        <v>0.13638600000000001</v>
      </c>
      <c r="AB25" s="43">
        <v>27.4</v>
      </c>
      <c r="AC25" s="43">
        <v>10.57</v>
      </c>
      <c r="AD25" s="43">
        <v>19.200000000000003</v>
      </c>
      <c r="AE25" s="43">
        <v>1.7820009999999999</v>
      </c>
      <c r="AF25" s="43">
        <v>218.7</v>
      </c>
      <c r="AG25" s="43">
        <v>2.96</v>
      </c>
      <c r="AH25" s="43">
        <v>57.7</v>
      </c>
      <c r="AI25" s="43">
        <v>9.6999999999999993</v>
      </c>
      <c r="AJ25" s="43">
        <v>13</v>
      </c>
      <c r="AK25" s="43">
        <v>31.5</v>
      </c>
      <c r="AL25" s="43">
        <v>4.0991669999999996</v>
      </c>
      <c r="AM25" s="43">
        <v>67.68526</v>
      </c>
      <c r="AN25" s="43">
        <v>27235</v>
      </c>
      <c r="AO25" s="43">
        <v>-3.1</v>
      </c>
      <c r="AP25" s="43">
        <v>103.88333333333334</v>
      </c>
      <c r="AQ25" s="43">
        <v>320.36</v>
      </c>
      <c r="AR25" s="43">
        <v>70</v>
      </c>
      <c r="AS25" s="43">
        <v>93</v>
      </c>
      <c r="AT25" s="43">
        <v>81</v>
      </c>
      <c r="AU25" s="43">
        <v>111.08333333333333</v>
      </c>
      <c r="AV25" s="43">
        <v>-10.75</v>
      </c>
      <c r="AW25" s="43">
        <v>-32.083333333333336</v>
      </c>
      <c r="AX25" s="43">
        <v>32.1</v>
      </c>
      <c r="AY25" s="43">
        <v>60</v>
      </c>
      <c r="AZ25" s="43">
        <v>61.5</v>
      </c>
      <c r="BA25" s="43">
        <v>0.28546300000000002</v>
      </c>
      <c r="BB25" s="43">
        <v>0.138875</v>
      </c>
      <c r="BC25" s="43">
        <v>0.32055699999999998</v>
      </c>
      <c r="BD25" s="43">
        <v>0.54997499999999999</v>
      </c>
      <c r="BE25" s="43">
        <v>0.85962899999999998</v>
      </c>
      <c r="BF25" s="43">
        <v>7.5719999999999997E-3</v>
      </c>
    </row>
    <row r="26" spans="1:58" x14ac:dyDescent="0.2">
      <c r="A26" s="43">
        <v>2005</v>
      </c>
      <c r="B26" s="43">
        <v>192</v>
      </c>
      <c r="C26" s="43">
        <v>14.814814814814813</v>
      </c>
      <c r="D26" s="43">
        <v>25.3</v>
      </c>
      <c r="E26" s="43">
        <v>23.11544216495389</v>
      </c>
      <c r="F26" s="43">
        <v>61181499</v>
      </c>
      <c r="G26" s="43">
        <v>246822</v>
      </c>
      <c r="H26" s="43">
        <v>95000</v>
      </c>
      <c r="I26" s="43">
        <v>4.0999999999999996</v>
      </c>
      <c r="J26" s="43">
        <v>60963264</v>
      </c>
      <c r="K26" s="43">
        <v>806822</v>
      </c>
      <c r="L26" s="43">
        <v>4.5</v>
      </c>
      <c r="M26" s="43">
        <v>47.4</v>
      </c>
      <c r="N26" s="43">
        <v>29.7</v>
      </c>
      <c r="O26" s="43">
        <v>0.47080291970802923</v>
      </c>
      <c r="P26" s="43">
        <v>2.3269230769230771</v>
      </c>
      <c r="Q26" s="43">
        <v>0.36949945907270559</v>
      </c>
      <c r="R26" s="43">
        <v>0.21647306977416453</v>
      </c>
      <c r="S26" s="43">
        <v>0.87883787123039736</v>
      </c>
      <c r="T26" s="43">
        <v>0.324468572842051</v>
      </c>
      <c r="U26" s="43">
        <v>85.1</v>
      </c>
      <c r="V26" s="43">
        <v>2.4367997902342382</v>
      </c>
      <c r="W26" s="43">
        <v>12.9</v>
      </c>
      <c r="X26" s="43">
        <v>65</v>
      </c>
      <c r="Y26" s="43">
        <v>35.85</v>
      </c>
      <c r="Z26" s="43">
        <v>0.44822400000000001</v>
      </c>
      <c r="AA26" s="43">
        <v>0.145646</v>
      </c>
      <c r="AB26" s="43">
        <v>26.6</v>
      </c>
      <c r="AC26" s="43">
        <v>10.505000000000001</v>
      </c>
      <c r="AD26" s="43">
        <v>19.7</v>
      </c>
      <c r="AE26" s="43">
        <v>2.8826390000000002</v>
      </c>
      <c r="AF26" s="43">
        <v>221.9</v>
      </c>
      <c r="AG26" s="43">
        <v>2.94</v>
      </c>
      <c r="AH26" s="43">
        <v>57.9</v>
      </c>
      <c r="AI26" s="43">
        <v>9.6</v>
      </c>
      <c r="AJ26" s="43">
        <v>12.999999999999998</v>
      </c>
      <c r="AK26" s="43">
        <v>31.5</v>
      </c>
      <c r="AL26" s="43">
        <v>3.4094419999999999</v>
      </c>
      <c r="AM26" s="43">
        <v>79.687579999999997</v>
      </c>
      <c r="AN26" s="43">
        <v>28015</v>
      </c>
      <c r="AO26" s="43">
        <v>-3</v>
      </c>
      <c r="AP26" s="43">
        <v>103.54166666666667</v>
      </c>
      <c r="AQ26" s="43">
        <v>328.74</v>
      </c>
      <c r="AR26" s="43">
        <v>79</v>
      </c>
      <c r="AS26" s="43">
        <v>92</v>
      </c>
      <c r="AT26" s="43">
        <v>85</v>
      </c>
      <c r="AU26" s="43">
        <v>111.33333333333333</v>
      </c>
      <c r="AV26" s="43">
        <v>-10.416666666666666</v>
      </c>
      <c r="AW26" s="43">
        <v>-31.833333333333332</v>
      </c>
      <c r="AX26" s="43">
        <v>31.7</v>
      </c>
      <c r="AY26" s="43">
        <v>57.4</v>
      </c>
      <c r="AZ26" s="43">
        <v>62.4</v>
      </c>
      <c r="BA26" s="43">
        <v>0.30963600000000002</v>
      </c>
      <c r="BB26" s="43">
        <v>0.16900000000000001</v>
      </c>
      <c r="BC26" s="43">
        <v>0.312</v>
      </c>
      <c r="BD26" s="43">
        <v>0.53259800000000002</v>
      </c>
      <c r="BE26" s="43">
        <v>0.78873199999999999</v>
      </c>
      <c r="BF26" s="43">
        <v>-4.7829999999999998E-2</v>
      </c>
    </row>
    <row r="27" spans="1:58" x14ac:dyDescent="0.2">
      <c r="A27" s="43">
        <v>2006</v>
      </c>
      <c r="B27" s="43">
        <v>198</v>
      </c>
      <c r="C27" s="43">
        <v>15.185185185185185</v>
      </c>
      <c r="D27" s="43">
        <v>25.1</v>
      </c>
      <c r="E27" s="43">
        <v>22.966160430462914</v>
      </c>
      <c r="F27" s="43">
        <v>61597486</v>
      </c>
      <c r="G27" s="43">
        <v>280480</v>
      </c>
      <c r="H27" s="43">
        <v>115025</v>
      </c>
      <c r="I27" s="43">
        <v>4.5</v>
      </c>
      <c r="J27" s="43">
        <v>61399733</v>
      </c>
      <c r="K27" s="43">
        <v>829352</v>
      </c>
      <c r="L27" s="43">
        <v>4.3</v>
      </c>
      <c r="M27" s="43">
        <v>49.5</v>
      </c>
      <c r="N27" s="43">
        <v>29.8</v>
      </c>
      <c r="O27" s="43">
        <v>0.47985347985347987</v>
      </c>
      <c r="P27" s="43">
        <v>2.3560975609756096</v>
      </c>
      <c r="Q27" s="43">
        <v>0.3658114373073621</v>
      </c>
      <c r="R27" s="43">
        <v>0.22036488259671641</v>
      </c>
      <c r="S27" s="43">
        <v>0.89599673028053028</v>
      </c>
      <c r="T27" s="43">
        <v>0.32723147547877007</v>
      </c>
      <c r="U27" s="43">
        <v>87.7</v>
      </c>
      <c r="V27" s="43">
        <v>2.4258500787038813</v>
      </c>
      <c r="W27" s="43">
        <v>13.1</v>
      </c>
      <c r="X27" s="43">
        <v>64</v>
      </c>
      <c r="Y27" s="43">
        <v>37</v>
      </c>
      <c r="Z27" s="43">
        <v>0.41645900000000002</v>
      </c>
      <c r="AA27" s="43">
        <v>0.13323399999999999</v>
      </c>
      <c r="AB27" s="43">
        <v>27</v>
      </c>
      <c r="AC27" s="43">
        <v>10.375000000000002</v>
      </c>
      <c r="AD27" s="43">
        <v>20.3</v>
      </c>
      <c r="AE27" s="43">
        <v>4.3356130000000004</v>
      </c>
      <c r="AF27" s="43">
        <v>221.4</v>
      </c>
      <c r="AG27" s="43">
        <v>2.92</v>
      </c>
      <c r="AH27" s="43">
        <v>58.1</v>
      </c>
      <c r="AI27" s="43">
        <v>9.5</v>
      </c>
      <c r="AJ27" s="43">
        <v>13.4</v>
      </c>
      <c r="AK27" s="43">
        <v>31.4</v>
      </c>
      <c r="AL27" s="43">
        <v>3.7957420000000002</v>
      </c>
      <c r="AM27" s="43">
        <v>96.826620000000005</v>
      </c>
      <c r="AN27" s="43">
        <v>29095</v>
      </c>
      <c r="AO27" s="43">
        <v>-2.7</v>
      </c>
      <c r="AP27" s="43">
        <v>110.05000000000001</v>
      </c>
      <c r="AQ27" s="43">
        <v>332.84</v>
      </c>
      <c r="AR27" s="43">
        <v>71</v>
      </c>
      <c r="AS27" s="43">
        <v>90</v>
      </c>
      <c r="AT27" s="43">
        <v>87</v>
      </c>
      <c r="AU27" s="43">
        <v>111.41666666666667</v>
      </c>
      <c r="AV27" s="43">
        <v>-10.583333333333334</v>
      </c>
      <c r="AW27" s="43">
        <v>-31.25</v>
      </c>
      <c r="AX27" s="43">
        <v>28.7</v>
      </c>
      <c r="AY27" s="43">
        <v>58.7</v>
      </c>
      <c r="AZ27" s="43">
        <v>62</v>
      </c>
      <c r="BA27" s="43">
        <v>0.33543899999999999</v>
      </c>
      <c r="BB27" s="43">
        <v>0.18054899999999999</v>
      </c>
      <c r="BC27" s="43">
        <v>0.28578599999999998</v>
      </c>
      <c r="BD27" s="43">
        <v>0.47976000000000002</v>
      </c>
      <c r="BE27" s="43">
        <v>0.79870099999999999</v>
      </c>
      <c r="BF27" s="43">
        <v>-9.2840000000000006E-2</v>
      </c>
    </row>
    <row r="28" spans="1:58" x14ac:dyDescent="0.2">
      <c r="A28" s="43">
        <v>2007</v>
      </c>
      <c r="B28" s="43">
        <v>195.9</v>
      </c>
      <c r="C28" s="43">
        <v>15.4275092936803</v>
      </c>
      <c r="D28" s="43">
        <v>25</v>
      </c>
      <c r="E28" s="43">
        <v>22.783399048029196</v>
      </c>
      <c r="F28" s="43">
        <v>61965052</v>
      </c>
      <c r="G28" s="43">
        <v>264969</v>
      </c>
      <c r="H28" s="43">
        <v>74659</v>
      </c>
      <c r="I28" s="43">
        <v>4.3</v>
      </c>
      <c r="J28" s="43">
        <v>61795238</v>
      </c>
      <c r="K28" s="43">
        <v>818705</v>
      </c>
      <c r="L28" s="43">
        <v>4.3</v>
      </c>
      <c r="M28" s="43">
        <v>50.7</v>
      </c>
      <c r="N28" s="43">
        <v>29.8</v>
      </c>
      <c r="O28" s="43">
        <v>0.48518518518518516</v>
      </c>
      <c r="P28" s="43">
        <v>2.3853658536585365</v>
      </c>
      <c r="Q28" s="43">
        <v>0.3621234155420186</v>
      </c>
      <c r="R28" s="43">
        <v>0.22425669541926829</v>
      </c>
      <c r="S28" s="43">
        <v>0.91315558933066321</v>
      </c>
      <c r="T28" s="43">
        <v>0.32999437811548915</v>
      </c>
      <c r="U28" s="43">
        <v>90.3</v>
      </c>
      <c r="V28" s="43">
        <v>2.4134136530945245</v>
      </c>
      <c r="W28" s="43">
        <v>12.9</v>
      </c>
      <c r="X28" s="43">
        <v>61</v>
      </c>
      <c r="Y28" s="43">
        <v>38.1</v>
      </c>
      <c r="Z28" s="43">
        <v>0.41363899999999998</v>
      </c>
      <c r="AA28" s="43">
        <v>0.15204400000000001</v>
      </c>
      <c r="AB28" s="43">
        <v>27.1</v>
      </c>
      <c r="AC28" s="43">
        <v>10.31</v>
      </c>
      <c r="AD28" s="43">
        <v>20.6</v>
      </c>
      <c r="AE28" s="43">
        <v>0.83096899999999996</v>
      </c>
      <c r="AF28" s="43">
        <v>225.1</v>
      </c>
      <c r="AG28" s="43">
        <v>2.93</v>
      </c>
      <c r="AH28" s="43">
        <v>59.1</v>
      </c>
      <c r="AI28" s="43">
        <v>8.4</v>
      </c>
      <c r="AJ28" s="43">
        <v>13.3</v>
      </c>
      <c r="AK28" s="43">
        <v>31.5</v>
      </c>
      <c r="AL28" s="43">
        <v>4.3032000000000004</v>
      </c>
      <c r="AM28" s="43">
        <v>109.54640000000001</v>
      </c>
      <c r="AN28" s="43">
        <v>30379</v>
      </c>
      <c r="AO28" s="43">
        <v>-2.1</v>
      </c>
      <c r="AP28" s="43">
        <v>109.56666666666666</v>
      </c>
      <c r="AQ28" s="43">
        <v>343.54</v>
      </c>
      <c r="AR28" s="43">
        <v>74</v>
      </c>
      <c r="AS28" s="43">
        <v>93</v>
      </c>
      <c r="AT28" s="43">
        <v>79</v>
      </c>
      <c r="AU28" s="43">
        <v>111.41666666666667</v>
      </c>
      <c r="AV28" s="43">
        <v>-10.416666666666666</v>
      </c>
      <c r="AW28" s="43">
        <v>-30.25</v>
      </c>
      <c r="AX28" s="43">
        <v>27.7</v>
      </c>
      <c r="AY28" s="43">
        <v>58</v>
      </c>
      <c r="AZ28" s="43">
        <v>69.599999999999994</v>
      </c>
      <c r="BA28" s="43">
        <v>0.32011800000000001</v>
      </c>
      <c r="BB28" s="43">
        <v>0.18914900000000001</v>
      </c>
      <c r="BC28" s="43">
        <v>0.29069200000000001</v>
      </c>
      <c r="BD28" s="43">
        <v>0.49176199999999998</v>
      </c>
      <c r="BE28" s="43">
        <v>0.76332100000000003</v>
      </c>
      <c r="BF28" s="43">
        <v>-0.10025000000000001</v>
      </c>
    </row>
    <row r="29" spans="1:58" x14ac:dyDescent="0.2">
      <c r="A29" s="43">
        <v>2008</v>
      </c>
      <c r="B29" s="43">
        <v>199</v>
      </c>
      <c r="C29" s="43">
        <v>15.917602996254681</v>
      </c>
      <c r="D29" s="43">
        <v>24.9</v>
      </c>
      <c r="E29" s="43">
        <v>22.59992474577701</v>
      </c>
      <c r="F29" s="43">
        <v>62300288</v>
      </c>
      <c r="G29" s="43">
        <v>263913</v>
      </c>
      <c r="H29" s="43">
        <v>66930</v>
      </c>
      <c r="I29" s="43">
        <v>4.3</v>
      </c>
      <c r="J29" s="43">
        <v>62134866</v>
      </c>
      <c r="K29" s="43">
        <v>828404</v>
      </c>
      <c r="L29" s="43">
        <v>4.2</v>
      </c>
      <c r="M29" s="43">
        <v>51.6</v>
      </c>
      <c r="N29" s="43">
        <v>29.9</v>
      </c>
      <c r="O29" s="43">
        <v>0.51685393258426959</v>
      </c>
      <c r="P29" s="43">
        <v>2.392156862745098</v>
      </c>
      <c r="Q29" s="43">
        <v>0.3584353937766751</v>
      </c>
      <c r="R29" s="43">
        <v>0.22814850824182017</v>
      </c>
      <c r="S29" s="43">
        <v>0.93031444838079613</v>
      </c>
      <c r="T29" s="43">
        <v>0.33275728075220823</v>
      </c>
      <c r="U29" s="43">
        <v>91.8</v>
      </c>
      <c r="V29" s="43">
        <v>2.4031356702735196</v>
      </c>
      <c r="W29" s="43">
        <v>12.5</v>
      </c>
      <c r="X29" s="43">
        <v>61</v>
      </c>
      <c r="Y29" s="43">
        <v>39.200000000000003</v>
      </c>
      <c r="Z29" s="43">
        <v>0.41604400000000002</v>
      </c>
      <c r="AA29" s="43">
        <v>0.139512</v>
      </c>
      <c r="AB29" s="43">
        <v>26.3</v>
      </c>
      <c r="AC29" s="43">
        <v>10.305</v>
      </c>
      <c r="AD29" s="43">
        <v>21</v>
      </c>
      <c r="AE29" s="43">
        <v>1.991141</v>
      </c>
      <c r="AF29" s="43">
        <v>231</v>
      </c>
      <c r="AG29" s="43">
        <v>2.91</v>
      </c>
      <c r="AH29" s="43">
        <v>59.8</v>
      </c>
      <c r="AI29" s="43">
        <v>7.8</v>
      </c>
      <c r="AJ29" s="43">
        <v>13.100000000000001</v>
      </c>
      <c r="AK29" s="43">
        <v>30.7</v>
      </c>
      <c r="AL29" s="43">
        <v>4.2343250000000001</v>
      </c>
      <c r="AM29" s="43">
        <v>82.299639999999997</v>
      </c>
      <c r="AN29" s="43">
        <v>31021</v>
      </c>
      <c r="AO29" s="43">
        <v>-3.3</v>
      </c>
      <c r="AP29" s="43">
        <v>82.266666666666666</v>
      </c>
      <c r="AQ29" s="43">
        <v>355.65</v>
      </c>
      <c r="AR29" s="43">
        <v>72</v>
      </c>
      <c r="AS29" s="43">
        <v>88</v>
      </c>
      <c r="AT29" s="43">
        <v>74</v>
      </c>
      <c r="AU29" s="43">
        <v>111.66666666666667</v>
      </c>
      <c r="AV29" s="43">
        <v>-10</v>
      </c>
      <c r="AW29" s="43">
        <v>-29.916666666666668</v>
      </c>
      <c r="AX29" s="43">
        <v>25.4</v>
      </c>
      <c r="AY29" s="43">
        <v>59.8</v>
      </c>
      <c r="AZ29" s="43">
        <v>68.5</v>
      </c>
      <c r="BA29" s="43">
        <v>0.290931</v>
      </c>
      <c r="BB29" s="43">
        <v>0.246139</v>
      </c>
      <c r="BC29" s="43">
        <v>0.25909300000000002</v>
      </c>
      <c r="BD29" s="43">
        <v>0.51274399999999998</v>
      </c>
      <c r="BE29" s="43">
        <v>0.792848</v>
      </c>
      <c r="BF29" s="43">
        <v>-0.24434</v>
      </c>
    </row>
    <row r="30" spans="1:58" x14ac:dyDescent="0.2">
      <c r="A30" s="43">
        <v>2009</v>
      </c>
      <c r="B30" s="43">
        <v>198.9</v>
      </c>
      <c r="C30" s="43">
        <v>16.226415094339622</v>
      </c>
      <c r="D30" s="43">
        <v>24.8</v>
      </c>
      <c r="E30" s="43">
        <v>22.400433873212606</v>
      </c>
      <c r="F30" s="43">
        <v>62615472</v>
      </c>
      <c r="G30" s="43">
        <v>255304</v>
      </c>
      <c r="H30" s="43">
        <v>44222</v>
      </c>
      <c r="I30" s="43">
        <v>4.0999999999999996</v>
      </c>
      <c r="J30" s="43">
        <v>62465709</v>
      </c>
      <c r="K30" s="43">
        <v>824641</v>
      </c>
      <c r="L30" s="43">
        <v>3.9</v>
      </c>
      <c r="M30" s="43">
        <v>52.9</v>
      </c>
      <c r="N30" s="43">
        <v>29.9</v>
      </c>
      <c r="O30" s="43">
        <v>0.53183520599250933</v>
      </c>
      <c r="P30" s="43">
        <v>2.4029850746268657</v>
      </c>
      <c r="Q30" s="43">
        <v>0.35474737201133161</v>
      </c>
      <c r="R30" s="43">
        <v>0.23204032106437206</v>
      </c>
      <c r="S30" s="43">
        <v>0.94747330743092906</v>
      </c>
      <c r="T30" s="43">
        <v>0.33552018338892731</v>
      </c>
      <c r="U30" s="43">
        <v>93.3</v>
      </c>
      <c r="V30" s="43">
        <v>2.393527134668354</v>
      </c>
      <c r="W30" s="43">
        <v>12.6</v>
      </c>
      <c r="X30" s="43">
        <v>60</v>
      </c>
      <c r="Y30" s="43">
        <v>41.05</v>
      </c>
      <c r="Z30" s="43">
        <v>0.39102199999999998</v>
      </c>
      <c r="AA30" s="43">
        <v>0.12587400000000001</v>
      </c>
      <c r="AB30" s="43">
        <v>26.5</v>
      </c>
      <c r="AC30" s="43">
        <v>10.450000000000001</v>
      </c>
      <c r="AD30" s="43">
        <v>22</v>
      </c>
      <c r="AE30" s="43">
        <v>2.572076</v>
      </c>
      <c r="AF30" s="43">
        <v>236.4</v>
      </c>
      <c r="AG30" s="43">
        <v>2.89</v>
      </c>
      <c r="AH30" s="43">
        <v>59.3</v>
      </c>
      <c r="AI30" s="43">
        <v>9.1999999999999993</v>
      </c>
      <c r="AJ30" s="43">
        <v>13.399999999999999</v>
      </c>
      <c r="AK30" s="43">
        <v>31.1</v>
      </c>
      <c r="AL30" s="43">
        <v>3.6488170000000002</v>
      </c>
      <c r="AM30" s="43">
        <v>63.66751</v>
      </c>
      <c r="AN30" s="43">
        <v>29997</v>
      </c>
      <c r="AO30" s="43">
        <v>-6</v>
      </c>
      <c r="AP30" s="43">
        <v>88.833333333333329</v>
      </c>
      <c r="AQ30" s="43">
        <v>366.07</v>
      </c>
      <c r="AR30" s="43">
        <v>67</v>
      </c>
      <c r="AS30" s="43">
        <v>78</v>
      </c>
      <c r="AT30" s="43">
        <v>73</v>
      </c>
      <c r="AU30" s="43">
        <v>111.66666666666667</v>
      </c>
      <c r="AV30" s="43">
        <v>-9.75</v>
      </c>
      <c r="AW30" s="43">
        <v>-30</v>
      </c>
      <c r="AX30" s="43">
        <v>23.6</v>
      </c>
      <c r="AY30" s="43">
        <v>61.3</v>
      </c>
      <c r="AZ30" s="43">
        <v>69.3</v>
      </c>
      <c r="BA30" s="43">
        <v>0.30576599999999998</v>
      </c>
      <c r="BB30" s="43">
        <v>0.15653</v>
      </c>
      <c r="BC30" s="43">
        <v>0.21585199999999999</v>
      </c>
      <c r="BD30" s="43">
        <v>0.54122899999999996</v>
      </c>
      <c r="BE30" s="43">
        <v>0.77676199999999995</v>
      </c>
      <c r="BF30" s="43">
        <v>-0.32813999999999999</v>
      </c>
    </row>
    <row r="31" spans="1:58" x14ac:dyDescent="0.2">
      <c r="A31" s="43">
        <v>2010</v>
      </c>
      <c r="B31" s="43">
        <v>201.6</v>
      </c>
      <c r="C31" s="43">
        <v>16.730038022813691</v>
      </c>
      <c r="D31" s="43">
        <v>24.8</v>
      </c>
      <c r="E31" s="43">
        <v>22.200147868215684</v>
      </c>
      <c r="F31" s="43">
        <v>62917790</v>
      </c>
      <c r="G31" s="43">
        <v>261755</v>
      </c>
      <c r="H31" s="43">
        <v>43354</v>
      </c>
      <c r="I31" s="43">
        <v>4.2</v>
      </c>
      <c r="J31" s="43">
        <v>62765235</v>
      </c>
      <c r="K31" s="43">
        <v>832799</v>
      </c>
      <c r="L31" s="43">
        <v>3.9</v>
      </c>
      <c r="M31" s="43">
        <v>54.1</v>
      </c>
      <c r="N31" s="43">
        <v>30</v>
      </c>
      <c r="O31" s="43">
        <v>0.52416356877323411</v>
      </c>
      <c r="P31" s="43">
        <v>2.3284313725490198</v>
      </c>
      <c r="Q31" s="43">
        <v>0.35105935024598806</v>
      </c>
      <c r="R31" s="43">
        <v>0.23593213388692399</v>
      </c>
      <c r="S31" s="43">
        <v>0.96463216648106154</v>
      </c>
      <c r="T31" s="43">
        <v>0.33828308602564611</v>
      </c>
      <c r="U31" s="43">
        <v>94.3</v>
      </c>
      <c r="V31" s="43">
        <v>2.3836255948647951</v>
      </c>
      <c r="W31" s="43">
        <v>12.3</v>
      </c>
      <c r="X31" s="43">
        <v>58</v>
      </c>
      <c r="Y31" s="43">
        <v>42.9</v>
      </c>
      <c r="Z31" s="43">
        <v>0.4002</v>
      </c>
      <c r="AA31" s="43">
        <v>0.12830800000000001</v>
      </c>
      <c r="AB31" s="43">
        <v>26.4</v>
      </c>
      <c r="AC31" s="43">
        <v>10.450000000000001</v>
      </c>
      <c r="AD31" s="43">
        <v>22.4</v>
      </c>
      <c r="AE31" s="43">
        <v>2.2325789999999999</v>
      </c>
      <c r="AF31" s="43">
        <v>243.6</v>
      </c>
      <c r="AG31" s="43">
        <v>2.91</v>
      </c>
      <c r="AH31" s="43">
        <v>59.2</v>
      </c>
      <c r="AI31" s="43">
        <v>9.5</v>
      </c>
      <c r="AJ31" s="43">
        <v>13.6</v>
      </c>
      <c r="AK31" s="43">
        <v>31.3</v>
      </c>
      <c r="AL31" s="43">
        <v>3.1170170000000001</v>
      </c>
      <c r="AM31" s="43">
        <v>72.881469999999993</v>
      </c>
      <c r="AN31" s="43">
        <v>30759</v>
      </c>
      <c r="AO31" s="43">
        <v>-6.2</v>
      </c>
      <c r="AP31" s="43">
        <v>104.80833333333334</v>
      </c>
      <c r="AQ31" s="43">
        <v>376.23</v>
      </c>
      <c r="AR31" s="43">
        <v>62</v>
      </c>
      <c r="AS31" s="43">
        <v>93</v>
      </c>
      <c r="AT31" s="43">
        <v>76</v>
      </c>
      <c r="AU31" s="43">
        <v>111.58333333333333</v>
      </c>
      <c r="AV31" s="43">
        <v>-9.8333333333333339</v>
      </c>
      <c r="AW31" s="43">
        <v>-29.916666666666668</v>
      </c>
      <c r="AX31" s="43">
        <v>25.3</v>
      </c>
      <c r="AY31" s="43">
        <v>58</v>
      </c>
      <c r="AZ31" s="43">
        <v>71.2</v>
      </c>
      <c r="BA31" s="43">
        <v>0.31575900000000001</v>
      </c>
      <c r="BB31" s="43">
        <v>0.18943199999999999</v>
      </c>
      <c r="BC31" s="43">
        <v>0.21984000000000001</v>
      </c>
      <c r="BD31" s="43">
        <v>0.464196</v>
      </c>
      <c r="BE31" s="43">
        <v>0.77462900000000001</v>
      </c>
      <c r="BF31" s="43">
        <v>-0.21576999999999999</v>
      </c>
    </row>
    <row r="32" spans="1:58" x14ac:dyDescent="0.2">
      <c r="A32" s="43">
        <v>2011</v>
      </c>
      <c r="B32" s="43">
        <v>199.6</v>
      </c>
      <c r="C32" s="43">
        <v>17.017208413001914</v>
      </c>
      <c r="D32" s="43">
        <v>24.7</v>
      </c>
      <c r="E32" s="43">
        <v>22.010951220789302</v>
      </c>
      <c r="F32" s="43">
        <v>63223158</v>
      </c>
      <c r="G32" s="43">
        <v>258201</v>
      </c>
      <c r="H32" s="43">
        <v>47426</v>
      </c>
      <c r="I32" s="43">
        <v>4</v>
      </c>
      <c r="J32" s="43">
        <v>63070344</v>
      </c>
      <c r="K32" s="43">
        <v>823394</v>
      </c>
      <c r="L32" s="43">
        <v>3.7</v>
      </c>
      <c r="M32" s="43">
        <v>55</v>
      </c>
      <c r="N32" s="43">
        <v>30.1</v>
      </c>
      <c r="O32" s="43">
        <v>0.55970149253731338</v>
      </c>
      <c r="P32" s="43">
        <v>2.3613861386138617</v>
      </c>
      <c r="Q32" s="43">
        <v>0.34962178048632581</v>
      </c>
      <c r="R32" s="43">
        <v>0.24028935010701324</v>
      </c>
      <c r="S32" s="43">
        <v>0.97171383548995505</v>
      </c>
      <c r="T32" s="43">
        <v>0.341260689143142</v>
      </c>
      <c r="U32" s="43">
        <v>95.3</v>
      </c>
      <c r="V32" s="43">
        <v>2.3743381600117011</v>
      </c>
      <c r="W32" s="43">
        <v>12.4</v>
      </c>
      <c r="X32" s="43">
        <v>58</v>
      </c>
      <c r="Y32" s="43">
        <v>43.65</v>
      </c>
      <c r="Z32" s="43">
        <v>0.38603500000000002</v>
      </c>
      <c r="AA32" s="43">
        <v>0.13872300000000001</v>
      </c>
      <c r="AB32" s="43">
        <v>26.4</v>
      </c>
      <c r="AC32" s="43">
        <v>10.65</v>
      </c>
      <c r="AD32" s="43">
        <v>22.9</v>
      </c>
      <c r="AE32" s="43">
        <v>1.852085</v>
      </c>
      <c r="AF32" s="43">
        <v>249.9</v>
      </c>
      <c r="AG32" s="43">
        <v>2.91</v>
      </c>
      <c r="AH32" s="43">
        <v>59.2</v>
      </c>
      <c r="AI32" s="43">
        <v>9.5</v>
      </c>
      <c r="AJ32" s="43">
        <v>13.5</v>
      </c>
      <c r="AK32" s="43">
        <v>31.3</v>
      </c>
      <c r="AL32" s="43">
        <v>3.3210579999999998</v>
      </c>
      <c r="AM32" s="43">
        <v>71.462969999999999</v>
      </c>
      <c r="AN32" s="43">
        <v>31578</v>
      </c>
      <c r="AO32" s="43">
        <v>-4.5</v>
      </c>
      <c r="AP32" s="43">
        <v>97.791666666666671</v>
      </c>
      <c r="AQ32" s="43">
        <v>388.44</v>
      </c>
      <c r="AR32" s="43">
        <v>64</v>
      </c>
      <c r="AS32" s="43">
        <v>91</v>
      </c>
      <c r="AT32" s="43">
        <v>77</v>
      </c>
      <c r="AU32" s="43">
        <v>111.75</v>
      </c>
      <c r="AV32" s="43">
        <v>-9.3333333333333339</v>
      </c>
      <c r="AW32" s="43">
        <v>-29.833333333333332</v>
      </c>
      <c r="AX32" s="43">
        <v>27.1</v>
      </c>
      <c r="AY32" s="43">
        <v>60.3</v>
      </c>
      <c r="AZ32" s="43">
        <v>70.5</v>
      </c>
      <c r="BA32" s="43">
        <v>0.37689299999999998</v>
      </c>
      <c r="BB32" s="43">
        <v>0.16650000000000001</v>
      </c>
      <c r="BC32" s="43">
        <v>0.26969100000000001</v>
      </c>
      <c r="BD32" s="43">
        <v>0.46932699999999999</v>
      </c>
      <c r="BE32" s="43">
        <v>0.77439800000000003</v>
      </c>
      <c r="BF32" s="43">
        <v>-0.17659</v>
      </c>
    </row>
    <row r="33" spans="1:58" x14ac:dyDescent="0.2">
      <c r="A33" s="43">
        <v>2012</v>
      </c>
      <c r="B33" s="43">
        <v>199.2</v>
      </c>
      <c r="C33" s="43">
        <v>17.307692307692307</v>
      </c>
      <c r="D33" s="43">
        <v>24.6</v>
      </c>
      <c r="E33" s="43">
        <v>21.825453933348694</v>
      </c>
      <c r="F33" s="43">
        <v>63536918</v>
      </c>
      <c r="G33" s="43">
        <v>231063</v>
      </c>
      <c r="H33" s="43">
        <v>90831</v>
      </c>
      <c r="I33" s="43">
        <v>3.6</v>
      </c>
      <c r="J33" s="43">
        <v>63375971</v>
      </c>
      <c r="K33" s="43">
        <v>821047</v>
      </c>
      <c r="L33" s="43">
        <v>3.8</v>
      </c>
      <c r="M33" s="43">
        <v>55.8</v>
      </c>
      <c r="N33" s="43">
        <v>30.1</v>
      </c>
      <c r="O33" s="43">
        <v>0.58646616541353391</v>
      </c>
      <c r="P33" s="43">
        <v>2.3613861386138617</v>
      </c>
      <c r="Q33" s="43">
        <v>0.34818421072666356</v>
      </c>
      <c r="R33" s="43">
        <v>0.24464656632710249</v>
      </c>
      <c r="S33" s="43">
        <v>0.97879550449884856</v>
      </c>
      <c r="T33" s="43">
        <v>0.3442382922606379</v>
      </c>
      <c r="U33" s="43">
        <v>96.8</v>
      </c>
      <c r="V33" s="43">
        <v>2.3666427612725363</v>
      </c>
      <c r="W33" s="43">
        <v>12.2</v>
      </c>
      <c r="X33" s="43">
        <v>53</v>
      </c>
      <c r="Y33" s="43">
        <v>44.4</v>
      </c>
      <c r="Z33" s="43">
        <v>0.39869900000000003</v>
      </c>
      <c r="AA33" s="43">
        <v>0.126</v>
      </c>
      <c r="AB33" s="43">
        <v>26.2</v>
      </c>
      <c r="AC33" s="43">
        <v>10.485000000000001</v>
      </c>
      <c r="AD33" s="43">
        <v>23.8</v>
      </c>
      <c r="AE33" s="43">
        <v>2.5709749999999998</v>
      </c>
      <c r="AF33" s="43">
        <v>256.3</v>
      </c>
      <c r="AG33" s="43">
        <v>2.91</v>
      </c>
      <c r="AH33" s="43">
        <v>59.5</v>
      </c>
      <c r="AI33" s="43">
        <v>9.6999999999999993</v>
      </c>
      <c r="AJ33" s="43">
        <v>13.2</v>
      </c>
      <c r="AK33" s="43">
        <v>31.4</v>
      </c>
      <c r="AL33" s="43">
        <v>2.5359919999999998</v>
      </c>
      <c r="AM33" s="43">
        <v>67.538880000000006</v>
      </c>
      <c r="AN33" s="43">
        <v>31890</v>
      </c>
      <c r="AO33" s="43">
        <v>-4.0999999999999996</v>
      </c>
      <c r="AP33" s="43">
        <v>87.875</v>
      </c>
      <c r="AQ33" s="43">
        <v>398.81</v>
      </c>
      <c r="AR33" s="43">
        <v>64</v>
      </c>
      <c r="AS33" s="43">
        <v>95</v>
      </c>
      <c r="AT33" s="43">
        <v>73</v>
      </c>
      <c r="AU33" s="43">
        <v>111.83333333333333</v>
      </c>
      <c r="AV33" s="43">
        <v>-9.3333333333333339</v>
      </c>
      <c r="AW33" s="43">
        <v>-29.75</v>
      </c>
      <c r="AX33" s="43">
        <v>25</v>
      </c>
      <c r="AY33" s="43">
        <v>54.8</v>
      </c>
      <c r="AZ33" s="43">
        <v>69.3</v>
      </c>
      <c r="BA33" s="43">
        <v>0.34767399999999998</v>
      </c>
      <c r="BB33" s="43">
        <v>0.16026000000000001</v>
      </c>
      <c r="BC33" s="43">
        <v>0.231653</v>
      </c>
      <c r="BD33" s="43">
        <v>0.455544</v>
      </c>
      <c r="BE33" s="43">
        <v>0.80152699999999999</v>
      </c>
      <c r="BF33" s="43">
        <v>-0.29687999999999998</v>
      </c>
    </row>
    <row r="34" spans="1:58" x14ac:dyDescent="0.2">
      <c r="A34" s="43">
        <v>2013</v>
      </c>
      <c r="B34" s="43">
        <v>197.3</v>
      </c>
      <c r="C34" s="43">
        <v>17.441860465116278</v>
      </c>
      <c r="D34" s="43">
        <v>24.5</v>
      </c>
      <c r="E34" s="43">
        <v>21.651894807631102</v>
      </c>
      <c r="F34" s="43">
        <v>63862825</v>
      </c>
      <c r="G34" s="43">
        <v>223213</v>
      </c>
      <c r="H34" s="43">
        <v>106706</v>
      </c>
      <c r="I34" s="43">
        <v>3.5</v>
      </c>
      <c r="J34" s="43">
        <v>63697865</v>
      </c>
      <c r="K34" s="43">
        <v>811510</v>
      </c>
      <c r="L34" s="43">
        <v>3.7</v>
      </c>
      <c r="M34" s="43">
        <v>56.4</v>
      </c>
      <c r="N34" s="43">
        <v>30.2</v>
      </c>
      <c r="O34" s="43">
        <v>0.57414448669201523</v>
      </c>
      <c r="P34" s="43">
        <v>2.3432835820895521</v>
      </c>
      <c r="Q34" s="43">
        <v>0.34674664096700131</v>
      </c>
      <c r="R34" s="43">
        <v>0.24900378254719174</v>
      </c>
      <c r="S34" s="43">
        <v>0.98587717350774207</v>
      </c>
      <c r="T34" s="43">
        <v>0.3472158953781338</v>
      </c>
      <c r="U34" s="43">
        <v>97.8</v>
      </c>
      <c r="V34" s="43">
        <v>2.3580203560510697</v>
      </c>
      <c r="W34" s="43">
        <v>11.6</v>
      </c>
      <c r="X34" s="43">
        <v>52</v>
      </c>
      <c r="Y34" s="43">
        <v>45.25</v>
      </c>
      <c r="Z34" s="43">
        <v>0.39043800000000001</v>
      </c>
      <c r="AA34" s="43">
        <v>0.12742700000000001</v>
      </c>
      <c r="AB34" s="43">
        <v>26.7</v>
      </c>
      <c r="AC34" s="43">
        <v>10.57</v>
      </c>
      <c r="AD34" s="43">
        <v>25.2</v>
      </c>
      <c r="AE34" s="43">
        <v>2.6881360000000001</v>
      </c>
      <c r="AF34" s="43">
        <v>256.3</v>
      </c>
      <c r="AG34" s="43">
        <v>2.94</v>
      </c>
      <c r="AH34" s="43">
        <v>59.9</v>
      </c>
      <c r="AI34" s="43">
        <v>10.199999999999999</v>
      </c>
      <c r="AJ34" s="43">
        <v>13.999999999999998</v>
      </c>
      <c r="AK34" s="43">
        <v>31.9</v>
      </c>
      <c r="AL34" s="43">
        <v>2.2043499999999998</v>
      </c>
      <c r="AM34" s="43">
        <v>80.152079999999998</v>
      </c>
      <c r="AN34" s="43">
        <v>32104</v>
      </c>
      <c r="AO34" s="43">
        <v>-3.3</v>
      </c>
      <c r="AP34" s="43">
        <v>93.74166666666666</v>
      </c>
      <c r="AQ34" s="43">
        <v>409.25</v>
      </c>
      <c r="AR34" s="43">
        <v>61</v>
      </c>
      <c r="AS34" s="43">
        <v>88</v>
      </c>
      <c r="AT34" s="43">
        <v>61</v>
      </c>
      <c r="AU34" s="43">
        <v>111.58333333333333</v>
      </c>
      <c r="AV34" s="43">
        <v>-10.416666666666666</v>
      </c>
      <c r="AW34" s="43">
        <v>-27.833333333333332</v>
      </c>
      <c r="AX34" s="43">
        <v>26.3</v>
      </c>
      <c r="AY34" s="43">
        <v>56.1</v>
      </c>
      <c r="AZ34" s="43">
        <v>72.900000000000006</v>
      </c>
      <c r="BA34" s="43">
        <v>0.35256799999999999</v>
      </c>
      <c r="BB34" s="43">
        <v>0.13588900000000001</v>
      </c>
      <c r="BC34" s="43">
        <v>0.28023900000000002</v>
      </c>
      <c r="BD34" s="43">
        <v>0.522671</v>
      </c>
      <c r="BE34" s="43">
        <v>0.80710099999999996</v>
      </c>
      <c r="BF34" s="43">
        <v>-0.28671999999999997</v>
      </c>
    </row>
    <row r="35" spans="1:58" x14ac:dyDescent="0.2">
      <c r="A35" s="43">
        <v>2014</v>
      </c>
      <c r="B35" s="43">
        <v>197.4</v>
      </c>
      <c r="C35" s="43">
        <v>17.773437499999996</v>
      </c>
      <c r="D35" s="43">
        <v>24.6</v>
      </c>
      <c r="E35" s="43">
        <v>21.327120541717331</v>
      </c>
      <c r="F35" s="43">
        <v>64164390</v>
      </c>
      <c r="G35" s="43">
        <v>234164</v>
      </c>
      <c r="H35" s="43">
        <v>38699</v>
      </c>
      <c r="I35" s="43">
        <v>3.7</v>
      </c>
      <c r="J35" s="43">
        <v>64027958</v>
      </c>
      <c r="K35" s="43">
        <v>818565</v>
      </c>
      <c r="L35" s="43">
        <v>3.7</v>
      </c>
      <c r="M35" s="43">
        <v>57.5</v>
      </c>
      <c r="N35" s="43">
        <v>30.3</v>
      </c>
      <c r="O35" s="43">
        <v>0.56653992395437258</v>
      </c>
      <c r="P35" s="43">
        <v>2.3567839195979898</v>
      </c>
      <c r="Q35" s="43">
        <v>0.34530907120733906</v>
      </c>
      <c r="R35" s="43">
        <v>0.25336099876728096</v>
      </c>
      <c r="S35" s="43">
        <v>0.99295884251663558</v>
      </c>
      <c r="T35" s="43">
        <v>0.3501934984956297</v>
      </c>
      <c r="U35" s="43">
        <v>98.5</v>
      </c>
      <c r="V35" s="43">
        <v>2.350050276341594</v>
      </c>
      <c r="W35" s="43">
        <v>12</v>
      </c>
      <c r="X35" s="43">
        <v>48</v>
      </c>
      <c r="Y35" s="43">
        <v>46.1</v>
      </c>
      <c r="Z35" s="43">
        <v>0.40859099999999998</v>
      </c>
      <c r="AA35" s="43">
        <v>0.12531200000000001</v>
      </c>
      <c r="AB35" s="43">
        <v>27.1</v>
      </c>
      <c r="AC35" s="43">
        <v>10.574999999999999</v>
      </c>
      <c r="AD35" s="43">
        <v>26.4</v>
      </c>
      <c r="AE35" s="43">
        <v>1.5639289999999999</v>
      </c>
      <c r="AF35" s="43">
        <v>260</v>
      </c>
      <c r="AG35" s="43">
        <v>2.97</v>
      </c>
      <c r="AH35" s="43">
        <v>60.3</v>
      </c>
      <c r="AI35" s="43">
        <v>10</v>
      </c>
      <c r="AJ35" s="43">
        <v>14.6</v>
      </c>
      <c r="AK35" s="43">
        <v>32.1</v>
      </c>
      <c r="AL35" s="43">
        <v>1.666442</v>
      </c>
      <c r="AM35" s="43">
        <v>89.159869999999998</v>
      </c>
      <c r="AN35" s="43">
        <v>32414</v>
      </c>
      <c r="AO35" s="43">
        <v>-3.5</v>
      </c>
      <c r="AP35" s="43">
        <v>94.891666666666666</v>
      </c>
      <c r="AQ35" s="43">
        <v>423.1</v>
      </c>
      <c r="AR35" s="43">
        <v>58</v>
      </c>
      <c r="AS35" s="43">
        <v>87</v>
      </c>
      <c r="AT35" s="43">
        <v>61</v>
      </c>
      <c r="AU35" s="43">
        <v>110.91666666666667</v>
      </c>
      <c r="AV35" s="43">
        <v>-12.666666666666666</v>
      </c>
      <c r="AW35" s="43">
        <v>-24</v>
      </c>
      <c r="AX35" s="43">
        <v>21.4</v>
      </c>
      <c r="AY35" s="43">
        <v>56.2</v>
      </c>
      <c r="AZ35" s="43">
        <v>73.400000000000006</v>
      </c>
      <c r="BA35" s="43">
        <v>0.388289</v>
      </c>
      <c r="BB35" s="43">
        <v>0.132302</v>
      </c>
      <c r="BC35" s="43">
        <v>0.24313499999999999</v>
      </c>
      <c r="BD35" s="43">
        <v>0.51898100000000003</v>
      </c>
      <c r="BE35" s="43">
        <v>0.81034499999999998</v>
      </c>
      <c r="BF35" s="43">
        <v>-0.27172000000000002</v>
      </c>
    </row>
    <row r="36" spans="1:58" x14ac:dyDescent="0.2">
      <c r="A36" s="43">
        <v>2015</v>
      </c>
      <c r="B36" s="43">
        <v>192.5</v>
      </c>
      <c r="C36" s="43">
        <v>17.878192534381139</v>
      </c>
      <c r="D36" s="43">
        <v>24.6</v>
      </c>
      <c r="E36" s="43">
        <v>21.166411323854884</v>
      </c>
      <c r="F36" s="43">
        <v>64384807</v>
      </c>
      <c r="G36" s="43">
        <v>178651</v>
      </c>
      <c r="H36" s="43">
        <v>53025</v>
      </c>
      <c r="I36" s="43">
        <v>2.8</v>
      </c>
      <c r="J36" s="43">
        <v>64300821</v>
      </c>
      <c r="K36" s="43">
        <v>798948</v>
      </c>
      <c r="L36" s="43">
        <v>3.6</v>
      </c>
      <c r="M36" s="43">
        <v>57.9</v>
      </c>
      <c r="N36" s="43">
        <v>30.4</v>
      </c>
      <c r="O36" s="43">
        <v>0.59302325581395354</v>
      </c>
      <c r="P36" s="43">
        <v>2.3939393939393936</v>
      </c>
      <c r="Q36" s="43">
        <v>0.34387150144767681</v>
      </c>
      <c r="R36" s="43">
        <v>0.25771821498737019</v>
      </c>
      <c r="S36" s="43">
        <v>1.0000405115255291</v>
      </c>
      <c r="T36" s="43">
        <v>0.35317110161312565</v>
      </c>
      <c r="U36" s="43">
        <v>98.7</v>
      </c>
      <c r="V36" s="43">
        <v>2.3384325671852904</v>
      </c>
      <c r="W36" s="43">
        <v>11.9</v>
      </c>
      <c r="X36" s="43">
        <v>48</v>
      </c>
      <c r="Y36" s="43">
        <v>46.1</v>
      </c>
      <c r="Z36" s="43">
        <v>0.35119</v>
      </c>
      <c r="AA36" s="43">
        <v>0.131331</v>
      </c>
      <c r="AB36" s="43">
        <v>26.7</v>
      </c>
      <c r="AC36" s="43">
        <v>10.735000000000001</v>
      </c>
      <c r="AD36" s="43">
        <v>27</v>
      </c>
      <c r="AE36" s="43">
        <v>1.0499989999999999</v>
      </c>
      <c r="AF36" s="43">
        <v>261.89999999999998</v>
      </c>
      <c r="AG36" s="43">
        <v>3</v>
      </c>
      <c r="AH36" s="43">
        <v>60.6</v>
      </c>
      <c r="AI36" s="43">
        <v>9.9</v>
      </c>
      <c r="AJ36" s="43">
        <v>14.399999999999999</v>
      </c>
      <c r="AK36" s="43">
        <v>31.5</v>
      </c>
      <c r="AL36" s="43">
        <v>0.84185829999999995</v>
      </c>
      <c r="AM36" s="43">
        <v>100</v>
      </c>
      <c r="AN36" s="43">
        <v>33030</v>
      </c>
      <c r="AO36" s="43">
        <v>-3.3</v>
      </c>
      <c r="AP36" s="43">
        <v>102.54166666666667</v>
      </c>
      <c r="AQ36" s="43">
        <v>431.08</v>
      </c>
      <c r="AR36" s="43">
        <v>62</v>
      </c>
      <c r="AS36" s="43">
        <v>92</v>
      </c>
      <c r="AT36" s="43">
        <v>64</v>
      </c>
      <c r="AU36" s="43">
        <v>110.41666666666667</v>
      </c>
      <c r="AV36" s="43">
        <v>-14.583333333333334</v>
      </c>
      <c r="AW36" s="43">
        <v>-20.666666666666668</v>
      </c>
      <c r="AX36" s="43">
        <v>18.7</v>
      </c>
      <c r="AY36" s="43">
        <v>56.9</v>
      </c>
      <c r="AZ36" s="43">
        <v>78.5</v>
      </c>
      <c r="BA36" s="43">
        <v>0.30753799999999998</v>
      </c>
      <c r="BB36" s="43">
        <v>0.14882600000000001</v>
      </c>
      <c r="BC36" s="43">
        <v>0.31965399999999999</v>
      </c>
      <c r="BD36" s="43">
        <v>0.564411</v>
      </c>
      <c r="BE36" s="43">
        <v>0.80523400000000001</v>
      </c>
      <c r="BF36" s="43">
        <v>-0.29571999999999998</v>
      </c>
    </row>
    <row r="37" spans="1:58" x14ac:dyDescent="0.2">
      <c r="A37" s="43">
        <v>2016</v>
      </c>
      <c r="B37" s="43">
        <v>189.1</v>
      </c>
      <c r="C37" s="43">
        <v>18.253968253968253</v>
      </c>
      <c r="D37" s="43">
        <v>24.6</v>
      </c>
      <c r="E37" s="43">
        <v>21.029505660022963</v>
      </c>
      <c r="F37" s="43">
        <v>64553963</v>
      </c>
      <c r="G37" s="43">
        <v>163624</v>
      </c>
      <c r="H37" s="43">
        <v>87964</v>
      </c>
      <c r="I37" s="43">
        <v>2.5</v>
      </c>
      <c r="J37" s="43">
        <v>64468792</v>
      </c>
      <c r="K37" s="43">
        <v>783640</v>
      </c>
      <c r="L37" s="43">
        <v>3.5</v>
      </c>
      <c r="M37" s="43">
        <v>58.5</v>
      </c>
      <c r="N37" s="43">
        <v>30.5</v>
      </c>
      <c r="O37" s="43">
        <v>0.61568627450980384</v>
      </c>
      <c r="P37" s="43">
        <v>2.3807106598984769</v>
      </c>
      <c r="Q37" s="43">
        <v>0.34194503024567202</v>
      </c>
      <c r="R37" s="43">
        <v>0.26221933763682292</v>
      </c>
      <c r="S37" s="43">
        <v>1.0096288521908421</v>
      </c>
      <c r="T37" s="43">
        <v>0.35778597748772512</v>
      </c>
      <c r="U37" s="43">
        <v>98.9</v>
      </c>
      <c r="V37" s="43">
        <v>2.3308583008737762</v>
      </c>
      <c r="W37" s="43">
        <v>11.7</v>
      </c>
      <c r="X37" s="43">
        <v>47</v>
      </c>
      <c r="Y37" s="43">
        <v>46.1</v>
      </c>
      <c r="Z37" s="43">
        <v>0.38009999999999999</v>
      </c>
      <c r="AA37" s="43">
        <v>0.179734</v>
      </c>
      <c r="AB37" s="43">
        <v>26.6</v>
      </c>
      <c r="AC37" s="43">
        <v>10.795000000000002</v>
      </c>
      <c r="AD37" s="43">
        <v>27.5</v>
      </c>
      <c r="AE37" s="43">
        <v>0.80434099999999997</v>
      </c>
      <c r="AF37" s="43">
        <v>269.60000000000002</v>
      </c>
      <c r="AG37" s="43">
        <v>3.07</v>
      </c>
      <c r="AH37" s="43">
        <v>60.9</v>
      </c>
      <c r="AI37" s="43">
        <v>9.8000000000000007</v>
      </c>
      <c r="AJ37" s="43">
        <v>15.1</v>
      </c>
      <c r="AK37" s="43">
        <v>31.3</v>
      </c>
      <c r="AL37" s="43">
        <v>0.4678833</v>
      </c>
      <c r="AM37" s="43">
        <v>92.363280000000003</v>
      </c>
      <c r="AN37" s="43">
        <v>33477</v>
      </c>
      <c r="AO37" s="43">
        <v>-3.4</v>
      </c>
      <c r="AP37" s="43">
        <v>105.13333333333333</v>
      </c>
      <c r="AQ37" s="43">
        <v>437.82</v>
      </c>
      <c r="AR37" s="43">
        <v>53</v>
      </c>
      <c r="AS37" s="43">
        <v>96</v>
      </c>
      <c r="AT37" s="43">
        <v>69</v>
      </c>
      <c r="AU37" s="43">
        <v>109.75</v>
      </c>
      <c r="AV37" s="43">
        <v>-16.5</v>
      </c>
      <c r="AW37" s="43">
        <v>-18.833333333333332</v>
      </c>
      <c r="AX37" s="43">
        <v>19.2</v>
      </c>
      <c r="AY37" s="43">
        <v>55.7</v>
      </c>
      <c r="AZ37" s="43">
        <v>74.8</v>
      </c>
      <c r="BA37" s="43">
        <v>0.276555</v>
      </c>
      <c r="BB37" s="43">
        <v>0.17541000000000001</v>
      </c>
      <c r="BC37" s="43">
        <v>0.34721299999999999</v>
      </c>
      <c r="BD37" s="43">
        <v>0.54578899999999997</v>
      </c>
      <c r="BE37" s="43">
        <v>0.690778</v>
      </c>
      <c r="BF37" s="43">
        <v>-0.31714999999999999</v>
      </c>
    </row>
    <row r="38" spans="1:58" x14ac:dyDescent="0.2">
      <c r="A38" s="43">
        <v>2017</v>
      </c>
      <c r="B38" s="43">
        <v>185.8</v>
      </c>
      <c r="C38" s="43">
        <v>18.326693227091631</v>
      </c>
      <c r="D38" s="43">
        <v>24.4</v>
      </c>
      <c r="E38" s="43">
        <v>20.950302542219646</v>
      </c>
      <c r="F38" s="43">
        <v>64741585</v>
      </c>
      <c r="G38" s="43">
        <v>136636</v>
      </c>
      <c r="H38" s="43">
        <v>166654</v>
      </c>
      <c r="I38" s="43">
        <v>2.1</v>
      </c>
      <c r="J38" s="43">
        <v>64639133</v>
      </c>
      <c r="K38" s="43">
        <v>769553</v>
      </c>
      <c r="L38" s="43">
        <v>3.5</v>
      </c>
      <c r="M38" s="43">
        <v>58.6</v>
      </c>
      <c r="N38" s="43">
        <v>30.6</v>
      </c>
      <c r="O38" s="43">
        <v>0.625</v>
      </c>
      <c r="P38" s="43">
        <v>2.35</v>
      </c>
      <c r="Q38" s="43">
        <v>0.34001855904366723</v>
      </c>
      <c r="R38" s="43">
        <v>0.26672046028627561</v>
      </c>
      <c r="S38" s="43">
        <v>1.0192171928561551</v>
      </c>
      <c r="T38" s="43">
        <v>0.36240085336232458</v>
      </c>
      <c r="U38" s="43">
        <v>99.3</v>
      </c>
      <c r="V38" s="43">
        <v>2.3179037029303267</v>
      </c>
      <c r="W38" s="43">
        <v>11.7</v>
      </c>
      <c r="X38" s="43">
        <v>45</v>
      </c>
      <c r="Y38" s="43">
        <v>46.1</v>
      </c>
      <c r="Z38" s="43">
        <v>0.30290600000000001</v>
      </c>
      <c r="AA38" s="43">
        <v>0.15506500000000001</v>
      </c>
      <c r="AB38" s="43">
        <v>27.9</v>
      </c>
      <c r="AC38" s="43">
        <v>10.980000000000002</v>
      </c>
      <c r="AD38" s="43">
        <v>28.1</v>
      </c>
      <c r="AE38" s="43">
        <v>2.7564419999999998</v>
      </c>
      <c r="AF38" s="43">
        <v>277.8</v>
      </c>
      <c r="AG38" s="43">
        <v>3</v>
      </c>
      <c r="AH38" s="43">
        <v>61.2</v>
      </c>
      <c r="AI38" s="43">
        <v>9.4</v>
      </c>
      <c r="AJ38" s="43">
        <v>15.299999999999999</v>
      </c>
      <c r="AK38" s="43">
        <v>31.2</v>
      </c>
      <c r="AL38" s="43">
        <v>0.80985830000000003</v>
      </c>
      <c r="AM38" s="43">
        <v>108.94289999999999</v>
      </c>
      <c r="AN38" s="43">
        <v>34324</v>
      </c>
      <c r="AO38" s="43">
        <v>-3.1</v>
      </c>
      <c r="AP38" s="43">
        <v>111.04166666666667</v>
      </c>
      <c r="AQ38" s="43">
        <v>448.24</v>
      </c>
      <c r="AR38" s="43">
        <v>51</v>
      </c>
      <c r="AS38" s="43">
        <v>94</v>
      </c>
      <c r="AT38" s="43">
        <v>69</v>
      </c>
      <c r="AU38" s="43">
        <v>109</v>
      </c>
      <c r="AV38" s="43">
        <v>-18.25</v>
      </c>
      <c r="AW38" s="43">
        <v>-17.166666666666668</v>
      </c>
      <c r="AX38" s="43">
        <v>21.4</v>
      </c>
      <c r="AY38" s="43">
        <v>58.5</v>
      </c>
      <c r="AZ38" s="43">
        <v>76</v>
      </c>
      <c r="BA38" s="43">
        <v>0.29556500000000002</v>
      </c>
      <c r="BB38" s="43">
        <v>0.202649</v>
      </c>
      <c r="BC38" s="43">
        <v>0.35496699999999998</v>
      </c>
      <c r="BD38" s="43">
        <v>0.51908100000000001</v>
      </c>
      <c r="BE38" s="43">
        <v>0.68480300000000005</v>
      </c>
      <c r="BF38" s="43">
        <v>-0.23254</v>
      </c>
    </row>
    <row r="39" spans="1:58" x14ac:dyDescent="0.2">
      <c r="A39" s="43">
        <v>2018</v>
      </c>
      <c r="B39" s="43">
        <v>183.6</v>
      </c>
      <c r="C39" s="43">
        <v>18.473895582329316</v>
      </c>
      <c r="D39" s="43">
        <v>24.4</v>
      </c>
      <c r="E39" s="43">
        <v>20.862256432129616</v>
      </c>
      <c r="F39" s="43">
        <v>64970403</v>
      </c>
      <c r="G39" s="43">
        <v>123185</v>
      </c>
      <c r="H39" s="43">
        <v>211349</v>
      </c>
      <c r="I39" s="43">
        <v>1.9</v>
      </c>
      <c r="J39" s="43">
        <v>64844037</v>
      </c>
      <c r="K39" s="43">
        <v>758590</v>
      </c>
      <c r="L39" s="43">
        <v>3.5</v>
      </c>
      <c r="M39" s="43">
        <v>59.1</v>
      </c>
      <c r="N39" s="43">
        <v>30.7</v>
      </c>
      <c r="O39" s="43">
        <v>0.66</v>
      </c>
      <c r="P39" s="43">
        <v>2.4358974358974357</v>
      </c>
      <c r="Q39" s="43">
        <v>0.33809208784166245</v>
      </c>
      <c r="R39" s="43">
        <v>0.27122158293572829</v>
      </c>
      <c r="S39" s="43">
        <v>1.0288055335214681</v>
      </c>
      <c r="T39" s="43">
        <v>0.36701572923692405</v>
      </c>
      <c r="U39" s="43">
        <v>100</v>
      </c>
      <c r="V39" s="43">
        <v>2.3025683448275864</v>
      </c>
      <c r="W39" s="43">
        <v>11.6</v>
      </c>
      <c r="X39" s="43">
        <v>46</v>
      </c>
      <c r="Y39" s="43">
        <v>45.7</v>
      </c>
      <c r="Z39" s="43">
        <v>0.30366300000000002</v>
      </c>
      <c r="AA39" s="43">
        <v>0.165072</v>
      </c>
      <c r="AB39" s="43">
        <v>29.1</v>
      </c>
      <c r="AC39" s="43">
        <v>10.895000000000001</v>
      </c>
      <c r="AD39" s="43">
        <v>29.299999999999997</v>
      </c>
      <c r="AE39" s="43">
        <v>1.141346</v>
      </c>
      <c r="AF39" s="43">
        <v>275</v>
      </c>
      <c r="AG39" s="43">
        <v>3.04</v>
      </c>
      <c r="AH39" s="43">
        <v>61.9</v>
      </c>
      <c r="AI39" s="43">
        <v>9</v>
      </c>
      <c r="AJ39" s="43">
        <v>14.500000000000002</v>
      </c>
      <c r="AK39" s="43">
        <v>30.5</v>
      </c>
      <c r="AL39" s="43">
        <v>0.78410829999999998</v>
      </c>
      <c r="AM39" s="43">
        <v>111.7813</v>
      </c>
      <c r="AN39" s="43">
        <v>35199</v>
      </c>
      <c r="AO39" s="43">
        <v>-2.8</v>
      </c>
      <c r="AP39" s="43">
        <v>106.48333333333335</v>
      </c>
      <c r="AQ39" s="43">
        <v>452.57</v>
      </c>
      <c r="AR39" s="43">
        <v>50</v>
      </c>
      <c r="AS39" s="43">
        <v>90</v>
      </c>
      <c r="AT39" s="43">
        <v>62</v>
      </c>
      <c r="AU39" s="43">
        <v>108</v>
      </c>
      <c r="AV39" s="43">
        <v>-21.166666666666668</v>
      </c>
      <c r="AW39" s="43">
        <v>-11.833333333333334</v>
      </c>
      <c r="AX39" s="43">
        <v>20</v>
      </c>
      <c r="AY39" s="43">
        <v>62.8</v>
      </c>
      <c r="AZ39" s="43">
        <v>72.8</v>
      </c>
      <c r="BA39" s="43">
        <v>0.29008499999999998</v>
      </c>
      <c r="BB39" s="43">
        <v>0.236737</v>
      </c>
      <c r="BC39" s="43">
        <v>0.369363</v>
      </c>
      <c r="BD39" s="43">
        <v>0.54628399999999999</v>
      </c>
      <c r="BE39" s="43">
        <v>0.73166799999999999</v>
      </c>
      <c r="BF39" s="43">
        <v>-0.18953</v>
      </c>
    </row>
    <row r="40" spans="1:58" x14ac:dyDescent="0.2">
      <c r="A40" s="43">
        <v>2019</v>
      </c>
      <c r="B40" s="43">
        <v>182.7</v>
      </c>
      <c r="C40" s="43">
        <v>18.712273641851105</v>
      </c>
      <c r="D40" s="43">
        <v>24.2</v>
      </c>
      <c r="E40" s="43">
        <v>20.727609698429546</v>
      </c>
      <c r="F40" s="43">
        <v>65182961</v>
      </c>
      <c r="G40" s="43">
        <v>114621</v>
      </c>
      <c r="H40" s="43">
        <v>139849</v>
      </c>
      <c r="I40" s="43">
        <v>1.8</v>
      </c>
      <c r="J40" s="43">
        <v>65096768</v>
      </c>
      <c r="K40" s="43">
        <v>753383</v>
      </c>
      <c r="L40" s="43">
        <v>3.4</v>
      </c>
      <c r="M40" s="43">
        <v>59.7</v>
      </c>
      <c r="N40" s="43">
        <v>30.8</v>
      </c>
      <c r="O40" s="43">
        <v>0.73749999999999993</v>
      </c>
      <c r="P40" s="43">
        <v>2.5263157894736841</v>
      </c>
      <c r="Q40" s="43">
        <v>0.33616561663965766</v>
      </c>
      <c r="R40" s="43">
        <v>0.27572270558518097</v>
      </c>
      <c r="S40" s="43">
        <v>1.0383938741867811</v>
      </c>
      <c r="T40" s="43">
        <v>0.37163060511152352</v>
      </c>
      <c r="U40" s="43">
        <v>101</v>
      </c>
      <c r="V40" s="43">
        <v>2.2901736291535619</v>
      </c>
      <c r="W40" s="43">
        <v>11.4</v>
      </c>
      <c r="X40" s="43"/>
      <c r="Y40" s="43">
        <v>45.3</v>
      </c>
      <c r="Z40" s="43">
        <v>0.33114399999999999</v>
      </c>
      <c r="AA40" s="43">
        <v>0.17999299999999999</v>
      </c>
      <c r="AB40" s="43">
        <v>29.376537927731228</v>
      </c>
      <c r="AC40" s="43">
        <v>10.790000000000001</v>
      </c>
      <c r="AD40" s="43">
        <v>30.1</v>
      </c>
      <c r="AE40" s="43">
        <v>-0.34346900000000002</v>
      </c>
      <c r="AF40" s="43">
        <v>279.39999999999998</v>
      </c>
      <c r="AG40" s="43">
        <v>3.02</v>
      </c>
      <c r="AH40" s="43">
        <v>62.5</v>
      </c>
      <c r="AI40" s="43">
        <v>8.4</v>
      </c>
      <c r="AJ40" s="43">
        <v>13.6</v>
      </c>
      <c r="AK40" s="43">
        <v>29.7</v>
      </c>
      <c r="AL40" s="43">
        <v>0.13020000000000001</v>
      </c>
      <c r="AM40" s="43">
        <v>113.6876</v>
      </c>
      <c r="AN40" s="43">
        <v>36171</v>
      </c>
      <c r="AO40" s="43">
        <v>-3.5</v>
      </c>
      <c r="AP40" s="43">
        <v>96.408333333333317</v>
      </c>
      <c r="AQ40" s="43">
        <v>462.02</v>
      </c>
      <c r="AR40" s="43">
        <v>47</v>
      </c>
      <c r="AS40" s="43">
        <v>88</v>
      </c>
      <c r="AT40" s="43">
        <v>63</v>
      </c>
      <c r="AU40" s="43">
        <v>107.16666666666667</v>
      </c>
      <c r="AV40" s="43">
        <v>-23.75</v>
      </c>
      <c r="AW40" s="43">
        <v>-8.5833333333333339</v>
      </c>
      <c r="AX40" s="43">
        <v>24.4</v>
      </c>
      <c r="AY40" s="43">
        <v>58.9</v>
      </c>
      <c r="AZ40" s="43">
        <v>74.3</v>
      </c>
      <c r="BA40" s="43">
        <v>0.33893099999999998</v>
      </c>
      <c r="BB40" s="43">
        <v>0.27755400000000002</v>
      </c>
      <c r="BC40" s="43">
        <v>0.31451600000000002</v>
      </c>
      <c r="BD40" s="43">
        <v>0.51639599999999997</v>
      </c>
      <c r="BE40" s="43">
        <v>0.70277299999999998</v>
      </c>
      <c r="BF40" s="43">
        <v>-0.29979</v>
      </c>
    </row>
    <row r="41" spans="1:58" x14ac:dyDescent="0.2">
      <c r="A41" s="43">
        <v>2020</v>
      </c>
      <c r="B41" s="43">
        <v>178.2</v>
      </c>
      <c r="C41" s="43">
        <v>18.98989898989899</v>
      </c>
      <c r="D41" s="43">
        <v>24</v>
      </c>
      <c r="E41" s="43">
        <v>20.685899037467092</v>
      </c>
      <c r="F41" s="43">
        <v>65387184</v>
      </c>
      <c r="G41" s="43">
        <v>42065</v>
      </c>
      <c r="H41" s="43">
        <v>227847</v>
      </c>
      <c r="I41" s="43">
        <v>0.7</v>
      </c>
      <c r="J41" s="43">
        <v>65269154</v>
      </c>
      <c r="K41" s="43">
        <v>735196</v>
      </c>
      <c r="L41" s="43">
        <v>2.2999999999999998</v>
      </c>
      <c r="M41" s="43">
        <v>61.05</v>
      </c>
      <c r="N41" s="43">
        <v>30.9</v>
      </c>
      <c r="O41" s="43">
        <v>0.82456140350877194</v>
      </c>
      <c r="P41" s="43">
        <v>2.674033149171271</v>
      </c>
      <c r="Q41" s="43">
        <v>0.33423914543765287</v>
      </c>
      <c r="R41" s="43">
        <v>0.28022382823463365</v>
      </c>
      <c r="S41" s="43">
        <v>1.0479822148520941</v>
      </c>
      <c r="T41" s="43">
        <v>0.37624548098612298</v>
      </c>
      <c r="U41" s="43">
        <v>101.5</v>
      </c>
      <c r="V41" s="43">
        <v>2.2787728951380655</v>
      </c>
      <c r="W41" s="43">
        <v>10.4</v>
      </c>
      <c r="X41" s="43"/>
      <c r="Y41" s="43" t="s">
        <v>41</v>
      </c>
      <c r="Z41" s="43">
        <v>0.34234900000000001</v>
      </c>
      <c r="AA41" s="43">
        <v>0.186945</v>
      </c>
      <c r="AB41" s="43">
        <v>28.84202427569101</v>
      </c>
      <c r="AC41" s="43">
        <v>11.170000000000002</v>
      </c>
      <c r="AD41" s="43">
        <v>31.5</v>
      </c>
      <c r="AE41" s="43">
        <v>4.5298550000000004</v>
      </c>
      <c r="AF41" s="43">
        <v>280.8</v>
      </c>
      <c r="AG41" s="43"/>
      <c r="AH41" s="43">
        <v>62.2</v>
      </c>
      <c r="AI41" s="43">
        <v>8</v>
      </c>
      <c r="AJ41" s="43">
        <v>14.5</v>
      </c>
      <c r="AK41" s="43">
        <v>28.6</v>
      </c>
      <c r="AL41" s="43">
        <v>-0.1452667</v>
      </c>
      <c r="AM41" s="43">
        <v>105.63290000000001</v>
      </c>
      <c r="AN41" s="43">
        <v>34283</v>
      </c>
      <c r="AO41" s="43">
        <v>-7.8</v>
      </c>
      <c r="AP41" s="43">
        <v>92.683333333333337</v>
      </c>
      <c r="AQ41" s="43">
        <v>471.13</v>
      </c>
      <c r="AR41" s="43">
        <v>51</v>
      </c>
      <c r="AS41" s="43">
        <v>86</v>
      </c>
      <c r="AT41" s="43">
        <v>60</v>
      </c>
      <c r="AU41" s="43">
        <v>106.75</v>
      </c>
      <c r="AV41" s="43">
        <v>-24.333333333333332</v>
      </c>
      <c r="AW41" s="43">
        <v>-8</v>
      </c>
      <c r="AX41" s="43"/>
      <c r="AY41" s="43"/>
      <c r="AZ41" s="43"/>
      <c r="BA41" s="43">
        <v>0.26715800000000001</v>
      </c>
      <c r="BB41" s="43">
        <v>0.32129799999999997</v>
      </c>
      <c r="BC41" s="43">
        <v>0.34084100000000001</v>
      </c>
      <c r="BD41" s="43">
        <v>0.50372399999999995</v>
      </c>
      <c r="BE41" s="43">
        <v>0.70064700000000002</v>
      </c>
      <c r="BF41" s="43">
        <v>-0.28211999999999998</v>
      </c>
    </row>
    <row r="42" spans="1:58" x14ac:dyDescent="0.2">
      <c r="A42" s="43">
        <v>2021</v>
      </c>
      <c r="B42" s="43">
        <v>179.3</v>
      </c>
      <c r="C42" s="43">
        <v>18.98989898989899</v>
      </c>
      <c r="D42" s="43">
        <v>23.8</v>
      </c>
      <c r="E42" s="43">
        <v>20.601393344951855</v>
      </c>
      <c r="F42" s="43">
        <v>65613522</v>
      </c>
      <c r="G42" s="43">
        <v>57618</v>
      </c>
      <c r="H42" s="43">
        <v>193000</v>
      </c>
      <c r="I42" s="43">
        <v>0.9</v>
      </c>
      <c r="J42" s="43">
        <v>65505213</v>
      </c>
      <c r="K42" s="43">
        <v>742052</v>
      </c>
      <c r="L42" s="43">
        <v>3.2</v>
      </c>
      <c r="M42" s="43">
        <v>62.3</v>
      </c>
      <c r="N42" s="43">
        <v>31</v>
      </c>
      <c r="O42" s="43">
        <v>0.84545454545454557</v>
      </c>
      <c r="P42" s="43">
        <v>2.7897727272727266</v>
      </c>
      <c r="Q42" s="43">
        <v>0.3323126742356482</v>
      </c>
      <c r="R42" s="43">
        <v>0.28472495088408645</v>
      </c>
      <c r="S42" s="43">
        <v>1.0575705555174071</v>
      </c>
      <c r="T42" s="43">
        <v>0.3808603568607225</v>
      </c>
      <c r="U42" s="43">
        <v>102.1</v>
      </c>
      <c r="V42" s="43">
        <v>2.2649734685652878</v>
      </c>
      <c r="W42" s="43">
        <v>10.5</v>
      </c>
      <c r="X42" s="43"/>
      <c r="Y42" s="43"/>
      <c r="Z42" s="43"/>
      <c r="AA42" s="43"/>
      <c r="AB42" s="43">
        <v>28.619202386940223</v>
      </c>
      <c r="AC42" s="43">
        <v>11.325000000000001</v>
      </c>
      <c r="AD42" s="43">
        <v>32.1</v>
      </c>
      <c r="AE42" s="43">
        <v>-0.78196500000000002</v>
      </c>
      <c r="AF42" s="43">
        <v>279.5</v>
      </c>
      <c r="AG42" s="43"/>
      <c r="AH42" s="43"/>
      <c r="AI42" s="43">
        <v>7.8</v>
      </c>
      <c r="AJ42" s="43">
        <v>15.200000000000001</v>
      </c>
      <c r="AK42" s="43">
        <v>28</v>
      </c>
      <c r="AL42" s="43">
        <v>7.3666670000000004E-3</v>
      </c>
      <c r="AM42" s="43">
        <v>132.6788</v>
      </c>
      <c r="AN42" s="43">
        <v>36879</v>
      </c>
      <c r="AO42" s="43">
        <v>-5.7</v>
      </c>
      <c r="AP42" s="43">
        <v>110.675</v>
      </c>
      <c r="AQ42" s="43">
        <v>481.37</v>
      </c>
      <c r="AR42" s="43">
        <v>54</v>
      </c>
      <c r="AS42" s="43">
        <v>84</v>
      </c>
      <c r="AT42" s="43">
        <v>57</v>
      </c>
      <c r="AU42" s="43">
        <v>106.16666666666667</v>
      </c>
      <c r="AV42" s="43">
        <v>-25.666666666666668</v>
      </c>
      <c r="AW42" s="43">
        <v>-7.583333333333333</v>
      </c>
      <c r="AX42" s="43"/>
      <c r="AY42" s="43"/>
      <c r="AZ42" s="43"/>
      <c r="BA42" s="43"/>
      <c r="BB42" s="43"/>
      <c r="BC42" s="43"/>
      <c r="BD42" s="43"/>
      <c r="BE42" s="43"/>
      <c r="BF42" s="43"/>
    </row>
    <row r="43" spans="1:58" x14ac:dyDescent="0.2">
      <c r="A43" s="43">
        <v>2022</v>
      </c>
      <c r="B43" s="43">
        <v>175.7</v>
      </c>
      <c r="C43" s="43">
        <v>19.675456389452332</v>
      </c>
      <c r="D43" s="43">
        <v>23.6</v>
      </c>
      <c r="E43" s="43">
        <v>20.525014678353052</v>
      </c>
      <c r="F43" s="43">
        <v>65823896</v>
      </c>
      <c r="G43" s="43">
        <v>28130</v>
      </c>
      <c r="H43" s="43">
        <v>193000</v>
      </c>
      <c r="I43" s="43">
        <v>0.4</v>
      </c>
      <c r="J43" s="43">
        <v>65721831</v>
      </c>
      <c r="K43" s="43">
        <v>725997</v>
      </c>
      <c r="L43" s="43">
        <v>3.6</v>
      </c>
      <c r="M43" s="43"/>
      <c r="N43" s="43">
        <v>31.1</v>
      </c>
      <c r="O43" s="43">
        <v>0.87499999999999989</v>
      </c>
      <c r="P43" s="43">
        <v>2.8333333333333335</v>
      </c>
      <c r="Q43" s="43">
        <v>0.33038620303364352</v>
      </c>
      <c r="R43" s="43">
        <v>0.28922607353353924</v>
      </c>
      <c r="S43" s="43">
        <v>1.0671588961827201</v>
      </c>
      <c r="T43" s="43">
        <v>0.38547523273532203</v>
      </c>
      <c r="U43" s="43">
        <v>103.4</v>
      </c>
      <c r="V43" s="43">
        <v>2.253114923783532</v>
      </c>
      <c r="W43" s="43" t="s">
        <v>41</v>
      </c>
      <c r="X43" s="43"/>
      <c r="Y43" s="43"/>
      <c r="Z43" s="43"/>
      <c r="AA43" s="43"/>
      <c r="AB43" s="43">
        <v>31.516071334937457</v>
      </c>
      <c r="AC43" s="43"/>
      <c r="AD43" s="43">
        <v>32.700000000000003</v>
      </c>
      <c r="AE43" s="43">
        <v>3.076146</v>
      </c>
      <c r="AF43" s="43">
        <v>273.89999999999998</v>
      </c>
      <c r="AG43" s="43"/>
      <c r="AH43" s="43"/>
      <c r="AI43" s="43">
        <v>7.1</v>
      </c>
      <c r="AJ43" s="43">
        <v>14.900000000000002</v>
      </c>
      <c r="AK43" s="43">
        <v>26.5</v>
      </c>
      <c r="AL43" s="43">
        <v>1.700833</v>
      </c>
      <c r="AM43" s="43">
        <v>131.16999999999999</v>
      </c>
      <c r="AN43" s="43">
        <v>38775</v>
      </c>
      <c r="AO43" s="43">
        <v>-5.7</v>
      </c>
      <c r="AP43" s="43">
        <v>102.78333333333335</v>
      </c>
      <c r="AQ43" s="43">
        <v>488.43</v>
      </c>
      <c r="AR43" s="43"/>
      <c r="AS43" s="43"/>
      <c r="AT43" s="43"/>
      <c r="AU43" s="43">
        <v>105.75</v>
      </c>
      <c r="AV43" s="43">
        <v>-26.416666666666668</v>
      </c>
      <c r="AW43" s="43">
        <v>-7.583333333333333</v>
      </c>
      <c r="AX43" s="43"/>
      <c r="AY43" s="43"/>
      <c r="AZ43" s="43"/>
      <c r="BA43" s="43"/>
      <c r="BB43" s="43"/>
      <c r="BC43" s="43"/>
      <c r="BD43" s="43"/>
      <c r="BE43" s="43"/>
      <c r="BF43" s="43"/>
    </row>
    <row r="44" spans="1:58" x14ac:dyDescent="0.2">
      <c r="A44" s="43">
        <v>2023</v>
      </c>
      <c r="B44" s="43">
        <v>163.9</v>
      </c>
      <c r="C44" s="43">
        <v>20.366598778004072</v>
      </c>
      <c r="D44" s="43">
        <v>23.5</v>
      </c>
      <c r="E44" s="43">
        <v>20.459544502256001</v>
      </c>
      <c r="F44" s="43">
        <v>66034461</v>
      </c>
      <c r="G44" s="43">
        <v>24000</v>
      </c>
      <c r="H44" s="43">
        <v>193000</v>
      </c>
      <c r="I44" s="43">
        <v>0.4</v>
      </c>
      <c r="J44" s="43">
        <v>65925961</v>
      </c>
      <c r="K44" s="43">
        <v>678000</v>
      </c>
      <c r="L44" s="43">
        <v>3.6</v>
      </c>
      <c r="M44" s="43"/>
      <c r="N44" s="43">
        <v>31.1</v>
      </c>
      <c r="O44" s="43">
        <v>0.90783410138248843</v>
      </c>
      <c r="P44" s="43">
        <v>2.8654970760233915</v>
      </c>
      <c r="Q44" s="43">
        <v>0.32845973183163885</v>
      </c>
      <c r="R44" s="43">
        <v>0.29372719618299203</v>
      </c>
      <c r="S44" s="43">
        <v>1.0767472368480331</v>
      </c>
      <c r="T44" s="43">
        <v>0.39009010860992155</v>
      </c>
      <c r="U44" s="43">
        <v>105.3</v>
      </c>
      <c r="V44" s="43">
        <v>2.2409131037212986</v>
      </c>
      <c r="W44" s="43" t="s">
        <v>41</v>
      </c>
      <c r="X44" s="43"/>
      <c r="Y44" s="43"/>
      <c r="Z44" s="43"/>
      <c r="AA44" s="43"/>
      <c r="AB44" s="43"/>
      <c r="AC44" s="43"/>
      <c r="AD44" s="43"/>
      <c r="AE44" s="43"/>
      <c r="AF44" s="43">
        <v>265.8</v>
      </c>
      <c r="AG44" s="43"/>
      <c r="AH44" s="43"/>
      <c r="AI44" s="43">
        <v>7.2</v>
      </c>
      <c r="AJ44" s="43"/>
      <c r="AK44" s="43">
        <v>26.5</v>
      </c>
      <c r="AL44" s="43">
        <v>1.700833</v>
      </c>
      <c r="AM44" s="43">
        <v>131.16999999999999</v>
      </c>
      <c r="AN44" s="43"/>
      <c r="AO44" s="43"/>
      <c r="AP44" s="43">
        <v>99.457142857142841</v>
      </c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</row>
    <row r="1048576" spans="6:6" x14ac:dyDescent="0.2">
      <c r="F104857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2359-6FE7-42A7-A350-1B5E53B9E133}">
  <dimension ref="A1:AB1048562"/>
  <sheetViews>
    <sheetView zoomScale="82" zoomScaleNormal="130" workbookViewId="0">
      <pane ySplit="1" topLeftCell="A2" activePane="bottomLeft" state="frozen"/>
      <selection pane="bottomLeft" activeCell="AB1" sqref="AB1:AB30"/>
    </sheetView>
  </sheetViews>
  <sheetFormatPr baseColWidth="10" defaultRowHeight="16" x14ac:dyDescent="0.2"/>
  <cols>
    <col min="1" max="1" width="14.6640625" bestFit="1" customWidth="1"/>
    <col min="3" max="3" width="10.83203125" style="60"/>
    <col min="5" max="5" width="17.5" bestFit="1" customWidth="1"/>
    <col min="6" max="6" width="13" style="6" bestFit="1" customWidth="1"/>
    <col min="7" max="7" width="12.1640625" bestFit="1" customWidth="1"/>
    <col min="16" max="16" width="13.83203125" bestFit="1" customWidth="1"/>
    <col min="18" max="18" width="13.83203125" bestFit="1" customWidth="1"/>
    <col min="20" max="20" width="20.5" bestFit="1" customWidth="1"/>
    <col min="25" max="25" width="11.5" bestFit="1" customWidth="1"/>
    <col min="28" max="28" width="10.83203125" style="60"/>
  </cols>
  <sheetData>
    <row r="1" spans="1:28" s="37" customFormat="1" ht="17" thickBot="1" x14ac:dyDescent="0.25">
      <c r="A1" s="36" t="s">
        <v>154</v>
      </c>
      <c r="B1" s="37" t="s">
        <v>3</v>
      </c>
      <c r="C1" s="58" t="s">
        <v>177</v>
      </c>
      <c r="D1" s="57" t="s">
        <v>180</v>
      </c>
      <c r="E1" s="57" t="s">
        <v>181</v>
      </c>
      <c r="F1" s="57" t="s">
        <v>182</v>
      </c>
      <c r="G1" s="37" t="s">
        <v>78</v>
      </c>
      <c r="H1" s="57" t="s">
        <v>178</v>
      </c>
      <c r="I1" s="37" t="s">
        <v>82</v>
      </c>
      <c r="J1" s="57" t="s">
        <v>179</v>
      </c>
      <c r="K1" s="57" t="s">
        <v>183</v>
      </c>
      <c r="L1" s="57" t="s">
        <v>184</v>
      </c>
      <c r="M1" s="37" t="s">
        <v>90</v>
      </c>
      <c r="N1" s="57" t="s">
        <v>185</v>
      </c>
      <c r="O1" s="37" t="s">
        <v>96</v>
      </c>
      <c r="P1" s="57" t="s">
        <v>186</v>
      </c>
      <c r="Q1" s="57" t="s">
        <v>187</v>
      </c>
      <c r="R1" s="57" t="s">
        <v>188</v>
      </c>
      <c r="S1" s="57" t="s">
        <v>189</v>
      </c>
      <c r="T1" s="57" t="s">
        <v>190</v>
      </c>
      <c r="U1" s="57" t="s">
        <v>191</v>
      </c>
      <c r="V1" s="57" t="s">
        <v>192</v>
      </c>
      <c r="W1" s="57" t="s">
        <v>193</v>
      </c>
      <c r="X1" s="57" t="s">
        <v>194</v>
      </c>
      <c r="Y1" s="57" t="s">
        <v>195</v>
      </c>
      <c r="Z1" s="57" t="s">
        <v>196</v>
      </c>
      <c r="AA1" s="57" t="s">
        <v>197</v>
      </c>
      <c r="AB1" s="62" t="s">
        <v>152</v>
      </c>
    </row>
    <row r="2" spans="1:28" x14ac:dyDescent="0.2">
      <c r="A2" s="43">
        <v>1991</v>
      </c>
      <c r="B2" s="43">
        <v>177</v>
      </c>
      <c r="C2" s="59">
        <v>4.301609</v>
      </c>
      <c r="D2" s="61">
        <v>268.93333333333334</v>
      </c>
      <c r="E2" s="43">
        <v>3.11</v>
      </c>
      <c r="F2" s="43">
        <v>52.4</v>
      </c>
      <c r="G2" s="43">
        <v>10.199999999999999</v>
      </c>
      <c r="H2" s="43">
        <v>9.2000000000000011</v>
      </c>
      <c r="I2" s="43">
        <v>24.1</v>
      </c>
      <c r="J2" s="43">
        <v>9.0383420000000001</v>
      </c>
      <c r="K2" s="43">
        <v>30.409859999999998</v>
      </c>
      <c r="L2" s="43">
        <v>18657</v>
      </c>
      <c r="M2">
        <v>31.3</v>
      </c>
      <c r="N2" s="43">
        <v>92.666666666666671</v>
      </c>
      <c r="O2" s="43"/>
      <c r="P2" s="43">
        <v>91.333333333333329</v>
      </c>
      <c r="Q2" s="43">
        <v>109.58333333333333</v>
      </c>
      <c r="R2" s="43">
        <v>-9.3333333333333339</v>
      </c>
      <c r="S2" s="43">
        <v>-42.416666666666664</v>
      </c>
      <c r="T2" s="43">
        <v>30.7</v>
      </c>
      <c r="U2" s="43">
        <v>69</v>
      </c>
      <c r="V2" s="43">
        <v>42.3</v>
      </c>
      <c r="W2" s="43">
        <v>0.349497</v>
      </c>
      <c r="X2" s="43">
        <v>0.120896</v>
      </c>
      <c r="Y2" s="43">
        <v>0.229851</v>
      </c>
      <c r="Z2" s="43">
        <v>0.67263700000000004</v>
      </c>
      <c r="AA2" s="43">
        <v>0.79141099999999998</v>
      </c>
      <c r="AB2" s="59">
        <v>3.8739999999999997E-2</v>
      </c>
    </row>
    <row r="3" spans="1:28" x14ac:dyDescent="0.2">
      <c r="A3" s="43">
        <v>1992</v>
      </c>
      <c r="B3" s="43">
        <v>173.3</v>
      </c>
      <c r="C3" s="59">
        <v>3.7397900000000002</v>
      </c>
      <c r="D3" s="61">
        <v>274.7</v>
      </c>
      <c r="E3" s="43">
        <v>3.09</v>
      </c>
      <c r="F3" s="43">
        <v>52.5</v>
      </c>
      <c r="G3" s="43">
        <v>11</v>
      </c>
      <c r="H3" s="43">
        <v>10.1</v>
      </c>
      <c r="I3" s="43">
        <v>25.2</v>
      </c>
      <c r="J3" s="43">
        <v>8.5878750000000004</v>
      </c>
      <c r="K3" s="43">
        <v>31.418399999999998</v>
      </c>
      <c r="L3" s="43">
        <v>19235</v>
      </c>
      <c r="M3">
        <v>52</v>
      </c>
      <c r="N3" s="43">
        <v>81.875</v>
      </c>
      <c r="O3" s="43"/>
      <c r="P3" s="43">
        <v>87</v>
      </c>
      <c r="Q3" s="43">
        <v>110.33333333333333</v>
      </c>
      <c r="R3" s="43">
        <v>-7.666666666666667</v>
      </c>
      <c r="S3" s="43">
        <v>-42.5</v>
      </c>
      <c r="T3" s="43">
        <v>27.1</v>
      </c>
      <c r="U3" s="43">
        <v>68.7</v>
      </c>
      <c r="V3" s="43">
        <v>47.3</v>
      </c>
      <c r="W3" s="43">
        <v>0.30166300000000001</v>
      </c>
      <c r="X3" s="43">
        <v>0.12624299999999999</v>
      </c>
      <c r="Y3" s="43">
        <v>0.20228599999999999</v>
      </c>
      <c r="Z3" s="43">
        <v>0.52037800000000001</v>
      </c>
      <c r="AA3" s="43">
        <v>0.78028200000000003</v>
      </c>
      <c r="AB3" s="59">
        <v>-8.5190000000000002E-2</v>
      </c>
    </row>
    <row r="4" spans="1:28" x14ac:dyDescent="0.2">
      <c r="A4" s="43">
        <v>1993</v>
      </c>
      <c r="B4" s="43">
        <v>166</v>
      </c>
      <c r="C4" s="59">
        <v>2.547113</v>
      </c>
      <c r="D4" s="61">
        <v>274.33333333333331</v>
      </c>
      <c r="E4" s="43">
        <v>3.28</v>
      </c>
      <c r="F4" s="43">
        <v>52.8</v>
      </c>
      <c r="G4" s="43">
        <v>11.5</v>
      </c>
      <c r="H4" s="43">
        <v>9.7000000000000011</v>
      </c>
      <c r="I4" s="43">
        <v>27</v>
      </c>
      <c r="J4" s="43">
        <v>6.7750000000000004</v>
      </c>
      <c r="K4" s="43">
        <v>34.949039999999997</v>
      </c>
      <c r="L4" s="43">
        <v>19342</v>
      </c>
      <c r="M4">
        <v>72.599999999999994</v>
      </c>
      <c r="N4" s="43">
        <v>88.833333333333329</v>
      </c>
      <c r="O4" s="43">
        <v>269.43</v>
      </c>
      <c r="P4" s="43">
        <v>83.333333333333329</v>
      </c>
      <c r="Q4" s="43">
        <v>110.66666666666667</v>
      </c>
      <c r="R4" s="43">
        <v>-7</v>
      </c>
      <c r="S4" s="43">
        <v>-41.666666666666664</v>
      </c>
      <c r="T4" s="43">
        <v>27.1</v>
      </c>
      <c r="U4" s="43">
        <v>69.8</v>
      </c>
      <c r="V4" s="43">
        <v>45</v>
      </c>
      <c r="W4" s="43">
        <v>0.32098100000000002</v>
      </c>
      <c r="X4" s="43">
        <v>0.113264</v>
      </c>
      <c r="Y4" s="43">
        <v>0.153999</v>
      </c>
      <c r="Z4" s="43">
        <v>0.542516</v>
      </c>
      <c r="AA4" s="43">
        <v>0.75867499999999999</v>
      </c>
      <c r="AB4" s="59">
        <v>-0.11823</v>
      </c>
    </row>
    <row r="5" spans="1:28" x14ac:dyDescent="0.2">
      <c r="A5" s="43">
        <v>1994</v>
      </c>
      <c r="B5" s="43">
        <v>166.3</v>
      </c>
      <c r="C5" s="59">
        <v>1.032742</v>
      </c>
      <c r="D5" s="61">
        <v>272.86666666666662</v>
      </c>
      <c r="E5" s="43">
        <v>3.1949999999999998</v>
      </c>
      <c r="F5" s="43">
        <v>52.8</v>
      </c>
      <c r="G5" s="43">
        <v>12</v>
      </c>
      <c r="H5" s="43">
        <v>10.7</v>
      </c>
      <c r="I5" s="43">
        <v>28.6</v>
      </c>
      <c r="J5" s="43">
        <v>7.2137919999999998</v>
      </c>
      <c r="K5" s="43">
        <v>37.056159999999998</v>
      </c>
      <c r="L5" s="43">
        <v>19911</v>
      </c>
      <c r="M5">
        <v>64</v>
      </c>
      <c r="N5" s="43">
        <v>106.77499999999999</v>
      </c>
      <c r="O5" s="43">
        <v>278.42</v>
      </c>
      <c r="P5" s="43">
        <v>85.333333333333329</v>
      </c>
      <c r="Q5" s="43">
        <v>111.08333333333333</v>
      </c>
      <c r="R5" s="43">
        <v>-6</v>
      </c>
      <c r="S5" s="43">
        <v>-40.916666666666664</v>
      </c>
      <c r="T5" s="43">
        <v>24</v>
      </c>
      <c r="U5" s="43">
        <v>69.599999999999994</v>
      </c>
      <c r="V5" s="43">
        <v>43.1</v>
      </c>
      <c r="W5" s="43">
        <v>0.27364699999999997</v>
      </c>
      <c r="X5" s="43">
        <v>8.2959000000000005E-2</v>
      </c>
      <c r="Y5" s="43">
        <v>0.202399</v>
      </c>
      <c r="Z5" s="43">
        <v>0.56399999999999995</v>
      </c>
      <c r="AA5" s="43">
        <v>0.78621700000000005</v>
      </c>
      <c r="AB5" s="59">
        <v>-0.12142</v>
      </c>
    </row>
    <row r="6" spans="1:28" x14ac:dyDescent="0.2">
      <c r="A6" s="43">
        <v>1995</v>
      </c>
      <c r="B6" s="43">
        <v>171.3</v>
      </c>
      <c r="C6" s="59">
        <v>3.2546620000000002</v>
      </c>
      <c r="D6" s="61">
        <v>277.33333333333331</v>
      </c>
      <c r="E6" s="43">
        <v>3.11</v>
      </c>
      <c r="F6" s="43">
        <v>53.5</v>
      </c>
      <c r="G6" s="43">
        <v>11.5</v>
      </c>
      <c r="H6" s="43">
        <v>11.2</v>
      </c>
      <c r="I6" s="43">
        <v>29.7</v>
      </c>
      <c r="J6" s="43">
        <v>7.5349750000000002</v>
      </c>
      <c r="K6" s="43">
        <v>33.271030000000003</v>
      </c>
      <c r="L6" s="43">
        <v>20487</v>
      </c>
      <c r="M6">
        <v>62.2</v>
      </c>
      <c r="N6" s="43">
        <v>96.158333333333317</v>
      </c>
      <c r="O6" s="43">
        <v>281.44</v>
      </c>
      <c r="P6" s="43">
        <v>79.333333333333329</v>
      </c>
      <c r="Q6" s="43">
        <v>111.41666666666667</v>
      </c>
      <c r="R6" s="43">
        <v>-5.75</v>
      </c>
      <c r="S6" s="43">
        <v>-39.916666666666664</v>
      </c>
      <c r="T6" s="43">
        <v>27</v>
      </c>
      <c r="U6" s="43">
        <v>67.099999999999994</v>
      </c>
      <c r="V6" s="43">
        <v>48.6</v>
      </c>
      <c r="W6" s="43">
        <v>0.27823500000000001</v>
      </c>
      <c r="X6" s="43">
        <v>7.1321999999999997E-2</v>
      </c>
      <c r="Y6" s="43">
        <v>0.22044900000000001</v>
      </c>
      <c r="Z6" s="43">
        <v>0.55366899999999997</v>
      </c>
      <c r="AA6" s="43">
        <v>0.83287299999999997</v>
      </c>
      <c r="AB6" s="59">
        <v>-7.1800000000000003E-2</v>
      </c>
    </row>
    <row r="7" spans="1:28" x14ac:dyDescent="0.2">
      <c r="A7" s="43">
        <v>1996</v>
      </c>
      <c r="B7" s="43">
        <v>173.3</v>
      </c>
      <c r="C7" s="59">
        <v>2.0273650000000001</v>
      </c>
      <c r="D7" s="61">
        <v>280.40000000000003</v>
      </c>
      <c r="E7" s="43">
        <v>3.09</v>
      </c>
      <c r="F7" s="43">
        <v>53.8</v>
      </c>
      <c r="G7" s="43">
        <v>11.8</v>
      </c>
      <c r="H7" s="43">
        <v>11.6</v>
      </c>
      <c r="I7" s="43">
        <v>30.2</v>
      </c>
      <c r="J7" s="43">
        <v>6.3121419999999997</v>
      </c>
      <c r="K7" s="43">
        <v>37.882710000000003</v>
      </c>
      <c r="L7" s="43">
        <v>20986</v>
      </c>
      <c r="M7">
        <v>48.9</v>
      </c>
      <c r="N7" s="43">
        <v>93.933333333333337</v>
      </c>
      <c r="O7" s="43">
        <v>282.20999999999998</v>
      </c>
      <c r="P7" s="43">
        <v>78.666666666666671</v>
      </c>
      <c r="Q7" s="43">
        <v>111.5</v>
      </c>
      <c r="R7" s="43">
        <v>-6.083333333333333</v>
      </c>
      <c r="S7" s="43">
        <v>-38.666666666666664</v>
      </c>
      <c r="T7" s="43">
        <v>25.8</v>
      </c>
      <c r="U7" s="43">
        <v>66.2</v>
      </c>
      <c r="V7" s="43">
        <v>51.1</v>
      </c>
      <c r="W7" s="43">
        <v>0.30487799999999998</v>
      </c>
      <c r="X7" s="43">
        <v>8.0716999999999997E-2</v>
      </c>
      <c r="Y7" s="43">
        <v>0.181365</v>
      </c>
      <c r="Z7" s="43">
        <v>0.50822900000000004</v>
      </c>
      <c r="AA7" s="43">
        <v>0.75977700000000004</v>
      </c>
      <c r="AB7" s="59">
        <v>-0.17165</v>
      </c>
    </row>
    <row r="8" spans="1:28" x14ac:dyDescent="0.2">
      <c r="A8" s="43">
        <v>1997</v>
      </c>
      <c r="B8" s="43">
        <v>172.6</v>
      </c>
      <c r="C8" s="59">
        <v>1.684985</v>
      </c>
      <c r="D8" s="61">
        <v>285.3</v>
      </c>
      <c r="E8" s="43">
        <v>3.06</v>
      </c>
      <c r="F8" s="43">
        <v>53.5</v>
      </c>
      <c r="G8" s="43">
        <v>11.8</v>
      </c>
      <c r="H8" s="43">
        <v>12.4</v>
      </c>
      <c r="I8" s="43">
        <v>31.7</v>
      </c>
      <c r="J8" s="43">
        <v>5.5825089999999999</v>
      </c>
      <c r="K8" s="43">
        <v>48.91328</v>
      </c>
      <c r="L8" s="43">
        <v>21590</v>
      </c>
      <c r="M8">
        <v>47.2</v>
      </c>
      <c r="N8" s="43">
        <v>106.18333333333332</v>
      </c>
      <c r="O8" s="43">
        <v>286.13</v>
      </c>
      <c r="P8" s="43">
        <v>80.666666666666671</v>
      </c>
      <c r="Q8" s="43">
        <v>111.75</v>
      </c>
      <c r="R8" s="43">
        <v>-6.333333333333333</v>
      </c>
      <c r="S8" s="43">
        <v>-37.5</v>
      </c>
      <c r="T8" s="43">
        <v>24.6</v>
      </c>
      <c r="U8" s="43">
        <v>65.900000000000006</v>
      </c>
      <c r="V8" s="43">
        <v>53.8</v>
      </c>
      <c r="W8" s="43">
        <v>0.26979300000000001</v>
      </c>
      <c r="X8" s="43">
        <v>7.4314000000000005E-2</v>
      </c>
      <c r="Y8" s="43">
        <v>0.25386500000000001</v>
      </c>
      <c r="Z8" s="43">
        <v>0.42543599999999998</v>
      </c>
      <c r="AA8" s="43">
        <v>0.67982500000000001</v>
      </c>
      <c r="AB8" s="59">
        <v>-4.6289999999999998E-2</v>
      </c>
    </row>
    <row r="9" spans="1:28" x14ac:dyDescent="0.2">
      <c r="A9" s="43">
        <v>1998</v>
      </c>
      <c r="B9" s="43">
        <v>176.4</v>
      </c>
      <c r="C9" s="59">
        <v>2.1078610000000002</v>
      </c>
      <c r="D9" s="61">
        <v>294.26666666666665</v>
      </c>
      <c r="E9" s="43">
        <v>3.03</v>
      </c>
      <c r="F9" s="43">
        <v>54.3</v>
      </c>
      <c r="G9" s="43">
        <v>11.5</v>
      </c>
      <c r="H9" s="43">
        <v>12.3</v>
      </c>
      <c r="I9" s="43">
        <v>32.5</v>
      </c>
      <c r="J9" s="43">
        <v>4.6402080000000003</v>
      </c>
      <c r="K9" s="43">
        <v>63.958880000000001</v>
      </c>
      <c r="L9" s="43">
        <v>22498</v>
      </c>
      <c r="M9">
        <v>32.200000000000003</v>
      </c>
      <c r="N9" s="43">
        <v>105.95833333333333</v>
      </c>
      <c r="O9" s="43">
        <v>291.81</v>
      </c>
      <c r="P9" s="43">
        <v>81.666666666666671</v>
      </c>
      <c r="Q9" s="43">
        <v>111.66666666666667</v>
      </c>
      <c r="R9" s="43">
        <v>-7.5</v>
      </c>
      <c r="S9" s="43">
        <v>-35.916666666666664</v>
      </c>
      <c r="T9" s="43">
        <v>26.6</v>
      </c>
      <c r="U9" s="43">
        <v>62.7</v>
      </c>
      <c r="V9" s="43">
        <v>54.8</v>
      </c>
      <c r="W9" s="43">
        <v>0.31209399999999998</v>
      </c>
      <c r="X9" s="43">
        <v>0.102897</v>
      </c>
      <c r="Y9" s="43">
        <v>0.29570400000000002</v>
      </c>
      <c r="Z9" s="43">
        <v>0.41399999999999998</v>
      </c>
      <c r="AA9" s="43">
        <v>0.76991200000000004</v>
      </c>
      <c r="AB9" s="59">
        <v>-1.583E-2</v>
      </c>
    </row>
    <row r="10" spans="1:28" x14ac:dyDescent="0.2">
      <c r="A10" s="43">
        <v>1999</v>
      </c>
      <c r="B10" s="43">
        <v>179.1</v>
      </c>
      <c r="C10" s="59">
        <v>1.903937</v>
      </c>
      <c r="D10" s="61">
        <v>303.36666666666667</v>
      </c>
      <c r="E10" s="43">
        <v>3.06</v>
      </c>
      <c r="F10" s="43">
        <v>55</v>
      </c>
      <c r="G10" s="43">
        <v>11.1</v>
      </c>
      <c r="H10" s="43">
        <v>13.299999999999999</v>
      </c>
      <c r="I10" s="43">
        <v>32.6</v>
      </c>
      <c r="J10" s="43">
        <v>4.6087829999999999</v>
      </c>
      <c r="K10" s="43">
        <v>78.062569999999994</v>
      </c>
      <c r="L10" s="43">
        <v>23198</v>
      </c>
      <c r="M10">
        <v>22.5</v>
      </c>
      <c r="N10" s="43">
        <v>114.81666666666668</v>
      </c>
      <c r="O10" s="43">
        <v>295.5</v>
      </c>
      <c r="P10" s="43">
        <v>76.666666666666671</v>
      </c>
      <c r="Q10" s="43">
        <v>111.58333333333333</v>
      </c>
      <c r="R10" s="43">
        <v>-8.5833333333333339</v>
      </c>
      <c r="S10" s="43">
        <v>-35.25</v>
      </c>
      <c r="T10" s="43">
        <v>28.8</v>
      </c>
      <c r="U10" s="43">
        <v>61.8</v>
      </c>
      <c r="V10" s="43">
        <v>56.6</v>
      </c>
      <c r="W10" s="43">
        <v>0.39011600000000002</v>
      </c>
      <c r="X10" s="43">
        <v>7.85E-2</v>
      </c>
      <c r="Y10" s="43">
        <v>0.32900000000000001</v>
      </c>
      <c r="Z10" s="43">
        <v>0.39959899999999998</v>
      </c>
      <c r="AA10" s="43">
        <v>0.68277900000000002</v>
      </c>
      <c r="AB10" s="59">
        <v>0.12379</v>
      </c>
    </row>
    <row r="11" spans="1:28" x14ac:dyDescent="0.2">
      <c r="A11" s="43">
        <v>2000</v>
      </c>
      <c r="B11" s="43">
        <v>187.4</v>
      </c>
      <c r="C11" s="59">
        <v>4.0194419999999997</v>
      </c>
      <c r="D11" s="61">
        <v>315</v>
      </c>
      <c r="E11" s="43">
        <v>3.06</v>
      </c>
      <c r="F11" s="43">
        <v>56.2</v>
      </c>
      <c r="G11" s="43">
        <v>9.8000000000000007</v>
      </c>
      <c r="H11" s="43">
        <v>13.2</v>
      </c>
      <c r="I11" s="43">
        <v>32</v>
      </c>
      <c r="J11" s="43">
        <v>5.3944669999999997</v>
      </c>
      <c r="K11" s="43">
        <v>107.0163</v>
      </c>
      <c r="L11" s="43">
        <v>24320</v>
      </c>
      <c r="M11">
        <v>19.5</v>
      </c>
      <c r="N11" s="43">
        <v>114.075</v>
      </c>
      <c r="O11" s="43">
        <v>298.92</v>
      </c>
      <c r="P11" s="43">
        <v>77</v>
      </c>
      <c r="Q11" s="43">
        <v>111.5</v>
      </c>
      <c r="R11" s="43">
        <v>-9.25</v>
      </c>
      <c r="S11" s="43">
        <v>-34.916666666666664</v>
      </c>
      <c r="T11" s="43">
        <v>34.5</v>
      </c>
      <c r="U11" s="43">
        <v>63.8</v>
      </c>
      <c r="V11" s="43">
        <v>55.6</v>
      </c>
      <c r="W11" s="43">
        <v>0.301898</v>
      </c>
      <c r="X11" s="43">
        <v>0.12743599999999999</v>
      </c>
      <c r="Y11" s="43">
        <v>0.27386300000000002</v>
      </c>
      <c r="Z11" s="43">
        <v>0.49449399999999999</v>
      </c>
      <c r="AA11" s="43">
        <v>0.85394700000000001</v>
      </c>
      <c r="AB11" s="59">
        <v>0.22126999999999999</v>
      </c>
    </row>
    <row r="12" spans="1:28" x14ac:dyDescent="0.2">
      <c r="A12" s="43">
        <v>2001</v>
      </c>
      <c r="B12" s="43">
        <v>187.7</v>
      </c>
      <c r="C12" s="59">
        <v>3.9083559999999999</v>
      </c>
      <c r="D12" s="61">
        <v>323.33333333333331</v>
      </c>
      <c r="E12" s="43">
        <v>3.06</v>
      </c>
      <c r="F12" s="43">
        <v>56.8</v>
      </c>
      <c r="G12" s="43">
        <v>9</v>
      </c>
      <c r="H12" s="43">
        <v>12.9</v>
      </c>
      <c r="I12" s="43">
        <v>31.3</v>
      </c>
      <c r="J12" s="43">
        <v>4.9394580000000001</v>
      </c>
      <c r="K12" s="43">
        <v>86.564319999999995</v>
      </c>
      <c r="L12" s="43">
        <v>25119</v>
      </c>
      <c r="M12">
        <v>21.2</v>
      </c>
      <c r="N12" s="43">
        <v>100.09166666666668</v>
      </c>
      <c r="O12" s="43">
        <v>301.27</v>
      </c>
      <c r="P12" s="43">
        <v>75.333333333333329</v>
      </c>
      <c r="Q12" s="43">
        <v>111.41666666666667</v>
      </c>
      <c r="R12" s="43">
        <v>-9.75</v>
      </c>
      <c r="S12" s="43">
        <v>-34.416666666666664</v>
      </c>
      <c r="T12" s="43">
        <v>36.799999999999997</v>
      </c>
      <c r="U12" s="43">
        <v>64</v>
      </c>
      <c r="V12" s="43">
        <v>57.1</v>
      </c>
      <c r="W12" s="43">
        <v>0.27175199999999999</v>
      </c>
      <c r="X12" s="43">
        <v>0.17599999999999999</v>
      </c>
      <c r="Y12" s="43">
        <v>0.379</v>
      </c>
      <c r="Z12" s="43">
        <v>0.43208000000000002</v>
      </c>
      <c r="AA12" s="43">
        <v>0.80713299999999999</v>
      </c>
      <c r="AB12" s="59">
        <v>0.30479099999999998</v>
      </c>
    </row>
    <row r="13" spans="1:28" x14ac:dyDescent="0.2">
      <c r="A13" s="43">
        <v>2002</v>
      </c>
      <c r="B13" s="43">
        <v>186.4</v>
      </c>
      <c r="C13" s="59">
        <v>5.6516820000000001</v>
      </c>
      <c r="D13" s="61">
        <v>332.96666666666664</v>
      </c>
      <c r="E13" s="43">
        <v>3</v>
      </c>
      <c r="F13" s="43">
        <v>57.3</v>
      </c>
      <c r="G13" s="43">
        <v>8.6999999999999993</v>
      </c>
      <c r="H13" s="43">
        <v>12.899999999999999</v>
      </c>
      <c r="I13" s="43">
        <v>30.6</v>
      </c>
      <c r="J13" s="43">
        <v>4.8612169999999999</v>
      </c>
      <c r="K13" s="43">
        <v>67.742320000000007</v>
      </c>
      <c r="L13" s="43">
        <v>25743</v>
      </c>
      <c r="M13">
        <v>50.2</v>
      </c>
      <c r="N13" s="43">
        <v>96.375000000000014</v>
      </c>
      <c r="O13" s="43">
        <v>307.88</v>
      </c>
      <c r="P13" s="43">
        <v>78.333333333333329</v>
      </c>
      <c r="Q13" s="43">
        <v>111.33333333333333</v>
      </c>
      <c r="R13" s="43">
        <v>-10</v>
      </c>
      <c r="S13" s="43">
        <v>-33.75</v>
      </c>
      <c r="T13" s="43">
        <v>35.5</v>
      </c>
      <c r="U13" s="43">
        <v>62.7</v>
      </c>
      <c r="V13" s="43">
        <v>60.9</v>
      </c>
      <c r="W13" s="43">
        <v>0.294153</v>
      </c>
      <c r="X13" s="43">
        <v>0.13486500000000001</v>
      </c>
      <c r="Y13" s="43">
        <v>0.48501499999999997</v>
      </c>
      <c r="Z13" s="43">
        <v>0.56855900000000004</v>
      </c>
      <c r="AA13" s="43">
        <v>0.860097</v>
      </c>
      <c r="AB13" s="59">
        <v>0.172431</v>
      </c>
    </row>
    <row r="14" spans="1:28" x14ac:dyDescent="0.2">
      <c r="A14" s="43">
        <v>2003</v>
      </c>
      <c r="B14" s="43">
        <v>187.4</v>
      </c>
      <c r="C14" s="59">
        <v>2.6735250000000002</v>
      </c>
      <c r="D14" s="61">
        <v>335.23333333333335</v>
      </c>
      <c r="E14" s="43">
        <v>2.98</v>
      </c>
      <c r="F14" s="43">
        <v>57.7</v>
      </c>
      <c r="G14" s="43">
        <v>9.3000000000000007</v>
      </c>
      <c r="H14" s="43">
        <v>12.899999999999999</v>
      </c>
      <c r="I14" s="43">
        <v>31.1</v>
      </c>
      <c r="J14" s="43">
        <v>4.1308920000000002</v>
      </c>
      <c r="K14" s="43">
        <v>56.648569999999999</v>
      </c>
      <c r="L14" s="43">
        <v>26253</v>
      </c>
      <c r="M14">
        <v>65.5</v>
      </c>
      <c r="N14" s="43">
        <v>99.074999999999989</v>
      </c>
      <c r="O14" s="43">
        <v>314.04000000000002</v>
      </c>
      <c r="P14" s="43">
        <v>80.666666666666671</v>
      </c>
      <c r="Q14" s="43">
        <v>111.25</v>
      </c>
      <c r="R14" s="43">
        <v>-10.166666666666666</v>
      </c>
      <c r="S14" s="43">
        <v>-32.916666666666664</v>
      </c>
      <c r="T14" s="43">
        <v>32.6</v>
      </c>
      <c r="U14" s="43">
        <v>59.9</v>
      </c>
      <c r="V14" s="43">
        <v>60.1</v>
      </c>
      <c r="W14" s="43">
        <v>0.28886200000000001</v>
      </c>
      <c r="X14" s="43">
        <v>0.14499300000000001</v>
      </c>
      <c r="Y14" s="43">
        <v>0.35376200000000002</v>
      </c>
      <c r="Z14" s="43">
        <v>0.699102</v>
      </c>
      <c r="AA14" s="43">
        <v>0.872197</v>
      </c>
      <c r="AB14" s="59">
        <v>5.0050999999999998E-2</v>
      </c>
    </row>
    <row r="15" spans="1:28" x14ac:dyDescent="0.2">
      <c r="A15" s="43">
        <v>2004</v>
      </c>
      <c r="B15" s="43">
        <v>189.8</v>
      </c>
      <c r="C15" s="59">
        <v>1.7820009999999999</v>
      </c>
      <c r="D15" s="61">
        <v>340.43333333333334</v>
      </c>
      <c r="E15" s="43">
        <v>2.96</v>
      </c>
      <c r="F15" s="43">
        <v>57.7</v>
      </c>
      <c r="G15" s="43">
        <v>9.6999999999999993</v>
      </c>
      <c r="H15" s="43">
        <v>13</v>
      </c>
      <c r="I15" s="43">
        <v>31.5</v>
      </c>
      <c r="J15" s="43">
        <v>4.0991669999999996</v>
      </c>
      <c r="K15" s="43">
        <v>67.68526</v>
      </c>
      <c r="L15" s="43">
        <v>27235</v>
      </c>
      <c r="M15">
        <v>61.2</v>
      </c>
      <c r="N15" s="43">
        <v>103.88333333333334</v>
      </c>
      <c r="O15" s="43">
        <v>320.36</v>
      </c>
      <c r="P15" s="43">
        <v>81.333333333333329</v>
      </c>
      <c r="Q15" s="43">
        <v>111.08333333333333</v>
      </c>
      <c r="R15" s="43">
        <v>-10.75</v>
      </c>
      <c r="S15" s="43">
        <v>-32.083333333333336</v>
      </c>
      <c r="T15" s="43">
        <v>32.1</v>
      </c>
      <c r="U15" s="43">
        <v>60</v>
      </c>
      <c r="V15" s="43">
        <v>61.5</v>
      </c>
      <c r="W15" s="43">
        <v>0.28546300000000002</v>
      </c>
      <c r="X15" s="43">
        <v>0.138875</v>
      </c>
      <c r="Y15" s="43">
        <v>0.32055699999999998</v>
      </c>
      <c r="Z15" s="43">
        <v>0.54997499999999999</v>
      </c>
      <c r="AA15" s="43">
        <v>0.85962899999999998</v>
      </c>
      <c r="AB15" s="59">
        <v>7.5719999999999997E-3</v>
      </c>
    </row>
    <row r="16" spans="1:28" x14ac:dyDescent="0.2">
      <c r="A16" s="43">
        <v>2005</v>
      </c>
      <c r="B16" s="43">
        <v>192</v>
      </c>
      <c r="C16" s="59">
        <v>2.8826390000000002</v>
      </c>
      <c r="D16" s="61">
        <v>345.59999999999997</v>
      </c>
      <c r="E16" s="43">
        <v>2.94</v>
      </c>
      <c r="F16" s="43">
        <v>57.9</v>
      </c>
      <c r="G16" s="43">
        <v>9.6</v>
      </c>
      <c r="H16" s="43">
        <v>12.999999999999998</v>
      </c>
      <c r="I16" s="43">
        <v>31.5</v>
      </c>
      <c r="J16" s="43">
        <v>3.4094419999999999</v>
      </c>
      <c r="K16" s="43">
        <v>79.687579999999997</v>
      </c>
      <c r="L16" s="43">
        <v>28015</v>
      </c>
      <c r="M16">
        <v>59.3</v>
      </c>
      <c r="N16" s="43">
        <v>103.54166666666667</v>
      </c>
      <c r="O16" s="43">
        <v>328.74</v>
      </c>
      <c r="P16" s="43">
        <v>85.333333333333329</v>
      </c>
      <c r="Q16" s="43">
        <v>111.33333333333333</v>
      </c>
      <c r="R16" s="43">
        <v>-10.416666666666666</v>
      </c>
      <c r="S16" s="43">
        <v>-31.833333333333332</v>
      </c>
      <c r="T16" s="43">
        <v>31.7</v>
      </c>
      <c r="U16" s="43">
        <v>57.4</v>
      </c>
      <c r="V16" s="43">
        <v>62.4</v>
      </c>
      <c r="W16" s="43">
        <v>0.30963600000000002</v>
      </c>
      <c r="X16" s="43">
        <v>0.16900000000000001</v>
      </c>
      <c r="Y16" s="43">
        <v>0.312</v>
      </c>
      <c r="Z16" s="43">
        <v>0.53259800000000002</v>
      </c>
      <c r="AA16" s="43">
        <v>0.78873199999999999</v>
      </c>
      <c r="AB16" s="59">
        <v>-4.7829999999999998E-2</v>
      </c>
    </row>
    <row r="17" spans="1:28" x14ac:dyDescent="0.2">
      <c r="A17" s="43">
        <v>2006</v>
      </c>
      <c r="B17" s="43">
        <v>198</v>
      </c>
      <c r="C17" s="59">
        <v>4.3356130000000004</v>
      </c>
      <c r="D17" s="61">
        <v>354.8</v>
      </c>
      <c r="E17" s="43">
        <v>2.92</v>
      </c>
      <c r="F17" s="43">
        <v>58.1</v>
      </c>
      <c r="G17" s="43">
        <v>9.5</v>
      </c>
      <c r="H17" s="43">
        <v>13.4</v>
      </c>
      <c r="I17" s="43">
        <v>31.4</v>
      </c>
      <c r="J17" s="43">
        <v>3.7957420000000002</v>
      </c>
      <c r="K17" s="43">
        <v>96.826620000000005</v>
      </c>
      <c r="L17" s="43">
        <v>29095</v>
      </c>
      <c r="M17">
        <v>45.2</v>
      </c>
      <c r="N17" s="43">
        <v>110.05000000000001</v>
      </c>
      <c r="O17" s="43">
        <v>332.84</v>
      </c>
      <c r="P17" s="43">
        <v>82.666666666666671</v>
      </c>
      <c r="Q17" s="43">
        <v>111.41666666666667</v>
      </c>
      <c r="R17" s="43">
        <v>-10.583333333333334</v>
      </c>
      <c r="S17" s="43">
        <v>-31.25</v>
      </c>
      <c r="T17" s="43">
        <v>28.7</v>
      </c>
      <c r="U17" s="43">
        <v>58.7</v>
      </c>
      <c r="V17" s="43">
        <v>62</v>
      </c>
      <c r="W17" s="43">
        <v>0.33543899999999999</v>
      </c>
      <c r="X17" s="43">
        <v>0.18054899999999999</v>
      </c>
      <c r="Y17" s="43">
        <v>0.28578599999999998</v>
      </c>
      <c r="Z17" s="43">
        <v>0.47976000000000002</v>
      </c>
      <c r="AA17" s="43">
        <v>0.79870099999999999</v>
      </c>
      <c r="AB17" s="59">
        <v>-9.2840000000000006E-2</v>
      </c>
    </row>
    <row r="18" spans="1:28" x14ac:dyDescent="0.2">
      <c r="A18" s="43">
        <v>2007</v>
      </c>
      <c r="B18" s="43">
        <v>195.9</v>
      </c>
      <c r="C18" s="59">
        <v>0.83096899999999996</v>
      </c>
      <c r="D18" s="61">
        <v>366.06666666666666</v>
      </c>
      <c r="E18" s="43">
        <v>2.93</v>
      </c>
      <c r="F18" s="43">
        <v>59.1</v>
      </c>
      <c r="G18" s="43">
        <v>8.4</v>
      </c>
      <c r="H18" s="43">
        <v>13.3</v>
      </c>
      <c r="I18" s="43">
        <v>31.5</v>
      </c>
      <c r="J18" s="43">
        <v>4.3032000000000004</v>
      </c>
      <c r="K18" s="43">
        <v>109.54640000000001</v>
      </c>
      <c r="L18" s="43">
        <v>30379</v>
      </c>
      <c r="M18">
        <v>51.2</v>
      </c>
      <c r="N18" s="43">
        <v>109.56666666666666</v>
      </c>
      <c r="O18" s="43">
        <v>343.54</v>
      </c>
      <c r="P18" s="43">
        <v>82</v>
      </c>
      <c r="Q18" s="43">
        <v>111.41666666666667</v>
      </c>
      <c r="R18" s="43">
        <v>-10.416666666666666</v>
      </c>
      <c r="S18" s="43">
        <v>-30.25</v>
      </c>
      <c r="T18" s="43">
        <v>27.7</v>
      </c>
      <c r="U18" s="43">
        <v>58</v>
      </c>
      <c r="V18" s="43">
        <v>69.599999999999994</v>
      </c>
      <c r="W18" s="43">
        <v>0.32011800000000001</v>
      </c>
      <c r="X18" s="43">
        <v>0.18914900000000001</v>
      </c>
      <c r="Y18" s="43">
        <v>0.29069200000000001</v>
      </c>
      <c r="Z18" s="43">
        <v>0.49176199999999998</v>
      </c>
      <c r="AA18" s="43">
        <v>0.76332100000000003</v>
      </c>
      <c r="AB18" s="59">
        <v>-0.10025000000000001</v>
      </c>
    </row>
    <row r="19" spans="1:28" x14ac:dyDescent="0.2">
      <c r="A19" s="43">
        <v>2008</v>
      </c>
      <c r="B19" s="43">
        <v>199</v>
      </c>
      <c r="C19" s="59">
        <v>1.991141</v>
      </c>
      <c r="D19" s="61">
        <v>368.40000000000003</v>
      </c>
      <c r="E19" s="43">
        <v>2.91</v>
      </c>
      <c r="F19" s="43">
        <v>59.8</v>
      </c>
      <c r="G19" s="43">
        <v>7.8</v>
      </c>
      <c r="H19" s="43">
        <v>13.100000000000001</v>
      </c>
      <c r="I19" s="43">
        <v>30.7</v>
      </c>
      <c r="J19" s="43">
        <v>4.2343250000000001</v>
      </c>
      <c r="K19" s="43">
        <v>82.299639999999997</v>
      </c>
      <c r="L19" s="43">
        <v>31021</v>
      </c>
      <c r="M19">
        <v>65</v>
      </c>
      <c r="N19" s="43">
        <v>82.266666666666666</v>
      </c>
      <c r="O19" s="43">
        <v>355.65</v>
      </c>
      <c r="P19" s="43">
        <v>78</v>
      </c>
      <c r="Q19" s="43">
        <v>111.66666666666667</v>
      </c>
      <c r="R19" s="43">
        <v>-10</v>
      </c>
      <c r="S19" s="43">
        <v>-29.916666666666668</v>
      </c>
      <c r="T19" s="43">
        <v>25.4</v>
      </c>
      <c r="U19" s="43">
        <v>59.8</v>
      </c>
      <c r="V19" s="43">
        <v>68.5</v>
      </c>
      <c r="W19" s="43">
        <v>0.290931</v>
      </c>
      <c r="X19" s="43">
        <v>0.246139</v>
      </c>
      <c r="Y19" s="43">
        <v>0.25909300000000002</v>
      </c>
      <c r="Z19" s="43">
        <v>0.51274399999999998</v>
      </c>
      <c r="AA19" s="43">
        <v>0.792848</v>
      </c>
      <c r="AB19" s="59">
        <v>-0.24434</v>
      </c>
    </row>
    <row r="20" spans="1:28" x14ac:dyDescent="0.2">
      <c r="A20" s="43">
        <v>2009</v>
      </c>
      <c r="B20" s="43">
        <v>198.9</v>
      </c>
      <c r="C20" s="59">
        <v>2.572076</v>
      </c>
      <c r="D20" s="61">
        <v>376.33333333333331</v>
      </c>
      <c r="E20" s="43">
        <v>2.89</v>
      </c>
      <c r="F20" s="43">
        <v>59.3</v>
      </c>
      <c r="G20" s="43">
        <v>9.1999999999999993</v>
      </c>
      <c r="H20" s="43">
        <v>13.399999999999999</v>
      </c>
      <c r="I20" s="43">
        <v>31.1</v>
      </c>
      <c r="J20" s="43">
        <v>3.6488170000000002</v>
      </c>
      <c r="K20" s="43">
        <v>63.66751</v>
      </c>
      <c r="L20" s="43">
        <v>29997</v>
      </c>
      <c r="M20">
        <v>138.9</v>
      </c>
      <c r="N20" s="43">
        <v>88.833333333333329</v>
      </c>
      <c r="O20" s="43">
        <v>366.07</v>
      </c>
      <c r="P20" s="43">
        <v>72.666666666666671</v>
      </c>
      <c r="Q20" s="43">
        <v>111.66666666666667</v>
      </c>
      <c r="R20" s="43">
        <v>-9.75</v>
      </c>
      <c r="S20" s="43">
        <v>-30</v>
      </c>
      <c r="T20" s="43">
        <v>23.6</v>
      </c>
      <c r="U20" s="43">
        <v>61.3</v>
      </c>
      <c r="V20" s="43">
        <v>69.3</v>
      </c>
      <c r="W20" s="43">
        <v>0.30576599999999998</v>
      </c>
      <c r="X20" s="43">
        <v>0.15653</v>
      </c>
      <c r="Y20" s="43">
        <v>0.21585199999999999</v>
      </c>
      <c r="Z20" s="43">
        <v>0.54122899999999996</v>
      </c>
      <c r="AA20" s="43">
        <v>0.77676199999999995</v>
      </c>
      <c r="AB20" s="59">
        <v>-0.32813999999999999</v>
      </c>
    </row>
    <row r="21" spans="1:28" x14ac:dyDescent="0.2">
      <c r="A21" s="43">
        <v>2010</v>
      </c>
      <c r="B21" s="43">
        <v>201.6</v>
      </c>
      <c r="C21" s="59">
        <v>2.2325789999999999</v>
      </c>
      <c r="D21" s="61">
        <v>382.79999999999995</v>
      </c>
      <c r="E21" s="43">
        <v>2.91</v>
      </c>
      <c r="F21" s="43">
        <v>59.2</v>
      </c>
      <c r="G21" s="43">
        <v>9.5</v>
      </c>
      <c r="H21" s="43">
        <v>13.6</v>
      </c>
      <c r="I21" s="43">
        <v>31.3</v>
      </c>
      <c r="J21" s="43">
        <v>3.1170170000000001</v>
      </c>
      <c r="K21" s="43">
        <v>72.881469999999993</v>
      </c>
      <c r="L21" s="43">
        <v>30759</v>
      </c>
      <c r="M21">
        <v>137.4</v>
      </c>
      <c r="N21" s="43">
        <v>104.80833333333334</v>
      </c>
      <c r="O21" s="43">
        <v>376.23</v>
      </c>
      <c r="P21" s="43">
        <v>77</v>
      </c>
      <c r="Q21" s="43">
        <v>111.58333333333333</v>
      </c>
      <c r="R21" s="43">
        <v>-9.8333333333333339</v>
      </c>
      <c r="S21" s="43">
        <v>-29.916666666666668</v>
      </c>
      <c r="T21" s="43">
        <v>25.3</v>
      </c>
      <c r="U21" s="43">
        <v>58</v>
      </c>
      <c r="V21" s="43">
        <v>71.2</v>
      </c>
      <c r="W21" s="43">
        <v>0.31575900000000001</v>
      </c>
      <c r="X21" s="43">
        <v>0.18943199999999999</v>
      </c>
      <c r="Y21" s="43">
        <v>0.21984000000000001</v>
      </c>
      <c r="Z21" s="43">
        <v>0.464196</v>
      </c>
      <c r="AA21" s="43">
        <v>0.77462900000000001</v>
      </c>
      <c r="AB21" s="59">
        <v>-0.21576999999999999</v>
      </c>
    </row>
    <row r="22" spans="1:28" x14ac:dyDescent="0.2">
      <c r="A22" s="43">
        <v>2011</v>
      </c>
      <c r="B22" s="43">
        <v>199.6</v>
      </c>
      <c r="C22" s="59">
        <v>1.852085</v>
      </c>
      <c r="D22" s="61">
        <v>385.8</v>
      </c>
      <c r="E22" s="43">
        <v>2.91</v>
      </c>
      <c r="F22" s="43">
        <v>59.2</v>
      </c>
      <c r="G22" s="43">
        <v>9.5</v>
      </c>
      <c r="H22" s="43">
        <v>13.5</v>
      </c>
      <c r="I22" s="43">
        <v>31.3</v>
      </c>
      <c r="J22" s="43">
        <v>3.3210579999999998</v>
      </c>
      <c r="K22" s="43">
        <v>71.462969999999999</v>
      </c>
      <c r="L22" s="43">
        <v>31578</v>
      </c>
      <c r="M22">
        <v>106.1</v>
      </c>
      <c r="N22" s="43">
        <v>97.791666666666671</v>
      </c>
      <c r="O22" s="43">
        <v>388.44</v>
      </c>
      <c r="P22" s="43">
        <v>77.333333333333329</v>
      </c>
      <c r="Q22" s="43">
        <v>111.75</v>
      </c>
      <c r="R22" s="43">
        <v>-9.3333333333333339</v>
      </c>
      <c r="S22" s="43">
        <v>-29.833333333333332</v>
      </c>
      <c r="T22" s="43">
        <v>27.1</v>
      </c>
      <c r="U22" s="43">
        <v>60.3</v>
      </c>
      <c r="V22" s="43">
        <v>70.5</v>
      </c>
      <c r="W22" s="43">
        <v>0.37689299999999998</v>
      </c>
      <c r="X22" s="43">
        <v>0.16650000000000001</v>
      </c>
      <c r="Y22" s="43">
        <v>0.26969100000000001</v>
      </c>
      <c r="Z22" s="43">
        <v>0.46932699999999999</v>
      </c>
      <c r="AA22" s="43">
        <v>0.77439800000000003</v>
      </c>
      <c r="AB22" s="59">
        <v>-0.17659</v>
      </c>
    </row>
    <row r="23" spans="1:28" x14ac:dyDescent="0.2">
      <c r="A23" s="43">
        <v>2012</v>
      </c>
      <c r="B23" s="43">
        <v>199.2</v>
      </c>
      <c r="C23" s="59">
        <v>2.5709749999999998</v>
      </c>
      <c r="D23" s="61">
        <v>385.63333333333327</v>
      </c>
      <c r="E23" s="43">
        <v>2.91</v>
      </c>
      <c r="F23" s="43">
        <v>59.5</v>
      </c>
      <c r="G23" s="43">
        <v>9.6999999999999993</v>
      </c>
      <c r="H23" s="43">
        <v>13.2</v>
      </c>
      <c r="I23" s="43">
        <v>31.4</v>
      </c>
      <c r="J23" s="43">
        <v>2.5359919999999998</v>
      </c>
      <c r="K23" s="43">
        <v>67.538880000000006</v>
      </c>
      <c r="L23" s="43">
        <v>31890</v>
      </c>
      <c r="M23">
        <v>104</v>
      </c>
      <c r="N23" s="43">
        <v>87.875</v>
      </c>
      <c r="O23" s="43">
        <v>398.81</v>
      </c>
      <c r="P23" s="43">
        <v>77.333333333333329</v>
      </c>
      <c r="Q23" s="43">
        <v>111.83333333333333</v>
      </c>
      <c r="R23" s="43">
        <v>-9.3333333333333339</v>
      </c>
      <c r="S23" s="43">
        <v>-29.75</v>
      </c>
      <c r="T23" s="43">
        <v>25</v>
      </c>
      <c r="U23" s="43">
        <v>54.8</v>
      </c>
      <c r="V23" s="43">
        <v>69.3</v>
      </c>
      <c r="W23" s="43">
        <v>0.34767399999999998</v>
      </c>
      <c r="X23" s="43">
        <v>0.16026000000000001</v>
      </c>
      <c r="Y23" s="43">
        <v>0.231653</v>
      </c>
      <c r="Z23" s="43">
        <v>0.455544</v>
      </c>
      <c r="AA23" s="43">
        <v>0.80152699999999999</v>
      </c>
      <c r="AB23" s="59">
        <v>-0.29687999999999998</v>
      </c>
    </row>
    <row r="24" spans="1:28" x14ac:dyDescent="0.2">
      <c r="A24" s="43">
        <v>2013</v>
      </c>
      <c r="B24" s="43">
        <v>197.3</v>
      </c>
      <c r="C24" s="59">
        <v>2.6881360000000001</v>
      </c>
      <c r="D24" s="61">
        <v>380.76666666666665</v>
      </c>
      <c r="E24" s="43">
        <v>2.94</v>
      </c>
      <c r="F24" s="43">
        <v>59.9</v>
      </c>
      <c r="G24" s="43">
        <v>10.199999999999999</v>
      </c>
      <c r="H24" s="43">
        <v>13.999999999999998</v>
      </c>
      <c r="I24" s="43">
        <v>31.9</v>
      </c>
      <c r="J24" s="43">
        <v>2.2043499999999998</v>
      </c>
      <c r="K24" s="43">
        <v>80.152079999999998</v>
      </c>
      <c r="L24" s="43">
        <v>32104</v>
      </c>
      <c r="M24">
        <v>86.5</v>
      </c>
      <c r="N24" s="43">
        <v>93.74166666666666</v>
      </c>
      <c r="O24" s="43">
        <v>409.25</v>
      </c>
      <c r="P24" s="43">
        <v>70</v>
      </c>
      <c r="Q24" s="43">
        <v>111.58333333333333</v>
      </c>
      <c r="R24" s="43">
        <v>-10.416666666666666</v>
      </c>
      <c r="S24" s="43">
        <v>-27.833333333333332</v>
      </c>
      <c r="T24" s="43">
        <v>26.3</v>
      </c>
      <c r="U24" s="43">
        <v>56.1</v>
      </c>
      <c r="V24" s="43">
        <v>72.900000000000006</v>
      </c>
      <c r="W24" s="43">
        <v>0.35256799999999999</v>
      </c>
      <c r="X24" s="43">
        <v>0.13588900000000001</v>
      </c>
      <c r="Y24" s="43">
        <v>0.28023900000000002</v>
      </c>
      <c r="Z24" s="43">
        <v>0.522671</v>
      </c>
      <c r="AA24" s="43">
        <v>0.80710099999999996</v>
      </c>
      <c r="AB24" s="59">
        <v>-0.28671999999999997</v>
      </c>
    </row>
    <row r="25" spans="1:28" x14ac:dyDescent="0.2">
      <c r="A25" s="43">
        <v>2014</v>
      </c>
      <c r="B25" s="43">
        <v>197.4</v>
      </c>
      <c r="C25" s="59">
        <v>1.5639289999999999</v>
      </c>
      <c r="D25" s="61">
        <v>386.9666666666667</v>
      </c>
      <c r="E25" s="43">
        <v>2.97</v>
      </c>
      <c r="F25" s="43">
        <v>60.3</v>
      </c>
      <c r="G25" s="43">
        <v>10</v>
      </c>
      <c r="H25" s="43">
        <v>14.6</v>
      </c>
      <c r="I25" s="43">
        <v>32.1</v>
      </c>
      <c r="J25" s="43">
        <v>1.666442</v>
      </c>
      <c r="K25" s="43">
        <v>89.159869999999998</v>
      </c>
      <c r="L25" s="43">
        <v>32414</v>
      </c>
      <c r="M25">
        <v>83.9</v>
      </c>
      <c r="N25" s="43">
        <v>94.891666666666666</v>
      </c>
      <c r="O25" s="43">
        <v>423.1</v>
      </c>
      <c r="P25" s="43">
        <v>68.666666666666671</v>
      </c>
      <c r="Q25" s="43">
        <v>110.91666666666667</v>
      </c>
      <c r="R25" s="43">
        <v>-12.666666666666666</v>
      </c>
      <c r="S25" s="43">
        <v>-24</v>
      </c>
      <c r="T25" s="43">
        <v>21.4</v>
      </c>
      <c r="U25" s="43">
        <v>56.2</v>
      </c>
      <c r="V25" s="43">
        <v>73.400000000000006</v>
      </c>
      <c r="W25" s="43">
        <v>0.388289</v>
      </c>
      <c r="X25" s="43">
        <v>0.132302</v>
      </c>
      <c r="Y25" s="43">
        <v>0.24313499999999999</v>
      </c>
      <c r="Z25" s="43">
        <v>0.51898100000000003</v>
      </c>
      <c r="AA25" s="43">
        <v>0.81034499999999998</v>
      </c>
      <c r="AB25" s="59">
        <v>-0.27172000000000002</v>
      </c>
    </row>
    <row r="26" spans="1:28" x14ac:dyDescent="0.2">
      <c r="A26" s="43">
        <v>2015</v>
      </c>
      <c r="B26" s="43">
        <v>192.5</v>
      </c>
      <c r="C26" s="59">
        <v>1.0499989999999999</v>
      </c>
      <c r="D26" s="61">
        <v>390.43333333333334</v>
      </c>
      <c r="E26" s="43">
        <v>3</v>
      </c>
      <c r="F26" s="43">
        <v>60.6</v>
      </c>
      <c r="G26" s="43">
        <v>9.9</v>
      </c>
      <c r="H26" s="43">
        <v>14.399999999999999</v>
      </c>
      <c r="I26" s="43">
        <v>31.5</v>
      </c>
      <c r="J26" s="43">
        <v>0.84185829999999995</v>
      </c>
      <c r="K26" s="43">
        <v>100</v>
      </c>
      <c r="L26" s="43">
        <v>33030</v>
      </c>
      <c r="M26">
        <v>79.7</v>
      </c>
      <c r="N26" s="43">
        <v>102.54166666666667</v>
      </c>
      <c r="O26" s="43">
        <v>431.08</v>
      </c>
      <c r="P26" s="43">
        <v>72.666666666666671</v>
      </c>
      <c r="Q26" s="43">
        <v>110.41666666666667</v>
      </c>
      <c r="R26" s="43">
        <v>-14.583333333333334</v>
      </c>
      <c r="S26" s="43">
        <v>-20.666666666666668</v>
      </c>
      <c r="T26" s="43">
        <v>18.7</v>
      </c>
      <c r="U26" s="43">
        <v>56.9</v>
      </c>
      <c r="V26" s="43">
        <v>78.5</v>
      </c>
      <c r="W26" s="43">
        <v>0.30753799999999998</v>
      </c>
      <c r="X26" s="43">
        <v>0.14882600000000001</v>
      </c>
      <c r="Y26" s="43">
        <v>0.31965399999999999</v>
      </c>
      <c r="Z26" s="43">
        <v>0.564411</v>
      </c>
      <c r="AA26" s="43">
        <v>0.80523400000000001</v>
      </c>
      <c r="AB26" s="59">
        <v>-0.29571999999999998</v>
      </c>
    </row>
    <row r="27" spans="1:28" x14ac:dyDescent="0.2">
      <c r="A27" s="43">
        <v>2016</v>
      </c>
      <c r="B27" s="43">
        <v>189.1</v>
      </c>
      <c r="C27" s="59">
        <v>0.80434099999999997</v>
      </c>
      <c r="D27" s="61">
        <v>398.0333333333333</v>
      </c>
      <c r="E27" s="43">
        <v>3.07</v>
      </c>
      <c r="F27" s="43">
        <v>60.9</v>
      </c>
      <c r="G27" s="43">
        <v>9.8000000000000007</v>
      </c>
      <c r="H27" s="43">
        <v>15.1</v>
      </c>
      <c r="I27" s="43">
        <v>31.3</v>
      </c>
      <c r="J27" s="43">
        <v>0.4678833</v>
      </c>
      <c r="K27" s="43">
        <v>92.363280000000003</v>
      </c>
      <c r="L27" s="43">
        <v>33477</v>
      </c>
      <c r="M27">
        <v>81.260000000000005</v>
      </c>
      <c r="N27" s="43">
        <v>105.13333333333333</v>
      </c>
      <c r="O27" s="43">
        <v>437.82</v>
      </c>
      <c r="P27" s="43">
        <v>72.666666666666671</v>
      </c>
      <c r="Q27" s="43">
        <v>109.75</v>
      </c>
      <c r="R27" s="43">
        <v>-16.5</v>
      </c>
      <c r="S27" s="43">
        <v>-18.833333333333332</v>
      </c>
      <c r="T27" s="43">
        <v>19.2</v>
      </c>
      <c r="U27" s="43">
        <v>55.7</v>
      </c>
      <c r="V27" s="43">
        <v>74.8</v>
      </c>
      <c r="W27" s="43">
        <v>0.276555</v>
      </c>
      <c r="X27" s="43">
        <v>0.17541000000000001</v>
      </c>
      <c r="Y27" s="43">
        <v>0.34721299999999999</v>
      </c>
      <c r="Z27" s="43">
        <v>0.54578899999999997</v>
      </c>
      <c r="AA27" s="43">
        <v>0.690778</v>
      </c>
      <c r="AB27" s="59">
        <v>-0.31714999999999999</v>
      </c>
    </row>
    <row r="28" spans="1:28" x14ac:dyDescent="0.2">
      <c r="A28" s="43">
        <v>2017</v>
      </c>
      <c r="B28" s="43">
        <v>185.8</v>
      </c>
      <c r="C28" s="59">
        <v>2.7564419999999998</v>
      </c>
      <c r="D28" s="61">
        <v>406.33333333333331</v>
      </c>
      <c r="E28" s="43">
        <v>3</v>
      </c>
      <c r="F28" s="43">
        <v>61.2</v>
      </c>
      <c r="G28" s="43">
        <v>9.4</v>
      </c>
      <c r="H28" s="43">
        <v>15.299999999999999</v>
      </c>
      <c r="I28" s="43">
        <v>31.2</v>
      </c>
      <c r="J28" s="43">
        <v>0.80985830000000003</v>
      </c>
      <c r="K28" s="43">
        <v>108.94289999999999</v>
      </c>
      <c r="L28" s="43">
        <v>34324</v>
      </c>
      <c r="M28">
        <v>67.959999999999994</v>
      </c>
      <c r="N28" s="43">
        <v>111.04166666666667</v>
      </c>
      <c r="O28" s="43">
        <v>448.24</v>
      </c>
      <c r="P28" s="43">
        <v>71.333333333333329</v>
      </c>
      <c r="Q28" s="43">
        <v>109</v>
      </c>
      <c r="R28" s="43">
        <v>-18.25</v>
      </c>
      <c r="S28" s="43">
        <v>-17.166666666666668</v>
      </c>
      <c r="T28" s="43">
        <v>21.4</v>
      </c>
      <c r="U28" s="43">
        <v>58.5</v>
      </c>
      <c r="V28" s="43">
        <v>76</v>
      </c>
      <c r="W28" s="43">
        <v>0.29556500000000002</v>
      </c>
      <c r="X28" s="43">
        <v>0.202649</v>
      </c>
      <c r="Y28" s="43">
        <v>0.35496699999999998</v>
      </c>
      <c r="Z28" s="43">
        <v>0.51908100000000001</v>
      </c>
      <c r="AA28" s="43">
        <v>0.68480300000000005</v>
      </c>
      <c r="AB28" s="59">
        <v>-0.23254</v>
      </c>
    </row>
    <row r="29" spans="1:28" x14ac:dyDescent="0.2">
      <c r="A29" s="43">
        <v>2018</v>
      </c>
      <c r="B29" s="43">
        <v>183.6</v>
      </c>
      <c r="C29" s="59">
        <v>1.141346</v>
      </c>
      <c r="D29" s="61">
        <v>407.8</v>
      </c>
      <c r="E29" s="43">
        <v>3.04</v>
      </c>
      <c r="F29" s="43">
        <v>61.9</v>
      </c>
      <c r="G29" s="43">
        <v>9</v>
      </c>
      <c r="H29" s="43">
        <v>14.500000000000002</v>
      </c>
      <c r="I29" s="43">
        <v>30.5</v>
      </c>
      <c r="J29" s="43">
        <v>0.78410829999999998</v>
      </c>
      <c r="K29" s="43">
        <v>111.7813</v>
      </c>
      <c r="L29" s="43">
        <v>35199</v>
      </c>
      <c r="M29">
        <v>54.1</v>
      </c>
      <c r="N29" s="43">
        <v>106.48333333333335</v>
      </c>
      <c r="O29" s="43">
        <v>452.57</v>
      </c>
      <c r="P29" s="43">
        <v>67.333333333333329</v>
      </c>
      <c r="Q29" s="43">
        <v>108</v>
      </c>
      <c r="R29" s="43">
        <v>-21.166666666666668</v>
      </c>
      <c r="S29" s="43">
        <v>-11.833333333333334</v>
      </c>
      <c r="T29" s="43">
        <v>20</v>
      </c>
      <c r="U29" s="43">
        <v>62.8</v>
      </c>
      <c r="V29" s="43">
        <v>72.8</v>
      </c>
      <c r="W29" s="43">
        <v>0.29008499999999998</v>
      </c>
      <c r="X29" s="43">
        <v>0.236737</v>
      </c>
      <c r="Y29" s="43">
        <v>0.369363</v>
      </c>
      <c r="Z29" s="43">
        <v>0.54628399999999999</v>
      </c>
      <c r="AA29" s="43">
        <v>0.73166799999999999</v>
      </c>
      <c r="AB29" s="59">
        <v>-0.18953</v>
      </c>
    </row>
    <row r="30" spans="1:28" x14ac:dyDescent="0.2">
      <c r="A30" s="43">
        <v>2019</v>
      </c>
      <c r="B30" s="43">
        <v>182.7</v>
      </c>
      <c r="C30" s="59">
        <v>-0.34346900000000002</v>
      </c>
      <c r="D30" s="61">
        <v>418.2</v>
      </c>
      <c r="E30" s="43">
        <v>3.02</v>
      </c>
      <c r="F30" s="43">
        <v>62.5</v>
      </c>
      <c r="G30" s="43">
        <v>8.4</v>
      </c>
      <c r="H30" s="43">
        <v>13.6</v>
      </c>
      <c r="I30" s="43">
        <v>29.7</v>
      </c>
      <c r="J30" s="43">
        <v>0.13020000000000001</v>
      </c>
      <c r="K30" s="43">
        <v>113.6876</v>
      </c>
      <c r="L30" s="43">
        <v>36171</v>
      </c>
      <c r="M30">
        <v>74.709999999999994</v>
      </c>
      <c r="N30" s="43">
        <v>96.408333333333317</v>
      </c>
      <c r="O30" s="43">
        <v>462.02</v>
      </c>
      <c r="P30" s="43">
        <v>66</v>
      </c>
      <c r="Q30" s="43">
        <v>107.16666666666667</v>
      </c>
      <c r="R30" s="43">
        <v>-23.75</v>
      </c>
      <c r="S30" s="43">
        <v>-8.5833333333333339</v>
      </c>
      <c r="T30" s="43">
        <v>24.4</v>
      </c>
      <c r="U30" s="43">
        <v>58.9</v>
      </c>
      <c r="V30" s="43">
        <v>74.3</v>
      </c>
      <c r="W30" s="43">
        <v>0.33893099999999998</v>
      </c>
      <c r="X30" s="43">
        <v>0.27755400000000002</v>
      </c>
      <c r="Y30" s="43">
        <v>0.31451600000000002</v>
      </c>
      <c r="Z30" s="43">
        <v>0.51639599999999997</v>
      </c>
      <c r="AA30" s="43">
        <v>0.70277299999999998</v>
      </c>
      <c r="AB30" s="59">
        <v>-0.29979</v>
      </c>
    </row>
    <row r="31" spans="1:28" x14ac:dyDescent="0.2">
      <c r="D31" s="61"/>
    </row>
    <row r="32" spans="1:28" x14ac:dyDescent="0.2">
      <c r="D32" s="61"/>
    </row>
    <row r="33" spans="4:4" x14ac:dyDescent="0.2">
      <c r="D33" s="61"/>
    </row>
    <row r="34" spans="4:4" x14ac:dyDescent="0.2">
      <c r="D34" s="61"/>
    </row>
    <row r="1048562" spans="6:6" x14ac:dyDescent="0.2">
      <c r="F10485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EC41-00A8-47B9-8891-75F0504770EF}">
  <dimension ref="A1:CG45"/>
  <sheetViews>
    <sheetView zoomScale="82" zoomScaleNormal="130" workbookViewId="0">
      <pane ySplit="1" topLeftCell="A2" activePane="bottomLeft" state="frozen"/>
      <selection pane="bottomLeft" activeCell="E9" sqref="E9"/>
    </sheetView>
  </sheetViews>
  <sheetFormatPr baseColWidth="10" defaultRowHeight="16" x14ac:dyDescent="0.2"/>
  <cols>
    <col min="1" max="1" width="14.6640625" bestFit="1" customWidth="1"/>
    <col min="2" max="5" width="11.1640625" bestFit="1" customWidth="1"/>
    <col min="6" max="6" width="15.83203125" customWidth="1"/>
    <col min="7" max="8" width="12.1640625" bestFit="1" customWidth="1"/>
    <col min="9" max="9" width="11.1640625" bestFit="1" customWidth="1"/>
    <col min="10" max="10" width="14.1640625" bestFit="1" customWidth="1"/>
    <col min="11" max="13" width="11.1640625" bestFit="1" customWidth="1"/>
    <col min="14" max="14" width="12.1640625" bestFit="1" customWidth="1"/>
    <col min="15" max="85" width="11.1640625" bestFit="1" customWidth="1"/>
  </cols>
  <sheetData>
    <row r="1" spans="1:85" s="37" customFormat="1" ht="17" thickBot="1" x14ac:dyDescent="0.25">
      <c r="A1" s="36" t="s">
        <v>154</v>
      </c>
      <c r="B1" s="37" t="s">
        <v>3</v>
      </c>
      <c r="C1" s="37" t="s">
        <v>5</v>
      </c>
      <c r="D1" s="37" t="s">
        <v>7</v>
      </c>
      <c r="E1" s="37" t="s">
        <v>9</v>
      </c>
      <c r="F1" s="37" t="s">
        <v>155</v>
      </c>
      <c r="G1" s="37" t="s">
        <v>156</v>
      </c>
      <c r="H1" s="37" t="s">
        <v>157</v>
      </c>
      <c r="I1" s="37" t="s">
        <v>158</v>
      </c>
      <c r="J1" s="37" t="s">
        <v>159</v>
      </c>
      <c r="K1" s="37" t="s">
        <v>160</v>
      </c>
      <c r="L1" s="37" t="s">
        <v>161</v>
      </c>
      <c r="M1" s="37" t="s">
        <v>162</v>
      </c>
      <c r="N1" s="37" t="s">
        <v>163</v>
      </c>
      <c r="O1" s="37" t="s">
        <v>11</v>
      </c>
      <c r="P1" s="37" t="s">
        <v>13</v>
      </c>
      <c r="Q1" s="37" t="s">
        <v>15</v>
      </c>
      <c r="R1" s="37" t="s">
        <v>17</v>
      </c>
      <c r="S1" s="37" t="s">
        <v>19</v>
      </c>
      <c r="T1" s="37" t="s">
        <v>21</v>
      </c>
      <c r="U1" s="37" t="s">
        <v>23</v>
      </c>
      <c r="V1" s="37" t="s">
        <v>25</v>
      </c>
      <c r="W1" s="37" t="s">
        <v>27</v>
      </c>
      <c r="X1" s="37" t="s">
        <v>29</v>
      </c>
      <c r="Y1" s="37" t="s">
        <v>31</v>
      </c>
      <c r="Z1" s="37" t="s">
        <v>33</v>
      </c>
      <c r="AA1" s="37" t="s">
        <v>35</v>
      </c>
      <c r="AB1" s="37" t="s">
        <v>37</v>
      </c>
      <c r="AC1" s="37" t="s">
        <v>39</v>
      </c>
      <c r="AD1" s="37" t="s">
        <v>42</v>
      </c>
      <c r="AE1" s="37" t="s">
        <v>44</v>
      </c>
      <c r="AF1" s="37" t="s">
        <v>46</v>
      </c>
      <c r="AG1" s="37" t="s">
        <v>48</v>
      </c>
      <c r="AH1" s="37" t="s">
        <v>50</v>
      </c>
      <c r="AI1" s="37" t="s">
        <v>140</v>
      </c>
      <c r="AJ1" s="37" t="s">
        <v>142</v>
      </c>
      <c r="AK1" s="37" t="s">
        <v>52</v>
      </c>
      <c r="AL1" s="37" t="s">
        <v>54</v>
      </c>
      <c r="AM1" s="37" t="s">
        <v>56</v>
      </c>
      <c r="AN1" s="37" t="s">
        <v>58</v>
      </c>
      <c r="AO1" s="37" t="s">
        <v>60</v>
      </c>
      <c r="AP1" s="37" t="s">
        <v>62</v>
      </c>
      <c r="AQ1" s="37" t="s">
        <v>64</v>
      </c>
      <c r="AR1" s="37" t="s">
        <v>66</v>
      </c>
      <c r="AS1" s="37" t="s">
        <v>68</v>
      </c>
      <c r="AT1" s="37" t="s">
        <v>70</v>
      </c>
      <c r="AU1" s="37" t="s">
        <v>72</v>
      </c>
      <c r="AV1" s="37" t="s">
        <v>74</v>
      </c>
      <c r="AW1" s="37" t="s">
        <v>76</v>
      </c>
      <c r="AX1" s="37" t="s">
        <v>78</v>
      </c>
      <c r="AY1" s="37" t="s">
        <v>80</v>
      </c>
      <c r="AZ1" s="37" t="s">
        <v>82</v>
      </c>
      <c r="BA1" s="37" t="s">
        <v>84</v>
      </c>
      <c r="BB1" s="37" t="s">
        <v>86</v>
      </c>
      <c r="BC1" s="37" t="s">
        <v>88</v>
      </c>
      <c r="BD1" s="37" t="s">
        <v>90</v>
      </c>
      <c r="BE1" s="37" t="s">
        <v>92</v>
      </c>
      <c r="BF1" s="37" t="s">
        <v>94</v>
      </c>
      <c r="BG1" s="37" t="s">
        <v>96</v>
      </c>
      <c r="BH1" s="37" t="s">
        <v>98</v>
      </c>
      <c r="BI1" s="37" t="s">
        <v>100</v>
      </c>
      <c r="BJ1" s="37" t="s">
        <v>102</v>
      </c>
      <c r="BK1" s="37" t="s">
        <v>104</v>
      </c>
      <c r="BL1" s="37" t="s">
        <v>106</v>
      </c>
      <c r="BM1" s="37" t="s">
        <v>108</v>
      </c>
      <c r="BN1" s="37" t="s">
        <v>110</v>
      </c>
      <c r="BO1" s="37" t="s">
        <v>112</v>
      </c>
      <c r="BP1" s="37" t="s">
        <v>114</v>
      </c>
      <c r="BQ1" s="37" t="s">
        <v>116</v>
      </c>
      <c r="BR1" s="37" t="s">
        <v>118</v>
      </c>
      <c r="BS1" s="37" t="s">
        <v>120</v>
      </c>
      <c r="BT1" s="37" t="s">
        <v>122</v>
      </c>
      <c r="BU1" s="37" t="s">
        <v>124</v>
      </c>
      <c r="BV1" s="37" t="s">
        <v>126</v>
      </c>
      <c r="BW1" s="37" t="s">
        <v>128</v>
      </c>
      <c r="BX1" s="37" t="s">
        <v>130</v>
      </c>
      <c r="BY1" s="37" t="s">
        <v>132</v>
      </c>
      <c r="BZ1" s="37" t="s">
        <v>134</v>
      </c>
      <c r="CA1" s="37" t="s">
        <v>136</v>
      </c>
      <c r="CB1" s="37" t="s">
        <v>138</v>
      </c>
      <c r="CC1" s="37" t="s">
        <v>144</v>
      </c>
      <c r="CD1" s="37" t="s">
        <v>146</v>
      </c>
      <c r="CE1" s="37" t="s">
        <v>148</v>
      </c>
      <c r="CF1" s="37" t="s">
        <v>150</v>
      </c>
      <c r="CG1" s="37" t="s">
        <v>152</v>
      </c>
    </row>
    <row r="2" spans="1:85" s="38" customFormat="1" x14ac:dyDescent="0.2">
      <c r="A2" s="45">
        <f>COUNT(A3:A45)</f>
        <v>43</v>
      </c>
      <c r="B2" s="45">
        <f t="shared" ref="B2:E2" si="0">COUNT(B3:B45)</f>
        <v>43</v>
      </c>
      <c r="C2" s="45">
        <f t="shared" si="0"/>
        <v>33</v>
      </c>
      <c r="D2" s="45">
        <f t="shared" si="0"/>
        <v>33</v>
      </c>
      <c r="E2" s="45">
        <f t="shared" si="0"/>
        <v>33</v>
      </c>
      <c r="F2" s="45">
        <f t="shared" ref="F2" si="1">COUNT(F3:F45)</f>
        <v>42</v>
      </c>
      <c r="G2" s="45">
        <f t="shared" ref="G2" si="2">COUNT(G3:G45)</f>
        <v>42</v>
      </c>
      <c r="H2" s="45">
        <f t="shared" ref="H2" si="3">COUNT(H3:H45)</f>
        <v>42</v>
      </c>
      <c r="I2" s="45">
        <f t="shared" ref="I2" si="4">COUNT(I3:I45)</f>
        <v>42</v>
      </c>
      <c r="J2" s="45">
        <f t="shared" ref="J2" si="5">COUNT(J3:J45)</f>
        <v>42</v>
      </c>
      <c r="K2" s="45">
        <f t="shared" ref="K2" si="6">COUNT(K3:K45)</f>
        <v>26</v>
      </c>
      <c r="L2" s="45">
        <f t="shared" ref="L2" si="7">COUNT(L3:L45)</f>
        <v>26</v>
      </c>
      <c r="M2" s="45">
        <f t="shared" ref="M2" si="8">COUNT(M3:M45)</f>
        <v>21</v>
      </c>
      <c r="N2" s="45">
        <f t="shared" ref="N2" si="9">COUNT(N3:N45)</f>
        <v>42</v>
      </c>
      <c r="O2" s="45">
        <f t="shared" ref="O2" si="10">COUNT(O3:O45)</f>
        <v>43</v>
      </c>
      <c r="P2" s="45">
        <f t="shared" ref="P2:AU2" si="11">COUNT(P3:P45)</f>
        <v>41</v>
      </c>
      <c r="Q2" s="45">
        <f t="shared" si="11"/>
        <v>43</v>
      </c>
      <c r="R2" s="45">
        <f t="shared" si="11"/>
        <v>42</v>
      </c>
      <c r="S2" s="45">
        <f t="shared" si="11"/>
        <v>42</v>
      </c>
      <c r="T2" s="45">
        <f t="shared" si="11"/>
        <v>34</v>
      </c>
      <c r="U2" s="45">
        <f t="shared" si="11"/>
        <v>34</v>
      </c>
      <c r="V2" s="45">
        <f t="shared" si="11"/>
        <v>34</v>
      </c>
      <c r="W2" s="45">
        <f t="shared" si="11"/>
        <v>34</v>
      </c>
      <c r="X2" s="45">
        <f t="shared" si="11"/>
        <v>24</v>
      </c>
      <c r="Y2" s="45">
        <f t="shared" si="11"/>
        <v>38</v>
      </c>
      <c r="Z2" s="45">
        <f t="shared" si="11"/>
        <v>42</v>
      </c>
      <c r="AA2" s="45">
        <f t="shared" si="11"/>
        <v>23</v>
      </c>
      <c r="AB2" s="45">
        <f t="shared" si="11"/>
        <v>24</v>
      </c>
      <c r="AC2" s="45">
        <f t="shared" si="11"/>
        <v>25</v>
      </c>
      <c r="AD2" s="45">
        <f t="shared" si="11"/>
        <v>29</v>
      </c>
      <c r="AE2" s="45">
        <f t="shared" si="11"/>
        <v>41</v>
      </c>
      <c r="AF2" s="45">
        <f t="shared" si="11"/>
        <v>26</v>
      </c>
      <c r="AG2" s="45">
        <f t="shared" si="11"/>
        <v>38</v>
      </c>
      <c r="AH2" s="45">
        <f t="shared" si="11"/>
        <v>30</v>
      </c>
      <c r="AI2" s="45">
        <f t="shared" si="11"/>
        <v>40</v>
      </c>
      <c r="AJ2" s="45">
        <f t="shared" si="11"/>
        <v>40</v>
      </c>
      <c r="AK2" s="45">
        <f t="shared" si="11"/>
        <v>42</v>
      </c>
      <c r="AL2" s="45">
        <f t="shared" si="11"/>
        <v>36</v>
      </c>
      <c r="AM2" s="45">
        <f t="shared" si="11"/>
        <v>42</v>
      </c>
      <c r="AN2" s="45">
        <f t="shared" si="11"/>
        <v>26</v>
      </c>
      <c r="AO2" s="45">
        <f t="shared" si="11"/>
        <v>42</v>
      </c>
      <c r="AP2" s="45">
        <f t="shared" si="11"/>
        <v>43</v>
      </c>
      <c r="AQ2" s="45">
        <f t="shared" si="11"/>
        <v>27</v>
      </c>
      <c r="AR2" s="45">
        <f t="shared" si="11"/>
        <v>27</v>
      </c>
      <c r="AS2" s="45">
        <f t="shared" si="11"/>
        <v>25</v>
      </c>
      <c r="AT2" s="45">
        <f t="shared" si="11"/>
        <v>38</v>
      </c>
      <c r="AU2" s="45">
        <f t="shared" si="11"/>
        <v>26</v>
      </c>
      <c r="AV2" s="45">
        <f t="shared" ref="AV2:BV2" si="12">COUNT(AV3:AV45)</f>
        <v>24</v>
      </c>
      <c r="AW2" s="45">
        <f t="shared" si="12"/>
        <v>40</v>
      </c>
      <c r="AX2" s="45">
        <f t="shared" si="12"/>
        <v>43</v>
      </c>
      <c r="AY2" s="45">
        <f t="shared" si="12"/>
        <v>42</v>
      </c>
      <c r="AZ2" s="45">
        <f t="shared" si="12"/>
        <v>43</v>
      </c>
      <c r="BA2" s="45">
        <f t="shared" si="12"/>
        <v>43</v>
      </c>
      <c r="BB2" s="45">
        <f t="shared" si="12"/>
        <v>43</v>
      </c>
      <c r="BC2" s="45">
        <f t="shared" si="12"/>
        <v>33</v>
      </c>
      <c r="BD2" s="45">
        <f t="shared" si="12"/>
        <v>35</v>
      </c>
      <c r="BE2" s="45">
        <f t="shared" si="12"/>
        <v>43</v>
      </c>
      <c r="BF2" s="45">
        <f t="shared" si="12"/>
        <v>24</v>
      </c>
      <c r="BG2" s="45">
        <f t="shared" si="12"/>
        <v>30</v>
      </c>
      <c r="BH2" s="45">
        <f t="shared" si="12"/>
        <v>18</v>
      </c>
      <c r="BI2" s="45">
        <f t="shared" si="12"/>
        <v>23</v>
      </c>
      <c r="BJ2" s="45">
        <f t="shared" si="12"/>
        <v>23</v>
      </c>
      <c r="BK2" s="45">
        <f t="shared" si="12"/>
        <v>23</v>
      </c>
      <c r="BL2" s="45">
        <f t="shared" si="12"/>
        <v>23</v>
      </c>
      <c r="BM2" s="45">
        <f t="shared" si="12"/>
        <v>33</v>
      </c>
      <c r="BN2" s="45">
        <f t="shared" si="12"/>
        <v>33</v>
      </c>
      <c r="BO2" s="45">
        <f t="shared" si="12"/>
        <v>33</v>
      </c>
      <c r="BP2" s="45">
        <f t="shared" si="12"/>
        <v>37</v>
      </c>
      <c r="BQ2" s="45">
        <f t="shared" si="12"/>
        <v>37</v>
      </c>
      <c r="BR2" s="45">
        <f t="shared" si="12"/>
        <v>37</v>
      </c>
      <c r="BS2" s="45">
        <f t="shared" si="12"/>
        <v>23</v>
      </c>
      <c r="BT2" s="45">
        <f t="shared" si="12"/>
        <v>23</v>
      </c>
      <c r="BU2" s="45">
        <f t="shared" si="12"/>
        <v>23</v>
      </c>
      <c r="BV2" s="45">
        <f t="shared" si="12"/>
        <v>23</v>
      </c>
      <c r="BW2" s="45">
        <f t="shared" ref="BW2" si="13">COUNT(BW3:BW45)</f>
        <v>23</v>
      </c>
      <c r="BX2" s="45">
        <f t="shared" ref="BX2" si="14">COUNT(BX3:BX45)</f>
        <v>23</v>
      </c>
      <c r="BY2" s="45">
        <f t="shared" ref="BY2" si="15">COUNT(BY3:BY45)</f>
        <v>39</v>
      </c>
      <c r="BZ2" s="45">
        <f t="shared" ref="BZ2" si="16">COUNT(BZ3:BZ45)</f>
        <v>39</v>
      </c>
      <c r="CA2" s="45">
        <f t="shared" ref="CA2" si="17">COUNT(CA3:CA45)</f>
        <v>39</v>
      </c>
      <c r="CB2" s="45">
        <f t="shared" ref="CB2" si="18">COUNT(CB3:CB45)</f>
        <v>40</v>
      </c>
      <c r="CC2" s="45">
        <f t="shared" ref="CC2" si="19">COUNT(CC3:CC45)</f>
        <v>30</v>
      </c>
      <c r="CD2" s="45">
        <f t="shared" ref="CD2" si="20">COUNT(CD3:CD45)</f>
        <v>30</v>
      </c>
      <c r="CE2" s="45">
        <f t="shared" ref="CE2" si="21">COUNT(CE3:CE45)</f>
        <v>38</v>
      </c>
      <c r="CF2" s="45">
        <f t="shared" ref="CF2" si="22">COUNT(CF3:CF45)</f>
        <v>38</v>
      </c>
      <c r="CG2" s="45">
        <f t="shared" ref="CG2" si="23">COUNT(CG3:CG45)</f>
        <v>40</v>
      </c>
    </row>
    <row r="3" spans="1:85" x14ac:dyDescent="0.2">
      <c r="A3" s="43">
        <v>1981</v>
      </c>
      <c r="B3" s="43">
        <v>194.6</v>
      </c>
      <c r="C3" s="43"/>
      <c r="D3" s="43"/>
      <c r="E3" s="46"/>
      <c r="F3" s="44"/>
      <c r="G3" s="43"/>
      <c r="H3" s="43"/>
      <c r="I3" s="43"/>
      <c r="J3" s="43"/>
      <c r="K3" s="43"/>
      <c r="L3" s="43"/>
      <c r="M3" s="43"/>
      <c r="N3" s="43"/>
      <c r="O3" s="43">
        <v>5.8</v>
      </c>
      <c r="P3" s="43">
        <v>12.7</v>
      </c>
      <c r="Q3" s="43">
        <v>27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 t="s">
        <v>41</v>
      </c>
      <c r="AD3" s="43"/>
      <c r="AE3" s="43">
        <v>19.5</v>
      </c>
      <c r="AF3" s="43"/>
      <c r="AG3" s="43">
        <v>114</v>
      </c>
      <c r="AH3" s="43"/>
      <c r="AI3" s="43">
        <v>0.29849999999999999</v>
      </c>
      <c r="AJ3" s="43">
        <v>0.12762799999999999</v>
      </c>
      <c r="AK3" s="43">
        <v>30.4</v>
      </c>
      <c r="AL3" s="43"/>
      <c r="AM3" s="43">
        <v>0</v>
      </c>
      <c r="AN3" s="43"/>
      <c r="AO3" s="43">
        <v>14.579027999999999</v>
      </c>
      <c r="AP3" s="43">
        <v>162.9</v>
      </c>
      <c r="AQ3" s="43"/>
      <c r="AR3" s="43"/>
      <c r="AS3" s="43"/>
      <c r="AT3" s="43"/>
      <c r="AU3" s="43"/>
      <c r="AV3" s="43"/>
      <c r="AW3" s="43">
        <v>51.6</v>
      </c>
      <c r="AX3" s="43">
        <v>9.1</v>
      </c>
      <c r="AY3" s="43">
        <v>7.1000000000000005</v>
      </c>
      <c r="AZ3" s="43">
        <v>18.100000000000001</v>
      </c>
      <c r="BA3" s="43">
        <v>16.29167</v>
      </c>
      <c r="BB3" s="43">
        <v>6.8800509999999999</v>
      </c>
      <c r="BC3" s="43"/>
      <c r="BD3" s="43"/>
      <c r="BE3" s="43">
        <v>94.933333333333337</v>
      </c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>
        <v>39.1</v>
      </c>
      <c r="BZ3" s="43">
        <v>66.599999999999994</v>
      </c>
      <c r="CA3" s="43">
        <v>30.6</v>
      </c>
      <c r="CB3" s="43">
        <v>0.33574399999999999</v>
      </c>
      <c r="CC3" s="43"/>
      <c r="CD3" s="43"/>
      <c r="CE3" s="43"/>
      <c r="CF3" s="43"/>
      <c r="CG3" s="43">
        <v>-0.20266000000000001</v>
      </c>
    </row>
    <row r="4" spans="1:85" x14ac:dyDescent="0.2">
      <c r="A4" s="43">
        <v>1982</v>
      </c>
      <c r="B4" s="43">
        <v>191.2</v>
      </c>
      <c r="C4" s="43"/>
      <c r="D4" s="43"/>
      <c r="E4" s="43"/>
      <c r="F4" s="43">
        <v>54492492</v>
      </c>
      <c r="G4" s="43">
        <v>254119</v>
      </c>
      <c r="H4" s="43">
        <v>60865</v>
      </c>
      <c r="I4" s="43">
        <v>4.5999999999999996</v>
      </c>
      <c r="J4" s="43">
        <v>54335000</v>
      </c>
      <c r="K4" s="43"/>
      <c r="L4" s="43"/>
      <c r="M4" s="43">
        <v>54.295999999999999</v>
      </c>
      <c r="N4" s="43">
        <v>823260</v>
      </c>
      <c r="O4" s="43">
        <v>5.7</v>
      </c>
      <c r="P4" s="43">
        <v>14.2</v>
      </c>
      <c r="Q4" s="43">
        <v>27.1</v>
      </c>
      <c r="R4" s="43">
        <v>0.14625850340136054</v>
      </c>
      <c r="S4" s="43">
        <v>1.7203389830508473</v>
      </c>
      <c r="T4" s="43"/>
      <c r="U4" s="43"/>
      <c r="V4" s="43"/>
      <c r="W4" s="43"/>
      <c r="X4" s="43"/>
      <c r="Y4" s="43"/>
      <c r="Z4" s="43">
        <v>2.8437531470678539</v>
      </c>
      <c r="AA4" s="43"/>
      <c r="AB4" s="43"/>
      <c r="AC4" s="43" t="s">
        <v>41</v>
      </c>
      <c r="AD4" s="43"/>
      <c r="AE4" s="43">
        <v>19.399999999999999</v>
      </c>
      <c r="AF4" s="43"/>
      <c r="AG4" s="43">
        <v>113</v>
      </c>
      <c r="AH4" s="43"/>
      <c r="AI4" s="43">
        <v>0.40949999999999998</v>
      </c>
      <c r="AJ4" s="43">
        <v>0.16450000000000001</v>
      </c>
      <c r="AK4" s="43">
        <v>30.1</v>
      </c>
      <c r="AL4" s="43"/>
      <c r="AM4" s="43">
        <v>8.3999999999999986</v>
      </c>
      <c r="AN4" s="43"/>
      <c r="AO4" s="43">
        <v>19.279921999999999</v>
      </c>
      <c r="AP4" s="43">
        <v>170.5</v>
      </c>
      <c r="AQ4" s="43"/>
      <c r="AR4" s="43"/>
      <c r="AS4" s="43"/>
      <c r="AT4" s="43">
        <v>3.05</v>
      </c>
      <c r="AU4" s="43"/>
      <c r="AV4" s="43"/>
      <c r="AW4" s="43">
        <v>51.5</v>
      </c>
      <c r="AX4" s="43">
        <v>9.5</v>
      </c>
      <c r="AY4" s="43">
        <v>7.1000000000000005</v>
      </c>
      <c r="AZ4" s="43">
        <v>19.7</v>
      </c>
      <c r="BA4" s="43">
        <v>15.9975</v>
      </c>
      <c r="BB4" s="43">
        <v>6.7031409999999996</v>
      </c>
      <c r="BC4" s="43"/>
      <c r="BD4" s="43"/>
      <c r="BE4" s="43">
        <v>87.233333333333348</v>
      </c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>
        <v>39.6</v>
      </c>
      <c r="BZ4" s="43">
        <v>63.9</v>
      </c>
      <c r="CA4" s="43">
        <v>40.4</v>
      </c>
      <c r="CB4" s="43">
        <v>0.34226899999999999</v>
      </c>
      <c r="CC4" s="43"/>
      <c r="CD4" s="43"/>
      <c r="CE4" s="43">
        <v>0.53460399999999997</v>
      </c>
      <c r="CF4" s="43">
        <v>0.40237699999999998</v>
      </c>
      <c r="CG4" s="43">
        <v>3.6996000000000001E-2</v>
      </c>
    </row>
    <row r="5" spans="1:85" x14ac:dyDescent="0.2">
      <c r="A5" s="43">
        <v>1983</v>
      </c>
      <c r="B5" s="43">
        <v>178.4</v>
      </c>
      <c r="C5" s="43"/>
      <c r="D5" s="43"/>
      <c r="E5" s="43"/>
      <c r="F5" s="43">
        <v>54772419</v>
      </c>
      <c r="G5" s="43">
        <v>188870</v>
      </c>
      <c r="H5" s="43">
        <v>56000</v>
      </c>
      <c r="I5" s="43">
        <v>3.5</v>
      </c>
      <c r="J5" s="43">
        <v>54649984</v>
      </c>
      <c r="K5" s="43"/>
      <c r="L5" s="43"/>
      <c r="M5" s="43"/>
      <c r="N5" s="43">
        <v>775441</v>
      </c>
      <c r="O5" s="43">
        <v>5.5</v>
      </c>
      <c r="P5" s="43">
        <v>15.9</v>
      </c>
      <c r="Q5" s="43">
        <v>27.1</v>
      </c>
      <c r="R5" s="43">
        <v>0.15972222222222221</v>
      </c>
      <c r="S5" s="43">
        <v>1.7339055793991416</v>
      </c>
      <c r="T5" s="43"/>
      <c r="U5" s="43"/>
      <c r="V5" s="43"/>
      <c r="W5" s="43"/>
      <c r="X5" s="43"/>
      <c r="Y5" s="43"/>
      <c r="Z5" s="43">
        <v>2.8217979002624674</v>
      </c>
      <c r="AA5" s="43"/>
      <c r="AB5" s="43"/>
      <c r="AC5" s="43" t="s">
        <v>41</v>
      </c>
      <c r="AD5" s="43"/>
      <c r="AE5" s="43">
        <v>18.8</v>
      </c>
      <c r="AF5" s="43"/>
      <c r="AG5" s="43">
        <v>114</v>
      </c>
      <c r="AH5" s="43"/>
      <c r="AI5" s="43">
        <v>0.41170600000000002</v>
      </c>
      <c r="AJ5" s="43">
        <v>0.16508300000000001</v>
      </c>
      <c r="AK5" s="43">
        <v>31.4</v>
      </c>
      <c r="AL5" s="43"/>
      <c r="AM5" s="43">
        <v>9</v>
      </c>
      <c r="AN5" s="43"/>
      <c r="AO5" s="43">
        <v>10.936771</v>
      </c>
      <c r="AP5" s="43">
        <v>178.6</v>
      </c>
      <c r="AQ5" s="43"/>
      <c r="AR5" s="43"/>
      <c r="AS5" s="43"/>
      <c r="AT5" s="43">
        <v>3.02</v>
      </c>
      <c r="AU5" s="43"/>
      <c r="AV5" s="43"/>
      <c r="AW5" s="43">
        <v>51.1</v>
      </c>
      <c r="AX5" s="43">
        <v>9.6999999999999993</v>
      </c>
      <c r="AY5" s="43">
        <v>6.6</v>
      </c>
      <c r="AZ5" s="43">
        <v>20.8</v>
      </c>
      <c r="BA5" s="43">
        <v>14.36833</v>
      </c>
      <c r="BB5" s="43">
        <v>9.0483049999999992</v>
      </c>
      <c r="BC5" s="43"/>
      <c r="BD5" s="43"/>
      <c r="BE5" s="43">
        <v>82.966666666666654</v>
      </c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>
        <v>32.1</v>
      </c>
      <c r="BZ5" s="43">
        <v>60.8</v>
      </c>
      <c r="CA5" s="43">
        <v>37.299999999999997</v>
      </c>
      <c r="CB5" s="43">
        <v>0.33036300000000002</v>
      </c>
      <c r="CC5" s="43"/>
      <c r="CD5" s="43"/>
      <c r="CE5" s="43">
        <v>0.52462299999999995</v>
      </c>
      <c r="CF5" s="43">
        <v>0.53874500000000003</v>
      </c>
      <c r="CG5" s="43">
        <v>-0.14709</v>
      </c>
    </row>
    <row r="6" spans="1:85" x14ac:dyDescent="0.2">
      <c r="A6" s="43">
        <v>1984</v>
      </c>
      <c r="B6" s="43">
        <v>180.2</v>
      </c>
      <c r="C6" s="43"/>
      <c r="D6" s="43"/>
      <c r="E6" s="43"/>
      <c r="F6" s="43">
        <v>55026079</v>
      </c>
      <c r="G6" s="43">
        <v>217449</v>
      </c>
      <c r="H6" s="43">
        <v>45000</v>
      </c>
      <c r="I6" s="43">
        <v>3.9</v>
      </c>
      <c r="J6" s="43">
        <v>54894854</v>
      </c>
      <c r="K6" s="43"/>
      <c r="L6" s="43"/>
      <c r="M6" s="43"/>
      <c r="N6" s="43">
        <v>787429</v>
      </c>
      <c r="O6" s="43">
        <v>5.0999999999999996</v>
      </c>
      <c r="P6" s="43">
        <v>17.8</v>
      </c>
      <c r="Q6" s="43">
        <v>27.2</v>
      </c>
      <c r="R6" s="43">
        <v>0.17314487632508835</v>
      </c>
      <c r="S6" s="43">
        <v>1.7587719298245614</v>
      </c>
      <c r="T6" s="43"/>
      <c r="U6" s="43"/>
      <c r="V6" s="43"/>
      <c r="W6" s="43"/>
      <c r="X6" s="43"/>
      <c r="Y6" s="43"/>
      <c r="Z6" s="43">
        <v>2.7950323463548146</v>
      </c>
      <c r="AA6" s="43"/>
      <c r="AB6" s="43"/>
      <c r="AC6" s="43" t="s">
        <v>41</v>
      </c>
      <c r="AD6" s="43"/>
      <c r="AE6" s="43">
        <v>17.899999999999999</v>
      </c>
      <c r="AF6" s="43"/>
      <c r="AG6" s="43">
        <v>109</v>
      </c>
      <c r="AH6" s="43"/>
      <c r="AI6" s="43">
        <v>0.42020999999999997</v>
      </c>
      <c r="AJ6" s="43">
        <v>0.16508300000000001</v>
      </c>
      <c r="AK6" s="43">
        <v>30.3</v>
      </c>
      <c r="AL6" s="43"/>
      <c r="AM6" s="43">
        <v>9.1000000000000014</v>
      </c>
      <c r="AN6" s="43"/>
      <c r="AO6" s="43">
        <v>8.0665099999999992</v>
      </c>
      <c r="AP6" s="43">
        <v>181.1</v>
      </c>
      <c r="AQ6" s="43"/>
      <c r="AR6" s="43"/>
      <c r="AS6" s="43"/>
      <c r="AT6" s="43">
        <v>2.99</v>
      </c>
      <c r="AU6" s="43"/>
      <c r="AV6" s="43"/>
      <c r="AW6" s="43">
        <v>50.6</v>
      </c>
      <c r="AX6" s="43">
        <v>10.8</v>
      </c>
      <c r="AY6" s="43">
        <v>6.9</v>
      </c>
      <c r="AZ6" s="43">
        <v>21.7</v>
      </c>
      <c r="BA6" s="43">
        <v>13.404170000000001</v>
      </c>
      <c r="BB6" s="43">
        <v>12.22049</v>
      </c>
      <c r="BC6" s="43"/>
      <c r="BD6" s="43"/>
      <c r="BE6" s="43">
        <v>92.541666666666671</v>
      </c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>
        <v>31</v>
      </c>
      <c r="BZ6" s="43">
        <v>63.1</v>
      </c>
      <c r="CA6" s="43">
        <v>41.4</v>
      </c>
      <c r="CB6" s="43">
        <v>0.32960899999999999</v>
      </c>
      <c r="CC6" s="43"/>
      <c r="CD6" s="43"/>
      <c r="CE6" s="43">
        <v>0.65032500000000004</v>
      </c>
      <c r="CF6" s="43">
        <v>0.66515199999999997</v>
      </c>
      <c r="CG6" s="43">
        <v>-0.15476000000000001</v>
      </c>
    </row>
    <row r="7" spans="1:85" x14ac:dyDescent="0.2">
      <c r="A7" s="43">
        <v>1985</v>
      </c>
      <c r="B7" s="43">
        <v>181.4</v>
      </c>
      <c r="C7" s="43"/>
      <c r="D7" s="43"/>
      <c r="E7" s="43"/>
      <c r="F7" s="43">
        <v>55284271</v>
      </c>
      <c r="G7" s="43">
        <v>215935</v>
      </c>
      <c r="H7" s="43">
        <v>38000</v>
      </c>
      <c r="I7" s="43">
        <v>3.9</v>
      </c>
      <c r="J7" s="43">
        <v>55157303</v>
      </c>
      <c r="K7" s="43"/>
      <c r="L7" s="43"/>
      <c r="M7" s="43"/>
      <c r="N7" s="43">
        <v>796138</v>
      </c>
      <c r="O7" s="43">
        <v>4.9000000000000004</v>
      </c>
      <c r="P7" s="43">
        <v>19.600000000000001</v>
      </c>
      <c r="Q7" s="43">
        <v>27.5</v>
      </c>
      <c r="R7" s="43">
        <v>0.17132867132867133</v>
      </c>
      <c r="S7" s="43">
        <v>1.7641921397379914</v>
      </c>
      <c r="T7" s="43"/>
      <c r="U7" s="43"/>
      <c r="V7" s="43"/>
      <c r="W7" s="43"/>
      <c r="X7" s="43"/>
      <c r="Y7" s="43"/>
      <c r="Z7" s="43">
        <v>2.7723353634577603</v>
      </c>
      <c r="AA7" s="43"/>
      <c r="AB7" s="43"/>
      <c r="AC7" s="43" t="s">
        <v>41</v>
      </c>
      <c r="AD7" s="43"/>
      <c r="AE7" s="43">
        <v>17.600000000000001</v>
      </c>
      <c r="AF7" s="43"/>
      <c r="AG7" s="43">
        <v>107</v>
      </c>
      <c r="AH7" s="43"/>
      <c r="AI7" s="43">
        <v>0.4345</v>
      </c>
      <c r="AJ7" s="43">
        <v>0.16600000000000001</v>
      </c>
      <c r="AK7" s="43">
        <v>29.4</v>
      </c>
      <c r="AL7" s="43"/>
      <c r="AM7" s="43">
        <v>9.1999999999999993</v>
      </c>
      <c r="AN7" s="43"/>
      <c r="AO7" s="43">
        <v>7.5616570000000003</v>
      </c>
      <c r="AP7" s="43">
        <v>186.9</v>
      </c>
      <c r="AQ7" s="43"/>
      <c r="AR7" s="43"/>
      <c r="AS7" s="43"/>
      <c r="AT7" s="43">
        <v>3.02</v>
      </c>
      <c r="AU7" s="43"/>
      <c r="AV7" s="43"/>
      <c r="AW7" s="43">
        <v>50.5</v>
      </c>
      <c r="AX7" s="43">
        <v>11</v>
      </c>
      <c r="AY7" s="43">
        <v>7.9</v>
      </c>
      <c r="AZ7" s="43">
        <v>22.5</v>
      </c>
      <c r="BA7" s="43">
        <v>11.866669999999999</v>
      </c>
      <c r="BB7" s="43">
        <v>14.45415</v>
      </c>
      <c r="BC7" s="43"/>
      <c r="BD7" s="43"/>
      <c r="BE7" s="43">
        <v>103.25</v>
      </c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>
        <v>25.1</v>
      </c>
      <c r="BZ7" s="43">
        <v>62.9</v>
      </c>
      <c r="CA7" s="43">
        <v>40.6</v>
      </c>
      <c r="CB7" s="43">
        <v>0.35080099999999997</v>
      </c>
      <c r="CC7" s="43"/>
      <c r="CD7" s="43"/>
      <c r="CE7" s="43"/>
      <c r="CF7" s="43"/>
      <c r="CG7" s="43">
        <v>-0.20906</v>
      </c>
    </row>
    <row r="8" spans="1:85" x14ac:dyDescent="0.2">
      <c r="A8" s="43">
        <v>1986</v>
      </c>
      <c r="B8" s="43">
        <v>183.1</v>
      </c>
      <c r="C8" s="43"/>
      <c r="D8" s="43"/>
      <c r="E8" s="43"/>
      <c r="F8" s="43">
        <v>55546509</v>
      </c>
      <c r="G8" s="43">
        <v>231542</v>
      </c>
      <c r="H8" s="43">
        <v>39000</v>
      </c>
      <c r="I8" s="43">
        <v>4.2</v>
      </c>
      <c r="J8" s="43">
        <v>55411238</v>
      </c>
      <c r="K8" s="43"/>
      <c r="L8" s="43"/>
      <c r="M8" s="43"/>
      <c r="N8" s="43">
        <v>805543</v>
      </c>
      <c r="O8" s="43">
        <v>4.8</v>
      </c>
      <c r="P8" s="43">
        <v>21.9</v>
      </c>
      <c r="Q8" s="43">
        <v>27.7</v>
      </c>
      <c r="R8" s="43">
        <v>0.19298245614035087</v>
      </c>
      <c r="S8" s="43">
        <v>1.8222222222222222</v>
      </c>
      <c r="T8" s="43"/>
      <c r="U8" s="43"/>
      <c r="V8" s="43"/>
      <c r="W8" s="43"/>
      <c r="X8" s="43"/>
      <c r="Y8" s="43">
        <v>47</v>
      </c>
      <c r="Z8" s="43">
        <v>2.7520589519650653</v>
      </c>
      <c r="AA8" s="43"/>
      <c r="AB8" s="43"/>
      <c r="AC8" s="43" t="s">
        <v>41</v>
      </c>
      <c r="AD8" s="43"/>
      <c r="AE8" s="43">
        <v>17.100000000000001</v>
      </c>
      <c r="AF8" s="43"/>
      <c r="AG8" s="43">
        <v>103</v>
      </c>
      <c r="AH8" s="43"/>
      <c r="AI8" s="43">
        <v>0.45172600000000002</v>
      </c>
      <c r="AJ8" s="43">
        <v>0.14707400000000001</v>
      </c>
      <c r="AK8" s="43">
        <v>28.4</v>
      </c>
      <c r="AL8" s="43">
        <v>7.6350000000000007</v>
      </c>
      <c r="AM8" s="43">
        <v>9.6999999999999993</v>
      </c>
      <c r="AN8" s="43"/>
      <c r="AO8" s="43">
        <v>4.2714080000000001</v>
      </c>
      <c r="AP8" s="43">
        <v>189.7</v>
      </c>
      <c r="AQ8" s="43"/>
      <c r="AR8" s="43"/>
      <c r="AS8" s="43"/>
      <c r="AT8" s="43">
        <v>3.05</v>
      </c>
      <c r="AU8" s="43"/>
      <c r="AV8" s="43"/>
      <c r="AW8" s="43">
        <v>51.3</v>
      </c>
      <c r="AX8" s="43">
        <v>11</v>
      </c>
      <c r="AY8" s="43">
        <v>8.5</v>
      </c>
      <c r="AZ8" s="43">
        <v>23.9</v>
      </c>
      <c r="BA8" s="43">
        <v>9.1191659999999999</v>
      </c>
      <c r="BB8" s="43">
        <v>22.221920000000001</v>
      </c>
      <c r="BC8" s="43"/>
      <c r="BD8" s="43"/>
      <c r="BE8" s="43">
        <v>102.5</v>
      </c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>
        <v>106</v>
      </c>
      <c r="BQ8" s="43">
        <v>-17.083333333333332</v>
      </c>
      <c r="BR8" s="43">
        <v>-43.916666666666664</v>
      </c>
      <c r="BS8" s="43"/>
      <c r="BT8" s="43"/>
      <c r="BU8" s="43"/>
      <c r="BV8" s="43"/>
      <c r="BW8" s="43"/>
      <c r="BX8" s="43"/>
      <c r="BY8" s="43">
        <v>30.1</v>
      </c>
      <c r="BZ8" s="43">
        <v>62.8</v>
      </c>
      <c r="CA8" s="43">
        <v>40.799999999999997</v>
      </c>
      <c r="CB8" s="43">
        <v>0.343889</v>
      </c>
      <c r="CC8" s="43"/>
      <c r="CD8" s="43"/>
      <c r="CE8" s="43">
        <v>0.43214799999999998</v>
      </c>
      <c r="CF8" s="43">
        <v>0.54794500000000002</v>
      </c>
      <c r="CG8" s="43">
        <v>1.0243E-2</v>
      </c>
    </row>
    <row r="9" spans="1:85" x14ac:dyDescent="0.2">
      <c r="A9" s="43">
        <v>1987</v>
      </c>
      <c r="B9" s="43">
        <v>180.1</v>
      </c>
      <c r="C9" s="43"/>
      <c r="D9" s="43"/>
      <c r="E9" s="43"/>
      <c r="F9" s="43">
        <v>55823961</v>
      </c>
      <c r="G9" s="43">
        <v>240362</v>
      </c>
      <c r="H9" s="43">
        <v>44000</v>
      </c>
      <c r="I9" s="43">
        <v>4.4000000000000004</v>
      </c>
      <c r="J9" s="43">
        <v>55681780</v>
      </c>
      <c r="K9" s="43"/>
      <c r="L9" s="43"/>
      <c r="M9" s="43"/>
      <c r="N9" s="43">
        <v>795790</v>
      </c>
      <c r="O9" s="43">
        <v>4.8</v>
      </c>
      <c r="P9" s="43">
        <v>24.1</v>
      </c>
      <c r="Q9" s="43">
        <v>27.9</v>
      </c>
      <c r="R9" s="43">
        <v>0.20350877192982456</v>
      </c>
      <c r="S9" s="43">
        <v>1.8105726872246697</v>
      </c>
      <c r="T9" s="43"/>
      <c r="U9" s="43"/>
      <c r="V9" s="43"/>
      <c r="W9" s="43"/>
      <c r="X9" s="43"/>
      <c r="Y9" s="43">
        <v>50.1</v>
      </c>
      <c r="Z9" s="43">
        <v>2.7334836266001821</v>
      </c>
      <c r="AA9" s="43"/>
      <c r="AB9" s="43"/>
      <c r="AC9" s="43" t="s">
        <v>41</v>
      </c>
      <c r="AD9" s="43"/>
      <c r="AE9" s="43">
        <v>16.8</v>
      </c>
      <c r="AF9" s="43"/>
      <c r="AG9" s="43">
        <v>96</v>
      </c>
      <c r="AH9" s="43"/>
      <c r="AI9" s="43">
        <v>0.42</v>
      </c>
      <c r="AJ9" s="43">
        <v>0.13700000000000001</v>
      </c>
      <c r="AK9" s="43">
        <v>28.4</v>
      </c>
      <c r="AL9" s="43">
        <v>8.0400000000000009</v>
      </c>
      <c r="AM9" s="43">
        <v>10.1</v>
      </c>
      <c r="AN9" s="43"/>
      <c r="AO9" s="43">
        <v>2.105016</v>
      </c>
      <c r="AP9" s="43">
        <v>192.5</v>
      </c>
      <c r="AQ9" s="43"/>
      <c r="AR9" s="43"/>
      <c r="AS9" s="43"/>
      <c r="AT9" s="43">
        <v>3.09</v>
      </c>
      <c r="AU9" s="43"/>
      <c r="AV9" s="43"/>
      <c r="AW9" s="43">
        <v>51</v>
      </c>
      <c r="AX9" s="43">
        <v>11.4</v>
      </c>
      <c r="AY9" s="43">
        <v>9.1</v>
      </c>
      <c r="AZ9" s="43">
        <v>23.8</v>
      </c>
      <c r="BA9" s="43">
        <v>9.4786330000000003</v>
      </c>
      <c r="BB9" s="43">
        <v>25.27533</v>
      </c>
      <c r="BC9" s="43"/>
      <c r="BD9" s="43"/>
      <c r="BE9" s="43">
        <v>109.35833333333333</v>
      </c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>
        <v>106.83333333333333</v>
      </c>
      <c r="BQ9" s="43">
        <v>-14.833333333333334</v>
      </c>
      <c r="BR9" s="43">
        <v>-43.75</v>
      </c>
      <c r="BS9" s="43"/>
      <c r="BT9" s="43"/>
      <c r="BU9" s="43"/>
      <c r="BV9" s="43"/>
      <c r="BW9" s="43"/>
      <c r="BX9" s="43"/>
      <c r="BY9" s="43">
        <v>30.7</v>
      </c>
      <c r="BZ9" s="43">
        <v>63.7</v>
      </c>
      <c r="CA9" s="43">
        <v>42.3</v>
      </c>
      <c r="CB9" s="43">
        <v>0.33313399999999999</v>
      </c>
      <c r="CC9" s="43"/>
      <c r="CD9" s="43"/>
      <c r="CE9" s="43">
        <v>0.43972</v>
      </c>
      <c r="CF9" s="43">
        <v>0.72287400000000002</v>
      </c>
      <c r="CG9" s="43">
        <v>-1.3769999999999999E-2</v>
      </c>
    </row>
    <row r="10" spans="1:85" x14ac:dyDescent="0.2">
      <c r="A10" s="43">
        <v>1988</v>
      </c>
      <c r="B10" s="43">
        <v>180.5</v>
      </c>
      <c r="C10" s="43"/>
      <c r="D10" s="43"/>
      <c r="E10" s="43"/>
      <c r="F10" s="43">
        <v>56117976</v>
      </c>
      <c r="G10" s="43">
        <v>246668</v>
      </c>
      <c r="H10" s="43">
        <v>57000</v>
      </c>
      <c r="I10" s="43">
        <v>4.4000000000000004</v>
      </c>
      <c r="J10" s="43">
        <v>55966142</v>
      </c>
      <c r="K10" s="43"/>
      <c r="L10" s="43"/>
      <c r="M10" s="43"/>
      <c r="N10" s="43">
        <v>800560</v>
      </c>
      <c r="O10" s="43">
        <v>4.8</v>
      </c>
      <c r="P10" s="43">
        <v>26.3</v>
      </c>
      <c r="Q10" s="43">
        <v>28</v>
      </c>
      <c r="R10" s="43">
        <v>0.22382671480144406</v>
      </c>
      <c r="S10" s="43">
        <v>1.9136363636363634</v>
      </c>
      <c r="T10" s="43"/>
      <c r="U10" s="43"/>
      <c r="V10" s="43"/>
      <c r="W10" s="43"/>
      <c r="X10" s="43"/>
      <c r="Y10" s="43">
        <v>53.3</v>
      </c>
      <c r="Z10" s="43">
        <v>2.7186309873849948</v>
      </c>
      <c r="AA10" s="43"/>
      <c r="AB10" s="43"/>
      <c r="AC10" s="43" t="s">
        <v>41</v>
      </c>
      <c r="AD10" s="43"/>
      <c r="AE10" s="43">
        <v>16.8</v>
      </c>
      <c r="AF10" s="43"/>
      <c r="AG10" s="43">
        <v>93</v>
      </c>
      <c r="AH10" s="43"/>
      <c r="AI10" s="43">
        <v>0.450627</v>
      </c>
      <c r="AJ10" s="43">
        <v>0.14937300000000001</v>
      </c>
      <c r="AK10" s="43">
        <v>27.9</v>
      </c>
      <c r="AL10" s="43">
        <v>8.5850000000000009</v>
      </c>
      <c r="AM10" s="43">
        <v>10.5</v>
      </c>
      <c r="AN10" s="43"/>
      <c r="AO10" s="43">
        <v>3.502119</v>
      </c>
      <c r="AP10" s="43">
        <v>202.6</v>
      </c>
      <c r="AQ10" s="43"/>
      <c r="AR10" s="43"/>
      <c r="AS10" s="43"/>
      <c r="AT10" s="43">
        <v>3.08</v>
      </c>
      <c r="AU10" s="43"/>
      <c r="AV10" s="43"/>
      <c r="AW10" s="43">
        <v>51.1</v>
      </c>
      <c r="AX10" s="43">
        <v>11.1</v>
      </c>
      <c r="AY10" s="43">
        <v>9.6999999999999993</v>
      </c>
      <c r="AZ10" s="43">
        <v>24.5</v>
      </c>
      <c r="BA10" s="43">
        <v>9.0840499999999995</v>
      </c>
      <c r="BB10" s="43">
        <v>23.374659999999999</v>
      </c>
      <c r="BC10" s="43"/>
      <c r="BD10" s="43">
        <v>-2</v>
      </c>
      <c r="BE10" s="43">
        <v>115.47500000000001</v>
      </c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>
        <v>107.66666666666667</v>
      </c>
      <c r="BQ10" s="43">
        <v>-12.75</v>
      </c>
      <c r="BR10" s="43">
        <v>-43.5</v>
      </c>
      <c r="BS10" s="43"/>
      <c r="BT10" s="43"/>
      <c r="BU10" s="43"/>
      <c r="BV10" s="43"/>
      <c r="BW10" s="43"/>
      <c r="BX10" s="43"/>
      <c r="BY10" s="43">
        <v>27.7</v>
      </c>
      <c r="BZ10" s="43">
        <v>70.400000000000006</v>
      </c>
      <c r="CA10" s="43">
        <v>39.299999999999997</v>
      </c>
      <c r="CB10" s="43">
        <v>0.32242700000000002</v>
      </c>
      <c r="CC10" s="43"/>
      <c r="CD10" s="43"/>
      <c r="CE10" s="43">
        <v>0.47867500000000002</v>
      </c>
      <c r="CF10" s="43">
        <v>0.76778999999999997</v>
      </c>
      <c r="CG10" s="43">
        <v>-2.632E-2</v>
      </c>
    </row>
    <row r="11" spans="1:85" x14ac:dyDescent="0.2">
      <c r="A11" s="43">
        <v>1989</v>
      </c>
      <c r="B11" s="43">
        <v>178.8</v>
      </c>
      <c r="C11" s="43"/>
      <c r="D11" s="43"/>
      <c r="E11" s="43"/>
      <c r="F11" s="43">
        <v>56423405</v>
      </c>
      <c r="G11" s="43">
        <v>236190</v>
      </c>
      <c r="H11" s="43">
        <v>71000</v>
      </c>
      <c r="I11" s="43">
        <v>4.2</v>
      </c>
      <c r="J11" s="43">
        <v>56269810</v>
      </c>
      <c r="K11" s="43"/>
      <c r="L11" s="43"/>
      <c r="M11" s="43"/>
      <c r="N11" s="43">
        <v>796101</v>
      </c>
      <c r="O11" s="43">
        <v>5</v>
      </c>
      <c r="P11" s="43">
        <v>28.2</v>
      </c>
      <c r="Q11" s="43">
        <v>28.2</v>
      </c>
      <c r="R11" s="43">
        <v>0.22340425531914893</v>
      </c>
      <c r="S11" s="43">
        <v>1.8755555555555556</v>
      </c>
      <c r="T11" s="43"/>
      <c r="U11" s="43"/>
      <c r="V11" s="43"/>
      <c r="W11" s="43"/>
      <c r="X11" s="43"/>
      <c r="Y11" s="43">
        <v>56</v>
      </c>
      <c r="Z11" s="43">
        <v>2.7080378545932744</v>
      </c>
      <c r="AA11" s="43"/>
      <c r="AB11" s="43"/>
      <c r="AC11" s="43" t="s">
        <v>41</v>
      </c>
      <c r="AD11" s="43"/>
      <c r="AE11" s="43">
        <v>17</v>
      </c>
      <c r="AF11" s="43"/>
      <c r="AG11" s="43">
        <v>90</v>
      </c>
      <c r="AH11" s="43"/>
      <c r="AI11" s="43">
        <v>0.44</v>
      </c>
      <c r="AJ11" s="43">
        <v>0.14371600000000001</v>
      </c>
      <c r="AK11" s="43">
        <v>27.7</v>
      </c>
      <c r="AL11" s="43">
        <v>9.1000000000000014</v>
      </c>
      <c r="AM11" s="43">
        <v>10.6</v>
      </c>
      <c r="AN11" s="43"/>
      <c r="AO11" s="43">
        <v>4.8480569999999998</v>
      </c>
      <c r="AP11" s="43">
        <v>200.7</v>
      </c>
      <c r="AQ11" s="43"/>
      <c r="AR11" s="43"/>
      <c r="AS11" s="43"/>
      <c r="AT11" s="43">
        <v>3.13</v>
      </c>
      <c r="AU11" s="43"/>
      <c r="AV11" s="43"/>
      <c r="AW11" s="43">
        <v>51.7</v>
      </c>
      <c r="AX11" s="43">
        <v>10.5</v>
      </c>
      <c r="AY11" s="43">
        <v>9.3000000000000007</v>
      </c>
      <c r="AZ11" s="43">
        <v>24.4</v>
      </c>
      <c r="BA11" s="43">
        <v>8.7960589999999996</v>
      </c>
      <c r="BB11" s="43">
        <v>33.684950000000001</v>
      </c>
      <c r="BC11" s="43"/>
      <c r="BD11" s="43">
        <v>-1.5</v>
      </c>
      <c r="BE11" s="43">
        <v>114.20833333333337</v>
      </c>
      <c r="BF11" s="43"/>
      <c r="BG11" s="43"/>
      <c r="BH11" s="43"/>
      <c r="BI11" s="43"/>
      <c r="BJ11" s="43"/>
      <c r="BK11" s="43"/>
      <c r="BL11" s="43"/>
      <c r="BM11" s="43">
        <v>100</v>
      </c>
      <c r="BN11" s="43">
        <v>100</v>
      </c>
      <c r="BO11" s="43">
        <v>100</v>
      </c>
      <c r="BP11" s="43">
        <v>108.41666666666667</v>
      </c>
      <c r="BQ11" s="43">
        <v>-11.166666666666666</v>
      </c>
      <c r="BR11" s="43">
        <v>-43.25</v>
      </c>
      <c r="BS11" s="43"/>
      <c r="BT11" s="43"/>
      <c r="BU11" s="43"/>
      <c r="BV11" s="43"/>
      <c r="BW11" s="43"/>
      <c r="BX11" s="43"/>
      <c r="BY11" s="43">
        <v>29.2</v>
      </c>
      <c r="BZ11" s="43">
        <v>68</v>
      </c>
      <c r="CA11" s="43">
        <v>41.3</v>
      </c>
      <c r="CB11" s="43">
        <v>0.36299399999999998</v>
      </c>
      <c r="CC11" s="43"/>
      <c r="CD11" s="43"/>
      <c r="CE11" s="43">
        <v>0.367419</v>
      </c>
      <c r="CF11" s="43">
        <v>0.690909</v>
      </c>
      <c r="CG11" s="43">
        <v>0.105974</v>
      </c>
    </row>
    <row r="12" spans="1:85" x14ac:dyDescent="0.2">
      <c r="A12" s="43">
        <v>1990</v>
      </c>
      <c r="B12" s="43">
        <v>177.8</v>
      </c>
      <c r="C12" s="43"/>
      <c r="D12" s="43"/>
      <c r="E12" s="43"/>
      <c r="F12" s="43">
        <v>56708831</v>
      </c>
      <c r="G12" s="43">
        <v>236206</v>
      </c>
      <c r="H12" s="43">
        <v>80000</v>
      </c>
      <c r="I12" s="43">
        <v>4.0999999999999996</v>
      </c>
      <c r="J12" s="43">
        <v>56577000</v>
      </c>
      <c r="K12" s="43"/>
      <c r="L12" s="43"/>
      <c r="M12" s="43">
        <v>58.078000000000003</v>
      </c>
      <c r="N12" s="43">
        <v>793071</v>
      </c>
      <c r="O12" s="43">
        <v>5.0999999999999996</v>
      </c>
      <c r="P12" s="43">
        <v>30.1</v>
      </c>
      <c r="Q12" s="43">
        <v>28.3</v>
      </c>
      <c r="R12" s="43">
        <v>0.26394052044609667</v>
      </c>
      <c r="S12" s="43">
        <v>2.0657276995305165</v>
      </c>
      <c r="T12" s="43">
        <v>0.43211907702544428</v>
      </c>
      <c r="U12" s="43">
        <v>0.15716756665541681</v>
      </c>
      <c r="V12" s="43">
        <v>0.64316640388417556</v>
      </c>
      <c r="W12" s="43">
        <v>0.2696414654932755</v>
      </c>
      <c r="X12" s="43"/>
      <c r="Y12" s="43">
        <v>58.4</v>
      </c>
      <c r="Z12" s="43">
        <v>2.6980089784145886</v>
      </c>
      <c r="AA12" s="43"/>
      <c r="AB12" s="43"/>
      <c r="AC12" s="43" t="s">
        <v>41</v>
      </c>
      <c r="AD12" s="43"/>
      <c r="AE12" s="43">
        <v>15.4</v>
      </c>
      <c r="AF12" s="43"/>
      <c r="AG12" s="43">
        <v>87</v>
      </c>
      <c r="AH12" s="43">
        <v>29.7</v>
      </c>
      <c r="AI12" s="43">
        <v>0.43621799999999999</v>
      </c>
      <c r="AJ12" s="43">
        <v>0.13663700000000001</v>
      </c>
      <c r="AK12" s="43">
        <v>27.4</v>
      </c>
      <c r="AL12" s="43">
        <v>9.61</v>
      </c>
      <c r="AM12" s="43">
        <v>11.1</v>
      </c>
      <c r="AN12" s="43"/>
      <c r="AO12" s="43">
        <v>5.1883730000000003</v>
      </c>
      <c r="AP12" s="43">
        <v>198.4</v>
      </c>
      <c r="AQ12" s="43"/>
      <c r="AR12" s="43"/>
      <c r="AS12" s="43"/>
      <c r="AT12" s="43">
        <v>3.12</v>
      </c>
      <c r="AU12" s="43"/>
      <c r="AV12" s="43"/>
      <c r="AW12" s="43">
        <v>52.2</v>
      </c>
      <c r="AX12" s="43">
        <v>10.1</v>
      </c>
      <c r="AY12" s="43">
        <v>9</v>
      </c>
      <c r="AZ12" s="43">
        <v>24.3</v>
      </c>
      <c r="BA12" s="43">
        <v>9.9321169999999999</v>
      </c>
      <c r="BB12" s="43">
        <v>32.22636</v>
      </c>
      <c r="BC12" s="43">
        <v>18095</v>
      </c>
      <c r="BD12" s="43">
        <v>-2</v>
      </c>
      <c r="BE12" s="43">
        <v>99.34999999999998</v>
      </c>
      <c r="BF12" s="43"/>
      <c r="BG12" s="43"/>
      <c r="BH12" s="43"/>
      <c r="BI12" s="43"/>
      <c r="BJ12" s="43"/>
      <c r="BK12" s="43"/>
      <c r="BL12" s="43"/>
      <c r="BM12" s="43">
        <v>93</v>
      </c>
      <c r="BN12" s="43">
        <v>109</v>
      </c>
      <c r="BO12" s="43">
        <v>92</v>
      </c>
      <c r="BP12" s="43">
        <v>109</v>
      </c>
      <c r="BQ12" s="43">
        <v>-10.25</v>
      </c>
      <c r="BR12" s="43">
        <v>-43</v>
      </c>
      <c r="BS12" s="43"/>
      <c r="BT12" s="43"/>
      <c r="BU12" s="43"/>
      <c r="BV12" s="43"/>
      <c r="BW12" s="43"/>
      <c r="BX12" s="43"/>
      <c r="BY12" s="43">
        <v>34.799999999999997</v>
      </c>
      <c r="BZ12" s="43">
        <v>66.400000000000006</v>
      </c>
      <c r="CA12" s="43">
        <v>43.2</v>
      </c>
      <c r="CB12" s="43">
        <v>0.33196700000000001</v>
      </c>
      <c r="CC12" s="43"/>
      <c r="CD12" s="43"/>
      <c r="CE12" s="43">
        <v>0.40991</v>
      </c>
      <c r="CF12" s="43">
        <v>0.81284199999999995</v>
      </c>
      <c r="CG12" s="43">
        <v>0.20930199999999999</v>
      </c>
    </row>
    <row r="13" spans="1:85" x14ac:dyDescent="0.2">
      <c r="A13" s="43">
        <v>1991</v>
      </c>
      <c r="B13" s="43">
        <v>177</v>
      </c>
      <c r="C13" s="43">
        <v>12.406015037593985</v>
      </c>
      <c r="D13" s="43">
        <v>27.7</v>
      </c>
      <c r="E13" s="43">
        <v>24.399183358103066</v>
      </c>
      <c r="F13" s="43">
        <v>56975597</v>
      </c>
      <c r="G13" s="43">
        <v>234371</v>
      </c>
      <c r="H13" s="43">
        <v>90000</v>
      </c>
      <c r="I13" s="43">
        <v>4.0999999999999996</v>
      </c>
      <c r="J13" s="43">
        <v>56840661</v>
      </c>
      <c r="K13" s="43"/>
      <c r="L13" s="43"/>
      <c r="M13" s="43"/>
      <c r="N13" s="43">
        <v>790078</v>
      </c>
      <c r="O13" s="43">
        <v>4.9000000000000004</v>
      </c>
      <c r="P13" s="43">
        <v>31.8</v>
      </c>
      <c r="Q13" s="43">
        <v>28.4</v>
      </c>
      <c r="R13" s="43">
        <v>0.2927756653992396</v>
      </c>
      <c r="S13" s="43">
        <v>2.2227722772277225</v>
      </c>
      <c r="T13" s="43">
        <v>0.42762002287425788</v>
      </c>
      <c r="U13" s="43">
        <v>0.16116252512024309</v>
      </c>
      <c r="V13" s="43">
        <v>0.65791288311144491</v>
      </c>
      <c r="W13" s="43">
        <v>0.27389143121866005</v>
      </c>
      <c r="X13" s="43"/>
      <c r="Y13" s="43">
        <v>61</v>
      </c>
      <c r="Z13" s="43">
        <v>2.6769617840246198</v>
      </c>
      <c r="AA13" s="43"/>
      <c r="AB13" s="43"/>
      <c r="AC13" s="43" t="s">
        <v>41</v>
      </c>
      <c r="AD13" s="43"/>
      <c r="AE13" s="43">
        <v>15.4</v>
      </c>
      <c r="AF13" s="43"/>
      <c r="AG13" s="43">
        <v>82</v>
      </c>
      <c r="AH13" s="43">
        <v>29.8</v>
      </c>
      <c r="AI13" s="43">
        <v>0.460428</v>
      </c>
      <c r="AJ13" s="43">
        <v>0.160279</v>
      </c>
      <c r="AK13" s="43">
        <v>27.1</v>
      </c>
      <c r="AL13" s="43">
        <v>10.090000000000002</v>
      </c>
      <c r="AM13" s="43">
        <v>11.5</v>
      </c>
      <c r="AN13" s="43"/>
      <c r="AO13" s="43">
        <v>4.301609</v>
      </c>
      <c r="AP13" s="43">
        <v>199.9</v>
      </c>
      <c r="AQ13" s="43"/>
      <c r="AR13" s="43"/>
      <c r="AS13" s="43"/>
      <c r="AT13" s="43">
        <v>3.11</v>
      </c>
      <c r="AU13" s="43"/>
      <c r="AV13" s="43"/>
      <c r="AW13" s="43">
        <v>52.4</v>
      </c>
      <c r="AX13" s="43">
        <v>10.199999999999999</v>
      </c>
      <c r="AY13" s="43">
        <v>9.2000000000000011</v>
      </c>
      <c r="AZ13" s="43">
        <v>24.1</v>
      </c>
      <c r="BA13" s="43">
        <v>9.0383420000000001</v>
      </c>
      <c r="BB13" s="43">
        <v>30.409859999999998</v>
      </c>
      <c r="BC13" s="43">
        <v>18657</v>
      </c>
      <c r="BD13" s="43">
        <v>-1.9</v>
      </c>
      <c r="BE13" s="43">
        <v>92.666666666666671</v>
      </c>
      <c r="BF13" s="43"/>
      <c r="BG13" s="43"/>
      <c r="BH13" s="43"/>
      <c r="BI13" s="43"/>
      <c r="BJ13" s="43"/>
      <c r="BK13" s="43"/>
      <c r="BL13" s="43"/>
      <c r="BM13" s="43">
        <v>75</v>
      </c>
      <c r="BN13" s="43">
        <v>96</v>
      </c>
      <c r="BO13" s="43">
        <v>103</v>
      </c>
      <c r="BP13" s="43">
        <v>109.58333333333333</v>
      </c>
      <c r="BQ13" s="43">
        <v>-9.3333333333333339</v>
      </c>
      <c r="BR13" s="43">
        <v>-42.416666666666664</v>
      </c>
      <c r="BS13" s="43"/>
      <c r="BT13" s="43"/>
      <c r="BU13" s="43"/>
      <c r="BV13" s="43"/>
      <c r="BW13" s="43"/>
      <c r="BX13" s="43"/>
      <c r="BY13" s="43">
        <v>30.7</v>
      </c>
      <c r="BZ13" s="43">
        <v>69</v>
      </c>
      <c r="CA13" s="43">
        <v>42.3</v>
      </c>
      <c r="CB13" s="43">
        <v>0.349497</v>
      </c>
      <c r="CC13" s="43">
        <v>0.120896</v>
      </c>
      <c r="CD13" s="43">
        <v>0.229851</v>
      </c>
      <c r="CE13" s="43">
        <v>0.67263700000000004</v>
      </c>
      <c r="CF13" s="43">
        <v>0.79141099999999998</v>
      </c>
      <c r="CG13" s="43">
        <v>3.8739999999999997E-2</v>
      </c>
    </row>
    <row r="14" spans="1:85" x14ac:dyDescent="0.2">
      <c r="A14" s="43">
        <v>1992</v>
      </c>
      <c r="B14" s="43">
        <v>173.3</v>
      </c>
      <c r="C14" s="43">
        <v>12.007504690431521</v>
      </c>
      <c r="D14" s="43">
        <v>27.4</v>
      </c>
      <c r="E14" s="43">
        <v>24.458846583690899</v>
      </c>
      <c r="F14" s="43">
        <v>57239847</v>
      </c>
      <c r="G14" s="43">
        <v>222128</v>
      </c>
      <c r="H14" s="43">
        <v>90000</v>
      </c>
      <c r="I14" s="43">
        <v>3.9</v>
      </c>
      <c r="J14" s="43">
        <v>57110533</v>
      </c>
      <c r="K14" s="43"/>
      <c r="L14" s="43"/>
      <c r="M14" s="43"/>
      <c r="N14" s="43">
        <v>774755</v>
      </c>
      <c r="O14" s="43">
        <v>4.7</v>
      </c>
      <c r="P14" s="43">
        <v>33.200000000000003</v>
      </c>
      <c r="Q14" s="43">
        <v>28.5</v>
      </c>
      <c r="R14" s="43">
        <v>0.31923076923076926</v>
      </c>
      <c r="S14" s="43">
        <v>2.2425742574257423</v>
      </c>
      <c r="T14" s="43">
        <v>0.42312096872307148</v>
      </c>
      <c r="U14" s="43">
        <v>0.16515748358506938</v>
      </c>
      <c r="V14" s="43">
        <v>0.67265936233871426</v>
      </c>
      <c r="W14" s="43">
        <v>0.27814139694404461</v>
      </c>
      <c r="X14" s="43"/>
      <c r="Y14" s="43">
        <v>64</v>
      </c>
      <c r="Z14" s="43">
        <v>2.6595485174590201</v>
      </c>
      <c r="AA14" s="43"/>
      <c r="AB14" s="43"/>
      <c r="AC14" s="43" t="s">
        <v>41</v>
      </c>
      <c r="AD14" s="43"/>
      <c r="AE14" s="43">
        <v>15.4</v>
      </c>
      <c r="AF14" s="43"/>
      <c r="AG14" s="43">
        <v>80</v>
      </c>
      <c r="AH14" s="43">
        <v>30.9</v>
      </c>
      <c r="AI14" s="43">
        <v>0.43510700000000002</v>
      </c>
      <c r="AJ14" s="43">
        <v>0.12338300000000001</v>
      </c>
      <c r="AK14" s="43">
        <v>27.7</v>
      </c>
      <c r="AL14" s="43">
        <v>10.565000000000001</v>
      </c>
      <c r="AM14" s="43">
        <v>12.2</v>
      </c>
      <c r="AN14" s="43"/>
      <c r="AO14" s="43">
        <v>3.7397900000000002</v>
      </c>
      <c r="AP14" s="43">
        <v>202.4</v>
      </c>
      <c r="AQ14" s="43"/>
      <c r="AR14" s="43"/>
      <c r="AS14" s="43"/>
      <c r="AT14" s="43">
        <v>3.09</v>
      </c>
      <c r="AU14" s="43"/>
      <c r="AV14" s="43"/>
      <c r="AW14" s="43">
        <v>52.5</v>
      </c>
      <c r="AX14" s="43">
        <v>11</v>
      </c>
      <c r="AY14" s="43">
        <v>10.1</v>
      </c>
      <c r="AZ14" s="43">
        <v>25.2</v>
      </c>
      <c r="BA14" s="43">
        <v>8.5878750000000004</v>
      </c>
      <c r="BB14" s="43">
        <v>31.418399999999998</v>
      </c>
      <c r="BC14" s="43">
        <v>19235</v>
      </c>
      <c r="BD14" s="43">
        <v>-3.4</v>
      </c>
      <c r="BE14" s="43">
        <v>81.875</v>
      </c>
      <c r="BF14" s="43"/>
      <c r="BG14" s="43"/>
      <c r="BH14" s="43"/>
      <c r="BI14" s="43"/>
      <c r="BJ14" s="43"/>
      <c r="BK14" s="43"/>
      <c r="BL14" s="43"/>
      <c r="BM14" s="43">
        <v>83</v>
      </c>
      <c r="BN14" s="43">
        <v>88</v>
      </c>
      <c r="BO14" s="43">
        <v>90</v>
      </c>
      <c r="BP14" s="43">
        <v>110.33333333333333</v>
      </c>
      <c r="BQ14" s="43">
        <v>-7.666666666666667</v>
      </c>
      <c r="BR14" s="43">
        <v>-42.5</v>
      </c>
      <c r="BS14" s="43"/>
      <c r="BT14" s="43"/>
      <c r="BU14" s="43"/>
      <c r="BV14" s="43"/>
      <c r="BW14" s="43"/>
      <c r="BX14" s="43"/>
      <c r="BY14" s="43">
        <v>27.1</v>
      </c>
      <c r="BZ14" s="43">
        <v>68.7</v>
      </c>
      <c r="CA14" s="43">
        <v>47.3</v>
      </c>
      <c r="CB14" s="43">
        <v>0.30166300000000001</v>
      </c>
      <c r="CC14" s="43">
        <v>0.12624299999999999</v>
      </c>
      <c r="CD14" s="43">
        <v>0.20228599999999999</v>
      </c>
      <c r="CE14" s="43">
        <v>0.52037800000000001</v>
      </c>
      <c r="CF14" s="43">
        <v>0.78028200000000003</v>
      </c>
      <c r="CG14" s="43">
        <v>-8.5190000000000002E-2</v>
      </c>
    </row>
    <row r="15" spans="1:85" x14ac:dyDescent="0.2">
      <c r="A15" s="43">
        <v>1993</v>
      </c>
      <c r="B15" s="43">
        <v>166</v>
      </c>
      <c r="C15" s="43">
        <v>11.588785046728972</v>
      </c>
      <c r="D15" s="43">
        <v>27</v>
      </c>
      <c r="E15" s="43">
        <v>24.501076445963555</v>
      </c>
      <c r="F15" s="43">
        <v>57467085</v>
      </c>
      <c r="G15" s="43">
        <v>179347</v>
      </c>
      <c r="H15" s="43">
        <v>70000</v>
      </c>
      <c r="I15" s="43">
        <v>3.1</v>
      </c>
      <c r="J15" s="43">
        <v>57369161</v>
      </c>
      <c r="K15" s="43"/>
      <c r="L15" s="43"/>
      <c r="M15" s="43"/>
      <c r="N15" s="43">
        <v>741306</v>
      </c>
      <c r="O15" s="43">
        <v>4.4000000000000004</v>
      </c>
      <c r="P15" s="43">
        <v>34.9</v>
      </c>
      <c r="Q15" s="43">
        <v>28.7</v>
      </c>
      <c r="R15" s="43">
        <v>0.30996309963099633</v>
      </c>
      <c r="S15" s="43">
        <v>2.1902439024390241</v>
      </c>
      <c r="T15" s="43">
        <v>0.41862191457188508</v>
      </c>
      <c r="U15" s="43">
        <v>0.16915244204989566</v>
      </c>
      <c r="V15" s="43">
        <v>0.68740584156598361</v>
      </c>
      <c r="W15" s="43">
        <v>0.28239136266942916</v>
      </c>
      <c r="X15" s="43"/>
      <c r="Y15" s="43">
        <v>65.7</v>
      </c>
      <c r="Z15" s="43">
        <v>2.6423024289498498</v>
      </c>
      <c r="AA15" s="43"/>
      <c r="AB15" s="43"/>
      <c r="AC15" s="43" t="s">
        <v>41</v>
      </c>
      <c r="AD15" s="43"/>
      <c r="AE15" s="43">
        <v>14.7</v>
      </c>
      <c r="AF15" s="43"/>
      <c r="AG15" s="43">
        <v>83</v>
      </c>
      <c r="AH15" s="43">
        <v>31.5</v>
      </c>
      <c r="AI15" s="43">
        <v>0.445052</v>
      </c>
      <c r="AJ15" s="43">
        <v>0.144848</v>
      </c>
      <c r="AK15" s="43">
        <v>28.9</v>
      </c>
      <c r="AL15" s="43">
        <v>11.01</v>
      </c>
      <c r="AM15" s="43">
        <v>13.5</v>
      </c>
      <c r="AN15" s="43"/>
      <c r="AO15" s="43">
        <v>2.547113</v>
      </c>
      <c r="AP15" s="43">
        <v>198.9</v>
      </c>
      <c r="AQ15" s="43"/>
      <c r="AR15" s="43"/>
      <c r="AS15" s="43"/>
      <c r="AT15" s="43">
        <v>3.28</v>
      </c>
      <c r="AU15" s="43"/>
      <c r="AV15" s="43"/>
      <c r="AW15" s="43">
        <v>52.8</v>
      </c>
      <c r="AX15" s="43">
        <v>11.5</v>
      </c>
      <c r="AY15" s="43">
        <v>9.7000000000000011</v>
      </c>
      <c r="AZ15" s="43">
        <v>27</v>
      </c>
      <c r="BA15" s="43">
        <v>6.7750000000000004</v>
      </c>
      <c r="BB15" s="43">
        <v>34.949039999999997</v>
      </c>
      <c r="BC15" s="43">
        <v>19342</v>
      </c>
      <c r="BD15" s="43">
        <v>-5.2</v>
      </c>
      <c r="BE15" s="43">
        <v>88.833333333333329</v>
      </c>
      <c r="BF15" s="43"/>
      <c r="BG15" s="43">
        <v>269.43</v>
      </c>
      <c r="BH15" s="43"/>
      <c r="BI15" s="43"/>
      <c r="BJ15" s="43"/>
      <c r="BK15" s="43"/>
      <c r="BL15" s="43"/>
      <c r="BM15" s="43">
        <v>75</v>
      </c>
      <c r="BN15" s="43">
        <v>87</v>
      </c>
      <c r="BO15" s="43">
        <v>88</v>
      </c>
      <c r="BP15" s="43">
        <v>110.66666666666667</v>
      </c>
      <c r="BQ15" s="43">
        <v>-7</v>
      </c>
      <c r="BR15" s="43">
        <v>-41.666666666666664</v>
      </c>
      <c r="BS15" s="43"/>
      <c r="BT15" s="43"/>
      <c r="BU15" s="43"/>
      <c r="BV15" s="43"/>
      <c r="BW15" s="43"/>
      <c r="BX15" s="43"/>
      <c r="BY15" s="43">
        <v>27.1</v>
      </c>
      <c r="BZ15" s="43">
        <v>69.8</v>
      </c>
      <c r="CA15" s="43">
        <v>45</v>
      </c>
      <c r="CB15" s="43">
        <v>0.32098100000000002</v>
      </c>
      <c r="CC15" s="43">
        <v>0.113264</v>
      </c>
      <c r="CD15" s="43">
        <v>0.153999</v>
      </c>
      <c r="CE15" s="43">
        <v>0.542516</v>
      </c>
      <c r="CF15" s="43">
        <v>0.75867499999999999</v>
      </c>
      <c r="CG15" s="43">
        <v>-0.11823</v>
      </c>
    </row>
    <row r="16" spans="1:85" x14ac:dyDescent="0.2">
      <c r="A16" s="43">
        <v>1994</v>
      </c>
      <c r="B16" s="43">
        <v>166.3</v>
      </c>
      <c r="C16" s="43">
        <v>11.359404096834263</v>
      </c>
      <c r="D16" s="43">
        <v>26.7</v>
      </c>
      <c r="E16" s="43">
        <v>24.525150018003192</v>
      </c>
      <c r="F16" s="43">
        <v>57658772</v>
      </c>
      <c r="G16" s="43">
        <v>191028</v>
      </c>
      <c r="H16" s="43">
        <v>50000</v>
      </c>
      <c r="I16" s="43">
        <v>3.3</v>
      </c>
      <c r="J16" s="43">
        <v>57565008</v>
      </c>
      <c r="K16" s="43"/>
      <c r="L16" s="43"/>
      <c r="M16" s="43"/>
      <c r="N16" s="43">
        <v>740774</v>
      </c>
      <c r="O16" s="43">
        <v>4.4000000000000004</v>
      </c>
      <c r="P16" s="43">
        <v>36.1</v>
      </c>
      <c r="Q16" s="43">
        <v>28.8</v>
      </c>
      <c r="R16" s="43">
        <v>0.32584269662921345</v>
      </c>
      <c r="S16" s="43">
        <v>2.2949999999999999</v>
      </c>
      <c r="T16" s="43">
        <v>0.41412286042069868</v>
      </c>
      <c r="U16" s="43">
        <v>0.17314740051472194</v>
      </c>
      <c r="V16" s="43">
        <v>0.70215232079325296</v>
      </c>
      <c r="W16" s="43">
        <v>0.28664132839481371</v>
      </c>
      <c r="X16" s="43"/>
      <c r="Y16" s="43">
        <v>67</v>
      </c>
      <c r="Z16" s="43">
        <v>2.6231216750299744</v>
      </c>
      <c r="AA16" s="43"/>
      <c r="AB16" s="43"/>
      <c r="AC16" s="43" t="s">
        <v>41</v>
      </c>
      <c r="AD16" s="43">
        <v>81.849999999999994</v>
      </c>
      <c r="AE16" s="43">
        <v>14.6</v>
      </c>
      <c r="AF16" s="43">
        <v>13.799999999999999</v>
      </c>
      <c r="AG16" s="43">
        <v>81</v>
      </c>
      <c r="AH16" s="43">
        <v>30.5</v>
      </c>
      <c r="AI16" s="43">
        <v>0.48275899999999999</v>
      </c>
      <c r="AJ16" s="43">
        <v>0.14799999999999999</v>
      </c>
      <c r="AK16" s="43">
        <v>29.1</v>
      </c>
      <c r="AL16" s="43">
        <v>11.15</v>
      </c>
      <c r="AM16" s="43">
        <v>14.1</v>
      </c>
      <c r="AN16" s="43"/>
      <c r="AO16" s="43">
        <v>1.032742</v>
      </c>
      <c r="AP16" s="43">
        <v>192.8</v>
      </c>
      <c r="AQ16" s="43"/>
      <c r="AR16" s="43"/>
      <c r="AS16" s="43"/>
      <c r="AT16" s="43">
        <v>3.1949999999999998</v>
      </c>
      <c r="AU16" s="43"/>
      <c r="AV16" s="43"/>
      <c r="AW16" s="43">
        <v>52.8</v>
      </c>
      <c r="AX16" s="43">
        <v>12</v>
      </c>
      <c r="AY16" s="43">
        <v>10.7</v>
      </c>
      <c r="AZ16" s="43">
        <v>28.6</v>
      </c>
      <c r="BA16" s="43">
        <v>7.2137919999999998</v>
      </c>
      <c r="BB16" s="43">
        <v>37.056159999999998</v>
      </c>
      <c r="BC16" s="43">
        <v>19911</v>
      </c>
      <c r="BD16" s="43">
        <v>-4.7</v>
      </c>
      <c r="BE16" s="43">
        <v>106.77499999999999</v>
      </c>
      <c r="BF16" s="43"/>
      <c r="BG16" s="43">
        <v>278.42</v>
      </c>
      <c r="BH16" s="43"/>
      <c r="BI16" s="43"/>
      <c r="BJ16" s="43"/>
      <c r="BK16" s="43"/>
      <c r="BL16" s="43"/>
      <c r="BM16" s="43">
        <v>78</v>
      </c>
      <c r="BN16" s="43">
        <v>85</v>
      </c>
      <c r="BO16" s="43">
        <v>93</v>
      </c>
      <c r="BP16" s="43">
        <v>111.08333333333333</v>
      </c>
      <c r="BQ16" s="43">
        <v>-6</v>
      </c>
      <c r="BR16" s="43">
        <v>-40.916666666666664</v>
      </c>
      <c r="BS16" s="43"/>
      <c r="BT16" s="43"/>
      <c r="BU16" s="43"/>
      <c r="BV16" s="43"/>
      <c r="BW16" s="43"/>
      <c r="BX16" s="43"/>
      <c r="BY16" s="43">
        <v>24</v>
      </c>
      <c r="BZ16" s="43">
        <v>69.599999999999994</v>
      </c>
      <c r="CA16" s="43">
        <v>43.1</v>
      </c>
      <c r="CB16" s="43">
        <v>0.27364699999999997</v>
      </c>
      <c r="CC16" s="43">
        <v>8.2959000000000005E-2</v>
      </c>
      <c r="CD16" s="43">
        <v>0.202399</v>
      </c>
      <c r="CE16" s="43">
        <v>0.56399999999999995</v>
      </c>
      <c r="CF16" s="43">
        <v>0.78621700000000005</v>
      </c>
      <c r="CG16" s="43">
        <v>-0.12142</v>
      </c>
    </row>
    <row r="17" spans="1:85" x14ac:dyDescent="0.2">
      <c r="A17" s="43">
        <v>1995</v>
      </c>
      <c r="B17" s="43">
        <v>171.3</v>
      </c>
      <c r="C17" s="43">
        <v>11.173184357541899</v>
      </c>
      <c r="D17" s="43">
        <v>26.4</v>
      </c>
      <c r="E17" s="43">
        <v>24.541653837141293</v>
      </c>
      <c r="F17" s="43">
        <v>57844247</v>
      </c>
      <c r="G17" s="43">
        <v>197991</v>
      </c>
      <c r="H17" s="43">
        <v>40000</v>
      </c>
      <c r="I17" s="43">
        <v>3.4</v>
      </c>
      <c r="J17" s="43">
        <v>57752535</v>
      </c>
      <c r="K17" s="43"/>
      <c r="L17" s="43"/>
      <c r="M17" s="43"/>
      <c r="N17" s="43">
        <v>759058</v>
      </c>
      <c r="O17" s="43">
        <v>4.4000000000000004</v>
      </c>
      <c r="P17" s="43">
        <v>37.6</v>
      </c>
      <c r="Q17" s="43">
        <v>29</v>
      </c>
      <c r="R17" s="43">
        <v>0.33828996282527879</v>
      </c>
      <c r="S17" s="43">
        <v>2.2610837438423643</v>
      </c>
      <c r="T17" s="43">
        <v>0.40962380626951228</v>
      </c>
      <c r="U17" s="43">
        <v>0.17714235897954822</v>
      </c>
      <c r="V17" s="43">
        <v>0.71689880002052231</v>
      </c>
      <c r="W17" s="43">
        <v>0.29089129412019826</v>
      </c>
      <c r="X17" s="43"/>
      <c r="Y17" s="43">
        <v>68.400000000000006</v>
      </c>
      <c r="Z17" s="43">
        <v>2.602422274902322</v>
      </c>
      <c r="AA17" s="43"/>
      <c r="AB17" s="43"/>
      <c r="AC17" s="43" t="s">
        <v>41</v>
      </c>
      <c r="AD17" s="43">
        <v>81.86</v>
      </c>
      <c r="AE17" s="43">
        <v>14.5</v>
      </c>
      <c r="AF17" s="43">
        <v>12.92</v>
      </c>
      <c r="AG17" s="43">
        <v>78</v>
      </c>
      <c r="AH17" s="43">
        <v>33.4</v>
      </c>
      <c r="AI17" s="43">
        <v>0.46007999999999999</v>
      </c>
      <c r="AJ17" s="43">
        <v>0.137294</v>
      </c>
      <c r="AK17" s="43">
        <v>28.4</v>
      </c>
      <c r="AL17" s="43">
        <v>11.355</v>
      </c>
      <c r="AM17" s="43">
        <v>14.7</v>
      </c>
      <c r="AN17" s="43"/>
      <c r="AO17" s="43">
        <v>3.2546620000000002</v>
      </c>
      <c r="AP17" s="43">
        <v>191.9</v>
      </c>
      <c r="AQ17" s="43"/>
      <c r="AR17" s="43"/>
      <c r="AS17" s="43">
        <v>18.5</v>
      </c>
      <c r="AT17" s="43">
        <v>3.11</v>
      </c>
      <c r="AU17" s="43"/>
      <c r="AV17" s="43"/>
      <c r="AW17" s="43">
        <v>53.5</v>
      </c>
      <c r="AX17" s="43">
        <v>11.5</v>
      </c>
      <c r="AY17" s="43">
        <v>11.2</v>
      </c>
      <c r="AZ17" s="43">
        <v>29.7</v>
      </c>
      <c r="BA17" s="43">
        <v>7.5349750000000002</v>
      </c>
      <c r="BB17" s="43">
        <v>33.271030000000003</v>
      </c>
      <c r="BC17" s="43">
        <v>20487</v>
      </c>
      <c r="BD17" s="43">
        <v>-3.7</v>
      </c>
      <c r="BE17" s="43">
        <v>96.158333333333317</v>
      </c>
      <c r="BF17" s="43"/>
      <c r="BG17" s="43">
        <v>281.44</v>
      </c>
      <c r="BH17" s="43"/>
      <c r="BI17" s="43"/>
      <c r="BJ17" s="43"/>
      <c r="BK17" s="43"/>
      <c r="BL17" s="43"/>
      <c r="BM17" s="43">
        <v>75</v>
      </c>
      <c r="BN17" s="43">
        <v>84</v>
      </c>
      <c r="BO17" s="43">
        <v>79</v>
      </c>
      <c r="BP17" s="43">
        <v>111.41666666666667</v>
      </c>
      <c r="BQ17" s="43">
        <v>-5.75</v>
      </c>
      <c r="BR17" s="43">
        <v>-39.916666666666664</v>
      </c>
      <c r="BS17" s="43"/>
      <c r="BT17" s="43"/>
      <c r="BU17" s="43"/>
      <c r="BV17" s="43"/>
      <c r="BW17" s="43"/>
      <c r="BX17" s="43"/>
      <c r="BY17" s="43">
        <v>27</v>
      </c>
      <c r="BZ17" s="43">
        <v>67.099999999999994</v>
      </c>
      <c r="CA17" s="43">
        <v>48.6</v>
      </c>
      <c r="CB17" s="43">
        <v>0.27823500000000001</v>
      </c>
      <c r="CC17" s="43">
        <v>7.1321999999999997E-2</v>
      </c>
      <c r="CD17" s="43">
        <v>0.22044900000000001</v>
      </c>
      <c r="CE17" s="43">
        <v>0.55366899999999997</v>
      </c>
      <c r="CF17" s="43">
        <v>0.83287299999999997</v>
      </c>
      <c r="CG17" s="43">
        <v>-7.1800000000000003E-2</v>
      </c>
    </row>
    <row r="18" spans="1:85" x14ac:dyDescent="0.2">
      <c r="A18" s="43">
        <v>1996</v>
      </c>
      <c r="B18" s="43">
        <v>173.3</v>
      </c>
      <c r="C18" s="43">
        <v>11.731843575418994</v>
      </c>
      <c r="D18" s="43">
        <v>26.3</v>
      </c>
      <c r="E18" s="43">
        <v>24.585802714264947</v>
      </c>
      <c r="F18" s="43">
        <v>58025989</v>
      </c>
      <c r="G18" s="43">
        <v>198563</v>
      </c>
      <c r="H18" s="43">
        <v>35000</v>
      </c>
      <c r="I18" s="43">
        <v>3.5</v>
      </c>
      <c r="J18" s="43">
        <v>57935959</v>
      </c>
      <c r="K18" s="43"/>
      <c r="L18" s="43"/>
      <c r="M18" s="43"/>
      <c r="N18" s="43">
        <v>764028</v>
      </c>
      <c r="O18" s="43">
        <v>4.8</v>
      </c>
      <c r="P18" s="43">
        <v>38.9</v>
      </c>
      <c r="Q18" s="43">
        <v>29.1</v>
      </c>
      <c r="R18" s="43">
        <v>0.34686346863468637</v>
      </c>
      <c r="S18" s="43">
        <v>2.2745098039215685</v>
      </c>
      <c r="T18" s="43">
        <v>0.40512475211832588</v>
      </c>
      <c r="U18" s="43">
        <v>0.1811373174443745</v>
      </c>
      <c r="V18" s="43">
        <v>0.73164527924779166</v>
      </c>
      <c r="W18" s="43">
        <v>0.29514125984558282</v>
      </c>
      <c r="X18" s="43"/>
      <c r="Y18" s="43">
        <v>69.2</v>
      </c>
      <c r="Z18" s="43">
        <v>2.5823672946692136</v>
      </c>
      <c r="AA18" s="43"/>
      <c r="AB18" s="43"/>
      <c r="AC18" s="43" t="s">
        <v>41</v>
      </c>
      <c r="AD18" s="43">
        <v>82.02</v>
      </c>
      <c r="AE18" s="43">
        <v>14.5</v>
      </c>
      <c r="AF18" s="43">
        <v>12.34</v>
      </c>
      <c r="AG18" s="43">
        <v>77</v>
      </c>
      <c r="AH18" s="43">
        <v>35.200000000000003</v>
      </c>
      <c r="AI18" s="43">
        <v>0.44239400000000001</v>
      </c>
      <c r="AJ18" s="43">
        <v>0.14071900000000001</v>
      </c>
      <c r="AK18" s="43">
        <v>28.2</v>
      </c>
      <c r="AL18" s="43">
        <v>11.25</v>
      </c>
      <c r="AM18" s="43">
        <v>15.1</v>
      </c>
      <c r="AN18" s="43"/>
      <c r="AO18" s="43">
        <v>2.0273650000000001</v>
      </c>
      <c r="AP18" s="43">
        <v>196.3</v>
      </c>
      <c r="AQ18" s="43">
        <v>80.8</v>
      </c>
      <c r="AR18" s="43">
        <v>0.34699999999999998</v>
      </c>
      <c r="AS18" s="43">
        <v>18.8</v>
      </c>
      <c r="AT18" s="43">
        <v>3.09</v>
      </c>
      <c r="AU18" s="43"/>
      <c r="AV18" s="43"/>
      <c r="AW18" s="43">
        <v>53.8</v>
      </c>
      <c r="AX18" s="43">
        <v>11.8</v>
      </c>
      <c r="AY18" s="43">
        <v>11.6</v>
      </c>
      <c r="AZ18" s="43">
        <v>30.2</v>
      </c>
      <c r="BA18" s="43">
        <v>6.3121419999999997</v>
      </c>
      <c r="BB18" s="43">
        <v>37.882710000000003</v>
      </c>
      <c r="BC18" s="43">
        <v>20986</v>
      </c>
      <c r="BD18" s="43">
        <v>-3.4</v>
      </c>
      <c r="BE18" s="43">
        <v>93.933333333333337</v>
      </c>
      <c r="BF18" s="43"/>
      <c r="BG18" s="43">
        <v>282.20999999999998</v>
      </c>
      <c r="BH18" s="43"/>
      <c r="BI18" s="43"/>
      <c r="BJ18" s="43"/>
      <c r="BK18" s="43"/>
      <c r="BL18" s="43"/>
      <c r="BM18" s="43">
        <v>74</v>
      </c>
      <c r="BN18" s="43">
        <v>84</v>
      </c>
      <c r="BO18" s="43">
        <v>78</v>
      </c>
      <c r="BP18" s="43">
        <v>111.5</v>
      </c>
      <c r="BQ18" s="43">
        <v>-6.083333333333333</v>
      </c>
      <c r="BR18" s="43">
        <v>-38.666666666666664</v>
      </c>
      <c r="BS18" s="43"/>
      <c r="BT18" s="43"/>
      <c r="BU18" s="43"/>
      <c r="BV18" s="43"/>
      <c r="BW18" s="43"/>
      <c r="BX18" s="43"/>
      <c r="BY18" s="43">
        <v>25.8</v>
      </c>
      <c r="BZ18" s="43">
        <v>66.2</v>
      </c>
      <c r="CA18" s="43">
        <v>51.1</v>
      </c>
      <c r="CB18" s="43">
        <v>0.30487799999999998</v>
      </c>
      <c r="CC18" s="43">
        <v>8.0716999999999997E-2</v>
      </c>
      <c r="CD18" s="43">
        <v>0.181365</v>
      </c>
      <c r="CE18" s="43">
        <v>0.50822900000000004</v>
      </c>
      <c r="CF18" s="43">
        <v>0.75977700000000004</v>
      </c>
      <c r="CG18" s="43">
        <v>-0.17165</v>
      </c>
    </row>
    <row r="19" spans="1:85" x14ac:dyDescent="0.2">
      <c r="A19" s="43">
        <v>1997</v>
      </c>
      <c r="B19" s="43">
        <v>172.6</v>
      </c>
      <c r="C19" s="43">
        <v>12.104283054003725</v>
      </c>
      <c r="D19" s="43">
        <v>26.2</v>
      </c>
      <c r="E19" s="43">
        <v>24.464133116356543</v>
      </c>
      <c r="F19" s="43">
        <v>58207490</v>
      </c>
      <c r="G19" s="43">
        <v>196449</v>
      </c>
      <c r="H19" s="43">
        <v>40000</v>
      </c>
      <c r="I19" s="43">
        <v>3.4</v>
      </c>
      <c r="J19" s="43">
        <v>58116018</v>
      </c>
      <c r="K19" s="43"/>
      <c r="L19" s="43"/>
      <c r="M19" s="43"/>
      <c r="N19" s="43">
        <v>757384</v>
      </c>
      <c r="O19" s="43">
        <v>4.9000000000000004</v>
      </c>
      <c r="P19" s="43">
        <v>40</v>
      </c>
      <c r="Q19" s="43">
        <v>29.2</v>
      </c>
      <c r="R19" s="43">
        <v>0.33574007220216606</v>
      </c>
      <c r="S19" s="43">
        <v>2.2318840579710146</v>
      </c>
      <c r="T19" s="43">
        <v>0.40062569796713948</v>
      </c>
      <c r="U19" s="43">
        <v>0.18513227590920078</v>
      </c>
      <c r="V19" s="43">
        <v>0.74639175847506101</v>
      </c>
      <c r="W19" s="43">
        <v>0.29939122557096737</v>
      </c>
      <c r="X19" s="43"/>
      <c r="Y19" s="43">
        <v>70.099999999999994</v>
      </c>
      <c r="Z19" s="43">
        <v>2.5636135114241543</v>
      </c>
      <c r="AA19" s="43"/>
      <c r="AB19" s="43"/>
      <c r="AC19" s="43">
        <v>8.49</v>
      </c>
      <c r="AD19" s="43">
        <v>82.27</v>
      </c>
      <c r="AE19" s="43">
        <v>14.3</v>
      </c>
      <c r="AF19" s="43">
        <v>11.719999999999999</v>
      </c>
      <c r="AG19" s="43">
        <v>74</v>
      </c>
      <c r="AH19" s="43">
        <v>33.4</v>
      </c>
      <c r="AI19" s="43">
        <v>0.42814400000000002</v>
      </c>
      <c r="AJ19" s="43">
        <v>0.12525</v>
      </c>
      <c r="AK19" s="43">
        <v>28.5</v>
      </c>
      <c r="AL19" s="43">
        <v>11.159999999999998</v>
      </c>
      <c r="AM19" s="43">
        <v>15.8</v>
      </c>
      <c r="AN19" s="43">
        <v>61.8</v>
      </c>
      <c r="AO19" s="43">
        <v>1.684985</v>
      </c>
      <c r="AP19" s="43">
        <v>197.4</v>
      </c>
      <c r="AQ19" s="43">
        <v>82</v>
      </c>
      <c r="AR19" s="43">
        <v>0.35</v>
      </c>
      <c r="AS19" s="43">
        <v>18.5</v>
      </c>
      <c r="AT19" s="43">
        <v>3.06</v>
      </c>
      <c r="AU19" s="43">
        <v>14</v>
      </c>
      <c r="AV19" s="43"/>
      <c r="AW19" s="43">
        <v>53.5</v>
      </c>
      <c r="AX19" s="43">
        <v>11.8</v>
      </c>
      <c r="AY19" s="43">
        <v>12.4</v>
      </c>
      <c r="AZ19" s="43">
        <v>31.7</v>
      </c>
      <c r="BA19" s="43">
        <v>5.5825089999999999</v>
      </c>
      <c r="BB19" s="43">
        <v>48.91328</v>
      </c>
      <c r="BC19" s="43">
        <v>21590</v>
      </c>
      <c r="BD19" s="43">
        <v>-3.8</v>
      </c>
      <c r="BE19" s="43">
        <v>106.18333333333332</v>
      </c>
      <c r="BF19" s="43"/>
      <c r="BG19" s="43">
        <v>286.13</v>
      </c>
      <c r="BH19" s="43"/>
      <c r="BI19" s="43"/>
      <c r="BJ19" s="43"/>
      <c r="BK19" s="43"/>
      <c r="BL19" s="43"/>
      <c r="BM19" s="43">
        <v>82</v>
      </c>
      <c r="BN19" s="43">
        <v>81</v>
      </c>
      <c r="BO19" s="43">
        <v>79</v>
      </c>
      <c r="BP19" s="43">
        <v>111.75</v>
      </c>
      <c r="BQ19" s="43">
        <v>-6.333333333333333</v>
      </c>
      <c r="BR19" s="43">
        <v>-37.5</v>
      </c>
      <c r="BS19" s="43"/>
      <c r="BT19" s="43"/>
      <c r="BU19" s="43"/>
      <c r="BV19" s="43"/>
      <c r="BW19" s="43"/>
      <c r="BX19" s="43"/>
      <c r="BY19" s="43">
        <v>24.6</v>
      </c>
      <c r="BZ19" s="43">
        <v>65.900000000000006</v>
      </c>
      <c r="CA19" s="43">
        <v>53.8</v>
      </c>
      <c r="CB19" s="43">
        <v>0.26979300000000001</v>
      </c>
      <c r="CC19" s="43">
        <v>7.4314000000000005E-2</v>
      </c>
      <c r="CD19" s="43">
        <v>0.25386500000000001</v>
      </c>
      <c r="CE19" s="43">
        <v>0.42543599999999998</v>
      </c>
      <c r="CF19" s="43">
        <v>0.67982500000000001</v>
      </c>
      <c r="CG19" s="43">
        <v>-4.6289999999999998E-2</v>
      </c>
    </row>
    <row r="20" spans="1:85" x14ac:dyDescent="0.2">
      <c r="A20" s="43">
        <v>1998</v>
      </c>
      <c r="B20" s="43">
        <v>176.4</v>
      </c>
      <c r="C20" s="43">
        <v>12.639405204460965</v>
      </c>
      <c r="D20" s="43">
        <v>26</v>
      </c>
      <c r="E20" s="43">
        <v>24.307662318923111</v>
      </c>
      <c r="F20" s="43">
        <v>58397788</v>
      </c>
      <c r="G20" s="43">
        <v>204075</v>
      </c>
      <c r="H20" s="43">
        <v>45000</v>
      </c>
      <c r="I20" s="43">
        <v>3.5</v>
      </c>
      <c r="J20" s="43">
        <v>58298962</v>
      </c>
      <c r="K20" s="43">
        <v>23.146999999999998</v>
      </c>
      <c r="L20" s="43">
        <v>177.74600000000001</v>
      </c>
      <c r="M20" s="43"/>
      <c r="N20" s="43">
        <v>767906</v>
      </c>
      <c r="O20" s="43">
        <v>4.5999999999999996</v>
      </c>
      <c r="P20" s="43">
        <v>40.700000000000003</v>
      </c>
      <c r="Q20" s="43">
        <v>29.3</v>
      </c>
      <c r="R20" s="43">
        <v>0.3476702508960573</v>
      </c>
      <c r="S20" s="43">
        <v>2.1943127962085307</v>
      </c>
      <c r="T20" s="43">
        <v>0.39612664381595308</v>
      </c>
      <c r="U20" s="43">
        <v>0.18912723437402706</v>
      </c>
      <c r="V20" s="43">
        <v>0.76113823770233036</v>
      </c>
      <c r="W20" s="43">
        <v>0.30364119129635192</v>
      </c>
      <c r="X20" s="43"/>
      <c r="Y20" s="43">
        <v>71.5</v>
      </c>
      <c r="Z20" s="43">
        <v>2.5455504228464578</v>
      </c>
      <c r="AA20" s="43"/>
      <c r="AB20" s="43"/>
      <c r="AC20" s="43">
        <v>8.34</v>
      </c>
      <c r="AD20" s="43">
        <v>82.37</v>
      </c>
      <c r="AE20" s="43">
        <v>14.5</v>
      </c>
      <c r="AF20" s="43">
        <v>11.39</v>
      </c>
      <c r="AG20" s="43">
        <v>73</v>
      </c>
      <c r="AH20" s="43">
        <v>34.4</v>
      </c>
      <c r="AI20" s="43">
        <v>0.46103899999999998</v>
      </c>
      <c r="AJ20" s="43">
        <v>0.14685300000000001</v>
      </c>
      <c r="AK20" s="43">
        <v>28</v>
      </c>
      <c r="AL20" s="43">
        <v>11.015000000000001</v>
      </c>
      <c r="AM20" s="43">
        <v>16.2</v>
      </c>
      <c r="AN20" s="43">
        <v>62.6</v>
      </c>
      <c r="AO20" s="43">
        <v>2.1078610000000002</v>
      </c>
      <c r="AP20" s="43">
        <v>203.4</v>
      </c>
      <c r="AQ20" s="43">
        <v>86.9</v>
      </c>
      <c r="AR20" s="43">
        <v>0.35099999999999998</v>
      </c>
      <c r="AS20" s="43">
        <v>18.3</v>
      </c>
      <c r="AT20" s="43">
        <v>3.03</v>
      </c>
      <c r="AU20" s="43">
        <v>13.7</v>
      </c>
      <c r="AV20" s="43">
        <v>3.7798295454545454</v>
      </c>
      <c r="AW20" s="43">
        <v>54.3</v>
      </c>
      <c r="AX20" s="43">
        <v>11.5</v>
      </c>
      <c r="AY20" s="43">
        <v>12.3</v>
      </c>
      <c r="AZ20" s="43">
        <v>32.5</v>
      </c>
      <c r="BA20" s="43">
        <v>4.6402080000000003</v>
      </c>
      <c r="BB20" s="43">
        <v>63.958880000000001</v>
      </c>
      <c r="BC20" s="43">
        <v>22498</v>
      </c>
      <c r="BD20" s="43">
        <v>-2.7</v>
      </c>
      <c r="BE20" s="43">
        <v>105.95833333333333</v>
      </c>
      <c r="BF20" s="43"/>
      <c r="BG20" s="43">
        <v>291.81</v>
      </c>
      <c r="BH20" s="43"/>
      <c r="BI20" s="43"/>
      <c r="BJ20" s="43"/>
      <c r="BK20" s="43"/>
      <c r="BL20" s="43"/>
      <c r="BM20" s="43">
        <v>80</v>
      </c>
      <c r="BN20" s="43">
        <v>82</v>
      </c>
      <c r="BO20" s="43">
        <v>83</v>
      </c>
      <c r="BP20" s="43">
        <v>111.66666666666667</v>
      </c>
      <c r="BQ20" s="43">
        <v>-7.5</v>
      </c>
      <c r="BR20" s="43">
        <v>-35.916666666666664</v>
      </c>
      <c r="BS20" s="43"/>
      <c r="BT20" s="43"/>
      <c r="BU20" s="43"/>
      <c r="BV20" s="43"/>
      <c r="BW20" s="43"/>
      <c r="BX20" s="43"/>
      <c r="BY20" s="43">
        <v>26.6</v>
      </c>
      <c r="BZ20" s="43">
        <v>62.7</v>
      </c>
      <c r="CA20" s="43">
        <v>54.8</v>
      </c>
      <c r="CB20" s="43">
        <v>0.31209399999999998</v>
      </c>
      <c r="CC20" s="43">
        <v>0.102897</v>
      </c>
      <c r="CD20" s="43">
        <v>0.29570400000000002</v>
      </c>
      <c r="CE20" s="43">
        <v>0.41399999999999998</v>
      </c>
      <c r="CF20" s="43">
        <v>0.76991200000000004</v>
      </c>
      <c r="CG20" s="43">
        <v>-1.583E-2</v>
      </c>
    </row>
    <row r="21" spans="1:85" x14ac:dyDescent="0.2">
      <c r="A21" s="43">
        <v>1999</v>
      </c>
      <c r="B21" s="43">
        <v>179.1</v>
      </c>
      <c r="C21" s="43">
        <v>12.825278810408925</v>
      </c>
      <c r="D21" s="43">
        <v>25.9</v>
      </c>
      <c r="E21" s="43">
        <v>24.105874215655611</v>
      </c>
      <c r="F21" s="43">
        <v>58677406</v>
      </c>
      <c r="G21" s="43">
        <v>207130</v>
      </c>
      <c r="H21" s="43">
        <v>60000</v>
      </c>
      <c r="I21" s="43">
        <v>3.5</v>
      </c>
      <c r="J21" s="43">
        <v>58496613</v>
      </c>
      <c r="K21" s="43">
        <v>22.495999999999999</v>
      </c>
      <c r="L21" s="43">
        <v>174.52600000000001</v>
      </c>
      <c r="M21" s="43">
        <v>60.143999999999998</v>
      </c>
      <c r="N21" s="43">
        <v>775796</v>
      </c>
      <c r="O21" s="43">
        <v>4.9000000000000004</v>
      </c>
      <c r="P21" s="43">
        <v>41.7</v>
      </c>
      <c r="Q21" s="43">
        <v>29.3</v>
      </c>
      <c r="R21" s="43">
        <v>0.3546099290780142</v>
      </c>
      <c r="S21" s="43">
        <v>2.1581395348837211</v>
      </c>
      <c r="T21" s="43">
        <v>0.39162758966476657</v>
      </c>
      <c r="U21" s="43">
        <v>0.19312219283885323</v>
      </c>
      <c r="V21" s="43">
        <v>0.77588471692959982</v>
      </c>
      <c r="W21" s="43">
        <v>0.30789115702173653</v>
      </c>
      <c r="X21" s="43"/>
      <c r="Y21" s="43">
        <v>72.3</v>
      </c>
      <c r="Z21" s="43">
        <v>2.5290314642661844</v>
      </c>
      <c r="AA21" s="43"/>
      <c r="AB21" s="43"/>
      <c r="AC21" s="43">
        <v>8.1999999999999993</v>
      </c>
      <c r="AD21" s="43">
        <v>82.49</v>
      </c>
      <c r="AE21" s="43">
        <v>14.4</v>
      </c>
      <c r="AF21" s="43">
        <v>10.9</v>
      </c>
      <c r="AG21" s="43">
        <v>71</v>
      </c>
      <c r="AH21" s="43">
        <v>35.299999999999997</v>
      </c>
      <c r="AI21" s="43">
        <v>0.47321000000000002</v>
      </c>
      <c r="AJ21" s="43">
        <v>0.14571899999999999</v>
      </c>
      <c r="AK21" s="43">
        <v>27.7</v>
      </c>
      <c r="AL21" s="43">
        <v>10.940000000000001</v>
      </c>
      <c r="AM21" s="43">
        <v>16.8</v>
      </c>
      <c r="AN21" s="43">
        <v>61.6</v>
      </c>
      <c r="AO21" s="43">
        <v>1.903937</v>
      </c>
      <c r="AP21" s="43">
        <v>209.4</v>
      </c>
      <c r="AQ21" s="43">
        <v>88.2</v>
      </c>
      <c r="AR21" s="43">
        <v>0.35799999999999998</v>
      </c>
      <c r="AS21" s="43">
        <v>17.899999999999999</v>
      </c>
      <c r="AT21" s="43">
        <v>3.06</v>
      </c>
      <c r="AU21" s="43">
        <v>13.4</v>
      </c>
      <c r="AV21" s="43">
        <v>3.7996878865182437</v>
      </c>
      <c r="AW21" s="43">
        <v>55</v>
      </c>
      <c r="AX21" s="43">
        <v>11.1</v>
      </c>
      <c r="AY21" s="43">
        <v>13.299999999999999</v>
      </c>
      <c r="AZ21" s="43">
        <v>32.6</v>
      </c>
      <c r="BA21" s="43">
        <v>4.6087829999999999</v>
      </c>
      <c r="BB21" s="43">
        <v>78.062569999999994</v>
      </c>
      <c r="BC21" s="43">
        <v>23198</v>
      </c>
      <c r="BD21" s="43">
        <v>-2.4</v>
      </c>
      <c r="BE21" s="43">
        <v>114.81666666666668</v>
      </c>
      <c r="BF21" s="43">
        <v>4.3313185945374491</v>
      </c>
      <c r="BG21" s="43">
        <v>295.5</v>
      </c>
      <c r="BH21" s="43"/>
      <c r="BI21" s="43"/>
      <c r="BJ21" s="43"/>
      <c r="BK21" s="43"/>
      <c r="BL21" s="43"/>
      <c r="BM21" s="43">
        <v>70</v>
      </c>
      <c r="BN21" s="43">
        <v>83</v>
      </c>
      <c r="BO21" s="43">
        <v>77</v>
      </c>
      <c r="BP21" s="43">
        <v>111.58333333333333</v>
      </c>
      <c r="BQ21" s="43">
        <v>-8.5833333333333339</v>
      </c>
      <c r="BR21" s="43">
        <v>-35.25</v>
      </c>
      <c r="BS21" s="43"/>
      <c r="BT21" s="43"/>
      <c r="BU21" s="43"/>
      <c r="BV21" s="43"/>
      <c r="BW21" s="43"/>
      <c r="BX21" s="43"/>
      <c r="BY21" s="43">
        <v>28.8</v>
      </c>
      <c r="BZ21" s="43">
        <v>61.8</v>
      </c>
      <c r="CA21" s="43">
        <v>56.6</v>
      </c>
      <c r="CB21" s="43">
        <v>0.39011600000000002</v>
      </c>
      <c r="CC21" s="43">
        <v>7.85E-2</v>
      </c>
      <c r="CD21" s="43">
        <v>0.32900000000000001</v>
      </c>
      <c r="CE21" s="43">
        <v>0.39959899999999998</v>
      </c>
      <c r="CF21" s="43">
        <v>0.68277900000000002</v>
      </c>
      <c r="CG21" s="43">
        <v>0.12379</v>
      </c>
    </row>
    <row r="22" spans="1:85" x14ac:dyDescent="0.2">
      <c r="A22" s="43">
        <v>2000</v>
      </c>
      <c r="B22" s="43">
        <v>187.4</v>
      </c>
      <c r="C22" s="43">
        <v>13.197026022304833</v>
      </c>
      <c r="D22" s="43">
        <v>25.8</v>
      </c>
      <c r="E22" s="43">
        <v>23.910142683258371</v>
      </c>
      <c r="F22" s="43">
        <v>59062385</v>
      </c>
      <c r="G22" s="43">
        <v>243918</v>
      </c>
      <c r="H22" s="43">
        <v>70000</v>
      </c>
      <c r="I22" s="43">
        <v>4.0999999999999996</v>
      </c>
      <c r="J22" s="43">
        <v>58858198</v>
      </c>
      <c r="K22" s="43">
        <v>22.366</v>
      </c>
      <c r="L22" s="43">
        <v>180.584</v>
      </c>
      <c r="M22" s="43"/>
      <c r="N22" s="43">
        <v>807405</v>
      </c>
      <c r="O22" s="43">
        <v>5</v>
      </c>
      <c r="P22" s="43">
        <v>42.6</v>
      </c>
      <c r="Q22" s="43">
        <v>29.4</v>
      </c>
      <c r="R22" s="43">
        <v>0.36298932384341631</v>
      </c>
      <c r="S22" s="43">
        <v>2.1805555555555554</v>
      </c>
      <c r="T22" s="43">
        <v>0.38793956789942308</v>
      </c>
      <c r="U22" s="43">
        <v>0.19701400566140512</v>
      </c>
      <c r="V22" s="43">
        <v>0.79304357597973274</v>
      </c>
      <c r="W22" s="43">
        <v>0.31065405965845561</v>
      </c>
      <c r="X22" s="43">
        <v>50.6</v>
      </c>
      <c r="Y22" s="43">
        <v>73.400000000000006</v>
      </c>
      <c r="Z22" s="43">
        <v>2.511649578680835</v>
      </c>
      <c r="AA22" s="43"/>
      <c r="AB22" s="43">
        <v>100</v>
      </c>
      <c r="AC22" s="43">
        <v>7.97</v>
      </c>
      <c r="AD22" s="43">
        <v>82.78</v>
      </c>
      <c r="AE22" s="43">
        <v>13.9</v>
      </c>
      <c r="AF22" s="43">
        <v>10.780000000000001</v>
      </c>
      <c r="AG22" s="43">
        <v>71</v>
      </c>
      <c r="AH22" s="43">
        <v>36.200000000000003</v>
      </c>
      <c r="AI22" s="43">
        <v>0.44772400000000001</v>
      </c>
      <c r="AJ22" s="43">
        <v>0.13006499999999999</v>
      </c>
      <c r="AK22" s="43">
        <v>26.6</v>
      </c>
      <c r="AL22" s="43">
        <v>10.77</v>
      </c>
      <c r="AM22" s="43">
        <v>17.399999999999999</v>
      </c>
      <c r="AN22" s="43">
        <v>62.9</v>
      </c>
      <c r="AO22" s="43">
        <v>4.0194419999999997</v>
      </c>
      <c r="AP22" s="43">
        <v>217</v>
      </c>
      <c r="AQ22" s="43">
        <v>89.9</v>
      </c>
      <c r="AR22" s="43">
        <v>0.35799999999999998</v>
      </c>
      <c r="AS22" s="43">
        <v>18.600000000000001</v>
      </c>
      <c r="AT22" s="43">
        <v>3.06</v>
      </c>
      <c r="AU22" s="43">
        <v>13.4</v>
      </c>
      <c r="AV22" s="43">
        <v>3.8195462275819421</v>
      </c>
      <c r="AW22" s="43">
        <v>56.2</v>
      </c>
      <c r="AX22" s="43">
        <v>9.8000000000000007</v>
      </c>
      <c r="AY22" s="43">
        <v>13.2</v>
      </c>
      <c r="AZ22" s="43">
        <v>32</v>
      </c>
      <c r="BA22" s="43">
        <v>5.3944669999999997</v>
      </c>
      <c r="BB22" s="43">
        <v>107.0163</v>
      </c>
      <c r="BC22" s="43">
        <v>24320</v>
      </c>
      <c r="BD22" s="43">
        <v>-2.2000000000000002</v>
      </c>
      <c r="BE22" s="43">
        <v>114.075</v>
      </c>
      <c r="BF22" s="43">
        <v>4.4093712606585918</v>
      </c>
      <c r="BG22" s="43">
        <v>298.92</v>
      </c>
      <c r="BH22" s="43">
        <v>51.441000000000003</v>
      </c>
      <c r="BI22" s="43">
        <v>100</v>
      </c>
      <c r="BJ22" s="43">
        <v>100</v>
      </c>
      <c r="BK22" s="43">
        <v>100</v>
      </c>
      <c r="BL22" s="43">
        <v>100</v>
      </c>
      <c r="BM22" s="43">
        <v>70</v>
      </c>
      <c r="BN22" s="43">
        <v>81</v>
      </c>
      <c r="BO22" s="43">
        <v>80</v>
      </c>
      <c r="BP22" s="43">
        <v>111.5</v>
      </c>
      <c r="BQ22" s="43">
        <v>-9.25</v>
      </c>
      <c r="BR22" s="43">
        <v>-34.916666666666664</v>
      </c>
      <c r="BS22" s="43">
        <v>69.105970975538355</v>
      </c>
      <c r="BT22" s="43">
        <v>49.982904099898747</v>
      </c>
      <c r="BU22" s="43">
        <v>47.329490795498778</v>
      </c>
      <c r="BV22" s="43">
        <v>68.416369183612176</v>
      </c>
      <c r="BW22" s="43">
        <v>62.132487819919355</v>
      </c>
      <c r="BX22" s="43">
        <v>64.951186043614101</v>
      </c>
      <c r="BY22" s="43">
        <v>34.5</v>
      </c>
      <c r="BZ22" s="43">
        <v>63.8</v>
      </c>
      <c r="CA22" s="43">
        <v>55.6</v>
      </c>
      <c r="CB22" s="43">
        <v>0.301898</v>
      </c>
      <c r="CC22" s="43">
        <v>0.12743599999999999</v>
      </c>
      <c r="CD22" s="43">
        <v>0.27386300000000002</v>
      </c>
      <c r="CE22" s="43">
        <v>0.49449399999999999</v>
      </c>
      <c r="CF22" s="43">
        <v>0.85394700000000001</v>
      </c>
      <c r="CG22" s="43">
        <v>0.22126999999999999</v>
      </c>
    </row>
    <row r="23" spans="1:85" x14ac:dyDescent="0.2">
      <c r="A23" s="43">
        <v>2001</v>
      </c>
      <c r="B23" s="43">
        <v>187.7</v>
      </c>
      <c r="C23" s="43">
        <v>13.543599257884972</v>
      </c>
      <c r="D23" s="43">
        <v>25.7</v>
      </c>
      <c r="E23" s="43">
        <v>23.70853414779868</v>
      </c>
      <c r="F23" s="43">
        <v>59476236</v>
      </c>
      <c r="G23" s="43">
        <v>239872</v>
      </c>
      <c r="H23" s="43">
        <v>85000</v>
      </c>
      <c r="I23" s="43">
        <v>4.0999999999999996</v>
      </c>
      <c r="J23" s="43">
        <v>59266572</v>
      </c>
      <c r="K23" s="43">
        <v>22.762</v>
      </c>
      <c r="L23" s="43">
        <v>182.83099999999999</v>
      </c>
      <c r="M23" s="43"/>
      <c r="N23" s="43">
        <v>803234</v>
      </c>
      <c r="O23" s="43">
        <v>4.8</v>
      </c>
      <c r="P23" s="43">
        <v>43.7</v>
      </c>
      <c r="Q23" s="43">
        <v>29.4</v>
      </c>
      <c r="R23" s="43">
        <v>0.37722419928825618</v>
      </c>
      <c r="S23" s="43">
        <v>2.1788990825688073</v>
      </c>
      <c r="T23" s="43">
        <v>0.38425154613407958</v>
      </c>
      <c r="U23" s="43">
        <v>0.200905818483957</v>
      </c>
      <c r="V23" s="43">
        <v>0.81020243502986566</v>
      </c>
      <c r="W23" s="43">
        <v>0.31341696229517468</v>
      </c>
      <c r="X23" s="43">
        <v>54.5</v>
      </c>
      <c r="Y23" s="43">
        <v>75</v>
      </c>
      <c r="Z23" s="43">
        <v>2.4954510462307034</v>
      </c>
      <c r="AA23" s="43">
        <v>0.52066402795734468</v>
      </c>
      <c r="AB23" s="43">
        <v>102.19999999999999</v>
      </c>
      <c r="AC23" s="43">
        <v>7.83</v>
      </c>
      <c r="AD23" s="43">
        <v>82.9</v>
      </c>
      <c r="AE23" s="43">
        <v>14.1</v>
      </c>
      <c r="AF23" s="43">
        <v>10.88</v>
      </c>
      <c r="AG23" s="43">
        <v>70</v>
      </c>
      <c r="AH23" s="43">
        <v>36.85</v>
      </c>
      <c r="AI23" s="43">
        <v>0.39900000000000002</v>
      </c>
      <c r="AJ23" s="43">
        <v>0.125</v>
      </c>
      <c r="AK23" s="43">
        <v>26.7</v>
      </c>
      <c r="AL23" s="43">
        <v>10.695000000000002</v>
      </c>
      <c r="AM23" s="43">
        <v>17.899999999999999</v>
      </c>
      <c r="AN23" s="43">
        <v>61.9</v>
      </c>
      <c r="AO23" s="43">
        <v>3.9083559999999999</v>
      </c>
      <c r="AP23" s="43">
        <v>217.4</v>
      </c>
      <c r="AQ23" s="43">
        <v>92.1</v>
      </c>
      <c r="AR23" s="43">
        <v>0.35699999999999998</v>
      </c>
      <c r="AS23" s="43">
        <v>18.8</v>
      </c>
      <c r="AT23" s="43">
        <v>3.06</v>
      </c>
      <c r="AU23" s="43">
        <v>13.2</v>
      </c>
      <c r="AV23" s="43">
        <v>3.8394045686456404</v>
      </c>
      <c r="AW23" s="43">
        <v>56.8</v>
      </c>
      <c r="AX23" s="43">
        <v>9</v>
      </c>
      <c r="AY23" s="43">
        <v>12.9</v>
      </c>
      <c r="AZ23" s="43">
        <v>31.3</v>
      </c>
      <c r="BA23" s="43">
        <v>4.9394580000000001</v>
      </c>
      <c r="BB23" s="43">
        <v>86.564319999999995</v>
      </c>
      <c r="BC23" s="43">
        <v>25119</v>
      </c>
      <c r="BD23" s="43">
        <v>-2.1</v>
      </c>
      <c r="BE23" s="43">
        <v>100.09166666666668</v>
      </c>
      <c r="BF23" s="43">
        <v>4.5098880898312599</v>
      </c>
      <c r="BG23" s="43">
        <v>301.27</v>
      </c>
      <c r="BH23" s="43">
        <v>59.197000000000003</v>
      </c>
      <c r="BI23" s="43">
        <v>88.4</v>
      </c>
      <c r="BJ23" s="43">
        <v>99.9</v>
      </c>
      <c r="BK23" s="43">
        <v>105.2</v>
      </c>
      <c r="BL23" s="43">
        <v>99.7</v>
      </c>
      <c r="BM23" s="43">
        <v>73</v>
      </c>
      <c r="BN23" s="43">
        <v>80</v>
      </c>
      <c r="BO23" s="43">
        <v>73</v>
      </c>
      <c r="BP23" s="43">
        <v>111.41666666666667</v>
      </c>
      <c r="BQ23" s="43">
        <v>-9.75</v>
      </c>
      <c r="BR23" s="43">
        <v>-34.416666666666664</v>
      </c>
      <c r="BS23" s="43">
        <v>70.782149967049094</v>
      </c>
      <c r="BT23" s="43">
        <v>52.723239428774527</v>
      </c>
      <c r="BU23" s="43">
        <v>51.110471095456646</v>
      </c>
      <c r="BV23" s="43">
        <v>67.877677212686322</v>
      </c>
      <c r="BW23" s="43">
        <v>62.377531981577647</v>
      </c>
      <c r="BX23" s="43">
        <v>59.965696226915767</v>
      </c>
      <c r="BY23" s="43">
        <v>36.799999999999997</v>
      </c>
      <c r="BZ23" s="43">
        <v>64</v>
      </c>
      <c r="CA23" s="43">
        <v>57.1</v>
      </c>
      <c r="CB23" s="43">
        <v>0.27175199999999999</v>
      </c>
      <c r="CC23" s="43">
        <v>0.17599999999999999</v>
      </c>
      <c r="CD23" s="43">
        <v>0.379</v>
      </c>
      <c r="CE23" s="43">
        <v>0.43208000000000002</v>
      </c>
      <c r="CF23" s="43">
        <v>0.80713299999999999</v>
      </c>
      <c r="CG23" s="43">
        <v>0.30479099999999998</v>
      </c>
    </row>
    <row r="24" spans="1:85" x14ac:dyDescent="0.2">
      <c r="A24" s="43">
        <v>2002</v>
      </c>
      <c r="B24" s="43">
        <v>186.4</v>
      </c>
      <c r="C24" s="43">
        <v>13.837638376383762</v>
      </c>
      <c r="D24" s="43">
        <v>25.5</v>
      </c>
      <c r="E24" s="43">
        <v>23.554307260706878</v>
      </c>
      <c r="F24" s="43">
        <v>59893870</v>
      </c>
      <c r="G24" s="43">
        <v>226486</v>
      </c>
      <c r="H24" s="43">
        <v>95000</v>
      </c>
      <c r="I24" s="43">
        <v>3.8</v>
      </c>
      <c r="J24" s="43">
        <v>59685899</v>
      </c>
      <c r="K24" s="43">
        <v>23.725999999999999</v>
      </c>
      <c r="L24" s="43">
        <v>188.083</v>
      </c>
      <c r="M24" s="43"/>
      <c r="N24" s="43">
        <v>792745</v>
      </c>
      <c r="O24" s="43">
        <v>4.7</v>
      </c>
      <c r="P24" s="43">
        <v>44.3</v>
      </c>
      <c r="Q24" s="43">
        <v>29.5</v>
      </c>
      <c r="R24" s="43">
        <v>0.41605839416058399</v>
      </c>
      <c r="S24" s="43">
        <v>2.2796208530805688</v>
      </c>
      <c r="T24" s="43">
        <v>0.38056352436873608</v>
      </c>
      <c r="U24" s="43">
        <v>0.20479763130650888</v>
      </c>
      <c r="V24" s="43">
        <v>0.82736129407999859</v>
      </c>
      <c r="W24" s="43">
        <v>0.31617986493189376</v>
      </c>
      <c r="X24" s="43">
        <v>59.8</v>
      </c>
      <c r="Y24" s="43">
        <v>77.3</v>
      </c>
      <c r="Z24" s="43">
        <v>2.4792031502423262</v>
      </c>
      <c r="AA24" s="43">
        <v>0.52406880044284387</v>
      </c>
      <c r="AB24" s="43">
        <v>104.42500000000001</v>
      </c>
      <c r="AC24" s="43">
        <v>7.71</v>
      </c>
      <c r="AD24" s="43">
        <v>83.02</v>
      </c>
      <c r="AE24" s="43">
        <v>13.9</v>
      </c>
      <c r="AF24" s="43">
        <v>10.199999999999999</v>
      </c>
      <c r="AG24" s="43">
        <v>70</v>
      </c>
      <c r="AH24" s="43">
        <v>37.5</v>
      </c>
      <c r="AI24" s="43">
        <v>0.41708299999999998</v>
      </c>
      <c r="AJ24" s="43">
        <v>0.14285700000000001</v>
      </c>
      <c r="AK24" s="43">
        <v>27.1</v>
      </c>
      <c r="AL24" s="43">
        <v>10.695</v>
      </c>
      <c r="AM24" s="43">
        <v>18.2</v>
      </c>
      <c r="AN24" s="43">
        <v>61.6</v>
      </c>
      <c r="AO24" s="43">
        <v>5.6516820000000001</v>
      </c>
      <c r="AP24" s="43">
        <v>221.4</v>
      </c>
      <c r="AQ24" s="43">
        <v>94.8</v>
      </c>
      <c r="AR24" s="43">
        <v>0.34799999999999998</v>
      </c>
      <c r="AS24" s="43">
        <v>18.5</v>
      </c>
      <c r="AT24" s="43">
        <v>3</v>
      </c>
      <c r="AU24" s="43">
        <v>12.8</v>
      </c>
      <c r="AV24" s="43">
        <v>3.8592629097093387</v>
      </c>
      <c r="AW24" s="43">
        <v>57.3</v>
      </c>
      <c r="AX24" s="43">
        <v>8.6999999999999993</v>
      </c>
      <c r="AY24" s="43">
        <v>12.899999999999999</v>
      </c>
      <c r="AZ24" s="43">
        <v>30.6</v>
      </c>
      <c r="BA24" s="43">
        <v>4.8612169999999999</v>
      </c>
      <c r="BB24" s="43">
        <v>67.742320000000007</v>
      </c>
      <c r="BC24" s="43">
        <v>25743</v>
      </c>
      <c r="BD24" s="43">
        <v>-3.6</v>
      </c>
      <c r="BE24" s="43">
        <v>96.375000000000014</v>
      </c>
      <c r="BF24" s="43">
        <v>4.8083097411652398</v>
      </c>
      <c r="BG24" s="43">
        <v>307.88</v>
      </c>
      <c r="BH24" s="43">
        <v>66.177999999999997</v>
      </c>
      <c r="BI24" s="43">
        <v>83.4</v>
      </c>
      <c r="BJ24" s="43">
        <v>97</v>
      </c>
      <c r="BK24" s="43">
        <v>107.4</v>
      </c>
      <c r="BL24" s="43">
        <v>101.3</v>
      </c>
      <c r="BM24" s="43">
        <v>65</v>
      </c>
      <c r="BN24" s="43">
        <v>95</v>
      </c>
      <c r="BO24" s="43">
        <v>75</v>
      </c>
      <c r="BP24" s="43">
        <v>111.33333333333333</v>
      </c>
      <c r="BQ24" s="43">
        <v>-10</v>
      </c>
      <c r="BR24" s="43">
        <v>-33.75</v>
      </c>
      <c r="BS24" s="43">
        <v>67.421528601946463</v>
      </c>
      <c r="BT24" s="43">
        <v>48.096580945299202</v>
      </c>
      <c r="BU24" s="43">
        <v>54.22965577502471</v>
      </c>
      <c r="BV24" s="43">
        <v>70.436716195730369</v>
      </c>
      <c r="BW24" s="43">
        <v>60.558719280505628</v>
      </c>
      <c r="BX24" s="43">
        <v>61.241013732795381</v>
      </c>
      <c r="BY24" s="43">
        <v>35.5</v>
      </c>
      <c r="BZ24" s="43">
        <v>62.7</v>
      </c>
      <c r="CA24" s="43">
        <v>60.9</v>
      </c>
      <c r="CB24" s="43">
        <v>0.294153</v>
      </c>
      <c r="CC24" s="43">
        <v>0.13486500000000001</v>
      </c>
      <c r="CD24" s="43">
        <v>0.48501499999999997</v>
      </c>
      <c r="CE24" s="43">
        <v>0.56855900000000004</v>
      </c>
      <c r="CF24" s="43">
        <v>0.860097</v>
      </c>
      <c r="CG24" s="43">
        <v>0.172431</v>
      </c>
    </row>
    <row r="25" spans="1:85" x14ac:dyDescent="0.2">
      <c r="A25" s="43">
        <v>2003</v>
      </c>
      <c r="B25" s="43">
        <v>187.4</v>
      </c>
      <c r="C25" s="43">
        <v>14.022140221402212</v>
      </c>
      <c r="D25" s="43">
        <v>25.4</v>
      </c>
      <c r="E25" s="43">
        <v>23.395891532790728</v>
      </c>
      <c r="F25" s="43">
        <v>60303631</v>
      </c>
      <c r="G25" s="43">
        <v>209125</v>
      </c>
      <c r="H25" s="43">
        <v>100000</v>
      </c>
      <c r="I25" s="43">
        <v>3.4</v>
      </c>
      <c r="J25" s="43">
        <v>60101841</v>
      </c>
      <c r="K25" s="43">
        <v>24.364999999999998</v>
      </c>
      <c r="L25" s="43">
        <v>193.22200000000001</v>
      </c>
      <c r="M25" s="43"/>
      <c r="N25" s="43">
        <v>793044</v>
      </c>
      <c r="O25" s="43">
        <v>4.5999999999999996</v>
      </c>
      <c r="P25" s="43">
        <v>45.2</v>
      </c>
      <c r="Q25" s="43">
        <v>29.5</v>
      </c>
      <c r="R25" s="43">
        <v>0.44029850746268656</v>
      </c>
      <c r="S25" s="43">
        <v>2.422885572139303</v>
      </c>
      <c r="T25" s="43">
        <v>0.37687550260339259</v>
      </c>
      <c r="U25" s="43">
        <v>0.20868944412906076</v>
      </c>
      <c r="V25" s="43">
        <v>0.84452015313013151</v>
      </c>
      <c r="W25" s="43">
        <v>0.31894276756861284</v>
      </c>
      <c r="X25" s="43">
        <v>67.099999999999994</v>
      </c>
      <c r="Y25" s="43">
        <v>79.099999999999994</v>
      </c>
      <c r="Z25" s="43">
        <v>2.463501354797577</v>
      </c>
      <c r="AA25" s="43">
        <v>0.53716977039510361</v>
      </c>
      <c r="AB25" s="43">
        <v>106.65</v>
      </c>
      <c r="AC25" s="43">
        <v>7.55</v>
      </c>
      <c r="AD25" s="43">
        <v>82.92</v>
      </c>
      <c r="AE25" s="43">
        <v>13.4</v>
      </c>
      <c r="AF25" s="43">
        <v>9.8899999999999988</v>
      </c>
      <c r="AG25" s="43">
        <v>70</v>
      </c>
      <c r="AH25" s="43">
        <v>36.1</v>
      </c>
      <c r="AI25" s="43">
        <v>0.456403</v>
      </c>
      <c r="AJ25" s="43">
        <v>0.15396099999999999</v>
      </c>
      <c r="AK25" s="43">
        <v>26.7</v>
      </c>
      <c r="AL25" s="43">
        <v>10.63</v>
      </c>
      <c r="AM25" s="43">
        <v>18.799999999999997</v>
      </c>
      <c r="AN25" s="43">
        <v>62.3</v>
      </c>
      <c r="AO25" s="43">
        <v>2.6735250000000002</v>
      </c>
      <c r="AP25" s="43">
        <v>220.2</v>
      </c>
      <c r="AQ25" s="43">
        <v>94.7</v>
      </c>
      <c r="AR25" s="43">
        <v>0.34699999999999998</v>
      </c>
      <c r="AS25" s="43">
        <v>18.5</v>
      </c>
      <c r="AT25" s="43">
        <v>2.98</v>
      </c>
      <c r="AU25" s="43">
        <v>12.8</v>
      </c>
      <c r="AV25" s="43">
        <v>3.879121250773037</v>
      </c>
      <c r="AW25" s="43">
        <v>57.7</v>
      </c>
      <c r="AX25" s="43">
        <v>9.3000000000000007</v>
      </c>
      <c r="AY25" s="43">
        <v>12.899999999999999</v>
      </c>
      <c r="AZ25" s="43">
        <v>31.1</v>
      </c>
      <c r="BA25" s="43">
        <v>4.1308920000000002</v>
      </c>
      <c r="BB25" s="43">
        <v>56.648569999999999</v>
      </c>
      <c r="BC25" s="43">
        <v>26253</v>
      </c>
      <c r="BD25" s="43">
        <v>-3.8</v>
      </c>
      <c r="BE25" s="43">
        <v>99.074999999999989</v>
      </c>
      <c r="BF25" s="43">
        <v>5.1055557746658735</v>
      </c>
      <c r="BG25" s="43">
        <v>314.04000000000002</v>
      </c>
      <c r="BH25" s="43">
        <v>66.088999999999999</v>
      </c>
      <c r="BI25" s="43">
        <v>82.7</v>
      </c>
      <c r="BJ25" s="43">
        <v>106.1</v>
      </c>
      <c r="BK25" s="43">
        <v>118.5</v>
      </c>
      <c r="BL25" s="43">
        <v>111.3</v>
      </c>
      <c r="BM25" s="43">
        <v>70</v>
      </c>
      <c r="BN25" s="43">
        <v>99</v>
      </c>
      <c r="BO25" s="43">
        <v>73</v>
      </c>
      <c r="BP25" s="43">
        <v>111.25</v>
      </c>
      <c r="BQ25" s="43">
        <v>-10.166666666666666</v>
      </c>
      <c r="BR25" s="43">
        <v>-32.916666666666664</v>
      </c>
      <c r="BS25" s="43">
        <v>59.699833157759386</v>
      </c>
      <c r="BT25" s="43">
        <v>34.141372428126452</v>
      </c>
      <c r="BU25" s="43">
        <v>61.791432591834514</v>
      </c>
      <c r="BV25" s="43">
        <v>71.803413536842683</v>
      </c>
      <c r="BW25" s="43">
        <v>49.604403081259797</v>
      </c>
      <c r="BX25" s="43">
        <v>71.388183599178859</v>
      </c>
      <c r="BY25" s="43">
        <v>32.6</v>
      </c>
      <c r="BZ25" s="43">
        <v>59.9</v>
      </c>
      <c r="CA25" s="43">
        <v>60.1</v>
      </c>
      <c r="CB25" s="43">
        <v>0.28886200000000001</v>
      </c>
      <c r="CC25" s="43">
        <v>0.14499300000000001</v>
      </c>
      <c r="CD25" s="43">
        <v>0.35376200000000002</v>
      </c>
      <c r="CE25" s="43">
        <v>0.699102</v>
      </c>
      <c r="CF25" s="43">
        <v>0.872197</v>
      </c>
      <c r="CG25" s="43">
        <v>5.0050999999999998E-2</v>
      </c>
    </row>
    <row r="26" spans="1:85" x14ac:dyDescent="0.2">
      <c r="A26" s="43">
        <v>2004</v>
      </c>
      <c r="B26" s="43">
        <v>189.8</v>
      </c>
      <c r="C26" s="43">
        <v>14.417744916820702</v>
      </c>
      <c r="D26" s="43">
        <v>25.4</v>
      </c>
      <c r="E26" s="43">
        <v>23.265232005198559</v>
      </c>
      <c r="F26" s="43">
        <v>60734343</v>
      </c>
      <c r="G26" s="43">
        <v>258387</v>
      </c>
      <c r="H26" s="43">
        <v>105000</v>
      </c>
      <c r="I26" s="43">
        <v>4.2</v>
      </c>
      <c r="J26" s="43">
        <v>60505421</v>
      </c>
      <c r="K26" s="43">
        <v>25.164000000000001</v>
      </c>
      <c r="L26" s="43">
        <v>201.155</v>
      </c>
      <c r="M26" s="43"/>
      <c r="N26" s="43">
        <v>799361</v>
      </c>
      <c r="O26" s="43">
        <v>4.5</v>
      </c>
      <c r="P26" s="43">
        <v>46.4</v>
      </c>
      <c r="Q26" s="43">
        <v>29.6</v>
      </c>
      <c r="R26" s="43">
        <v>0.45220588235294124</v>
      </c>
      <c r="S26" s="43">
        <v>2.3543689320388346</v>
      </c>
      <c r="T26" s="43">
        <v>0.37318748083804909</v>
      </c>
      <c r="U26" s="43">
        <v>0.21258125695161265</v>
      </c>
      <c r="V26" s="43">
        <v>0.86167901218026444</v>
      </c>
      <c r="W26" s="43">
        <v>0.32170567020533192</v>
      </c>
      <c r="X26" s="43">
        <v>77.400000000000006</v>
      </c>
      <c r="Y26" s="43">
        <v>82</v>
      </c>
      <c r="Z26" s="43">
        <v>2.4489009441384737</v>
      </c>
      <c r="AA26" s="43">
        <v>0.59902592505168828</v>
      </c>
      <c r="AB26" s="43">
        <v>108.70000000000002</v>
      </c>
      <c r="AC26" s="43">
        <v>7.39</v>
      </c>
      <c r="AD26" s="43">
        <v>83.84</v>
      </c>
      <c r="AE26" s="43">
        <v>13.1</v>
      </c>
      <c r="AF26" s="43">
        <v>9.370000000000001</v>
      </c>
      <c r="AG26" s="43">
        <v>67</v>
      </c>
      <c r="AH26" s="43">
        <v>34.700000000000003</v>
      </c>
      <c r="AI26" s="43">
        <v>0.43553999999999998</v>
      </c>
      <c r="AJ26" s="43">
        <v>0.13638600000000001</v>
      </c>
      <c r="AK26" s="43">
        <v>27.4</v>
      </c>
      <c r="AL26" s="43">
        <v>10.57</v>
      </c>
      <c r="AM26" s="43">
        <v>19.200000000000003</v>
      </c>
      <c r="AN26" s="43">
        <v>60.8</v>
      </c>
      <c r="AO26" s="43">
        <v>1.7820009999999999</v>
      </c>
      <c r="AP26" s="43">
        <v>218.7</v>
      </c>
      <c r="AQ26" s="43">
        <v>94.4</v>
      </c>
      <c r="AR26" s="43">
        <v>0.34799999999999998</v>
      </c>
      <c r="AS26" s="43">
        <v>18.399999999999999</v>
      </c>
      <c r="AT26" s="43">
        <v>2.96</v>
      </c>
      <c r="AU26" s="43">
        <v>12.4</v>
      </c>
      <c r="AV26" s="43">
        <v>3.8989795918367345</v>
      </c>
      <c r="AW26" s="43">
        <v>57.7</v>
      </c>
      <c r="AX26" s="43">
        <v>9.6999999999999993</v>
      </c>
      <c r="AY26" s="43">
        <v>13</v>
      </c>
      <c r="AZ26" s="43">
        <v>31.5</v>
      </c>
      <c r="BA26" s="43">
        <v>4.0991669999999996</v>
      </c>
      <c r="BB26" s="43">
        <v>67.68526</v>
      </c>
      <c r="BC26" s="43">
        <v>27235</v>
      </c>
      <c r="BD26" s="43">
        <v>-3.1</v>
      </c>
      <c r="BE26" s="43">
        <v>103.88333333333334</v>
      </c>
      <c r="BF26" s="43">
        <v>5.1678652360502584</v>
      </c>
      <c r="BG26" s="43">
        <v>320.36</v>
      </c>
      <c r="BH26" s="43">
        <v>66.974999999999994</v>
      </c>
      <c r="BI26" s="43">
        <v>67.8</v>
      </c>
      <c r="BJ26" s="43">
        <v>94.4</v>
      </c>
      <c r="BK26" s="43">
        <v>106.2</v>
      </c>
      <c r="BL26" s="43">
        <v>96.8</v>
      </c>
      <c r="BM26" s="43">
        <v>70</v>
      </c>
      <c r="BN26" s="43">
        <v>93</v>
      </c>
      <c r="BO26" s="43">
        <v>81</v>
      </c>
      <c r="BP26" s="43">
        <v>111.08333333333333</v>
      </c>
      <c r="BQ26" s="43">
        <v>-10.75</v>
      </c>
      <c r="BR26" s="43">
        <v>-32.083333333333336</v>
      </c>
      <c r="BS26" s="43">
        <v>62.200508933329289</v>
      </c>
      <c r="BT26" s="43">
        <v>35.748403454214142</v>
      </c>
      <c r="BU26" s="43">
        <v>54.395776041690148</v>
      </c>
      <c r="BV26" s="43">
        <v>71.024592732535496</v>
      </c>
      <c r="BW26" s="43">
        <v>50.79422893864384</v>
      </c>
      <c r="BX26" s="43">
        <v>75.314369656573092</v>
      </c>
      <c r="BY26" s="43">
        <v>32.1</v>
      </c>
      <c r="BZ26" s="43">
        <v>60</v>
      </c>
      <c r="CA26" s="43">
        <v>61.5</v>
      </c>
      <c r="CB26" s="43">
        <v>0.28546300000000002</v>
      </c>
      <c r="CC26" s="43">
        <v>0.138875</v>
      </c>
      <c r="CD26" s="43">
        <v>0.32055699999999998</v>
      </c>
      <c r="CE26" s="43">
        <v>0.54997499999999999</v>
      </c>
      <c r="CF26" s="43">
        <v>0.85962899999999998</v>
      </c>
      <c r="CG26" s="43">
        <v>7.5719999999999997E-3</v>
      </c>
    </row>
    <row r="27" spans="1:85" x14ac:dyDescent="0.2">
      <c r="A27" s="43">
        <v>2005</v>
      </c>
      <c r="B27" s="43">
        <v>192</v>
      </c>
      <c r="C27" s="43">
        <v>14.814814814814813</v>
      </c>
      <c r="D27" s="43">
        <v>25.3</v>
      </c>
      <c r="E27" s="43">
        <v>23.11544216495389</v>
      </c>
      <c r="F27" s="43">
        <v>61181499</v>
      </c>
      <c r="G27" s="43">
        <v>246822</v>
      </c>
      <c r="H27" s="43">
        <v>95000</v>
      </c>
      <c r="I27" s="43">
        <v>4.0999999999999996</v>
      </c>
      <c r="J27" s="43">
        <v>60963264</v>
      </c>
      <c r="K27" s="43">
        <v>25.722000000000001</v>
      </c>
      <c r="L27" s="43">
        <v>207.52699999999999</v>
      </c>
      <c r="M27" s="43"/>
      <c r="N27" s="43">
        <v>806822</v>
      </c>
      <c r="O27" s="43">
        <v>4.5</v>
      </c>
      <c r="P27" s="43">
        <v>47.4</v>
      </c>
      <c r="Q27" s="43">
        <v>29.7</v>
      </c>
      <c r="R27" s="43">
        <v>0.47080291970802923</v>
      </c>
      <c r="S27" s="43">
        <v>2.3269230769230771</v>
      </c>
      <c r="T27" s="43">
        <v>0.36949945907270559</v>
      </c>
      <c r="U27" s="43">
        <v>0.21647306977416453</v>
      </c>
      <c r="V27" s="43">
        <v>0.87883787123039736</v>
      </c>
      <c r="W27" s="43">
        <v>0.324468572842051</v>
      </c>
      <c r="X27" s="43">
        <v>88.8</v>
      </c>
      <c r="Y27" s="43">
        <v>85.1</v>
      </c>
      <c r="Z27" s="43">
        <v>2.4367997902342382</v>
      </c>
      <c r="AA27" s="43">
        <v>0.6816456871714649</v>
      </c>
      <c r="AB27" s="43">
        <v>110.425</v>
      </c>
      <c r="AC27" s="43">
        <v>7.22</v>
      </c>
      <c r="AD27" s="43">
        <v>83.81</v>
      </c>
      <c r="AE27" s="43">
        <v>12.9</v>
      </c>
      <c r="AF27" s="43">
        <v>9</v>
      </c>
      <c r="AG27" s="43">
        <v>65</v>
      </c>
      <c r="AH27" s="43">
        <v>35.85</v>
      </c>
      <c r="AI27" s="43">
        <v>0.44822400000000001</v>
      </c>
      <c r="AJ27" s="43">
        <v>0.145646</v>
      </c>
      <c r="AK27" s="43">
        <v>26.6</v>
      </c>
      <c r="AL27" s="43">
        <v>10.505000000000001</v>
      </c>
      <c r="AM27" s="43">
        <v>19.7</v>
      </c>
      <c r="AN27" s="43">
        <v>61.1</v>
      </c>
      <c r="AO27" s="43">
        <v>2.8826390000000002</v>
      </c>
      <c r="AP27" s="43">
        <v>221.9</v>
      </c>
      <c r="AQ27" s="43">
        <v>96.2</v>
      </c>
      <c r="AR27" s="43">
        <v>0.34899999999999998</v>
      </c>
      <c r="AS27" s="43">
        <v>18.3</v>
      </c>
      <c r="AT27" s="43">
        <v>2.94</v>
      </c>
      <c r="AU27" s="43">
        <v>13</v>
      </c>
      <c r="AV27" s="43">
        <v>3.8534327138676696</v>
      </c>
      <c r="AW27" s="43">
        <v>57.9</v>
      </c>
      <c r="AX27" s="43">
        <v>9.6</v>
      </c>
      <c r="AY27" s="43">
        <v>12.999999999999998</v>
      </c>
      <c r="AZ27" s="43">
        <v>31.5</v>
      </c>
      <c r="BA27" s="43">
        <v>3.4094419999999999</v>
      </c>
      <c r="BB27" s="43">
        <v>79.687579999999997</v>
      </c>
      <c r="BC27" s="43">
        <v>28015</v>
      </c>
      <c r="BD27" s="43">
        <v>-3</v>
      </c>
      <c r="BE27" s="43">
        <v>103.54166666666667</v>
      </c>
      <c r="BF27" s="43">
        <v>5.3577024459233717</v>
      </c>
      <c r="BG27" s="43">
        <v>328.74</v>
      </c>
      <c r="BH27" s="43">
        <v>73.78</v>
      </c>
      <c r="BI27" s="43">
        <v>65.400000000000006</v>
      </c>
      <c r="BJ27" s="43">
        <v>94.2</v>
      </c>
      <c r="BK27" s="43">
        <v>108.1</v>
      </c>
      <c r="BL27" s="43">
        <v>97.3</v>
      </c>
      <c r="BM27" s="43">
        <v>79</v>
      </c>
      <c r="BN27" s="43">
        <v>92</v>
      </c>
      <c r="BO27" s="43">
        <v>85</v>
      </c>
      <c r="BP27" s="43">
        <v>111.33333333333333</v>
      </c>
      <c r="BQ27" s="43">
        <v>-10.416666666666666</v>
      </c>
      <c r="BR27" s="43">
        <v>-31.833333333333332</v>
      </c>
      <c r="BS27" s="43">
        <v>60.223244166812307</v>
      </c>
      <c r="BT27" s="43">
        <v>31.543242481234802</v>
      </c>
      <c r="BU27" s="43">
        <v>55.133918802532463</v>
      </c>
      <c r="BV27" s="43">
        <v>74.730394576360169</v>
      </c>
      <c r="BW27" s="43">
        <v>49.629205305979738</v>
      </c>
      <c r="BX27" s="43">
        <v>76.536374218959565</v>
      </c>
      <c r="BY27" s="43">
        <v>31.7</v>
      </c>
      <c r="BZ27" s="43">
        <v>57.4</v>
      </c>
      <c r="CA27" s="43">
        <v>62.4</v>
      </c>
      <c r="CB27" s="43">
        <v>0.30963600000000002</v>
      </c>
      <c r="CC27" s="43">
        <v>0.16900000000000001</v>
      </c>
      <c r="CD27" s="43">
        <v>0.312</v>
      </c>
      <c r="CE27" s="43">
        <v>0.53259800000000002</v>
      </c>
      <c r="CF27" s="43">
        <v>0.78873199999999999</v>
      </c>
      <c r="CG27" s="43">
        <v>-4.7829999999999998E-2</v>
      </c>
    </row>
    <row r="28" spans="1:85" x14ac:dyDescent="0.2">
      <c r="A28" s="43">
        <v>2006</v>
      </c>
      <c r="B28" s="43">
        <v>198</v>
      </c>
      <c r="C28" s="43">
        <v>15.185185185185185</v>
      </c>
      <c r="D28" s="43">
        <v>25.1</v>
      </c>
      <c r="E28" s="43">
        <v>22.966160430462914</v>
      </c>
      <c r="F28" s="43">
        <v>61597486</v>
      </c>
      <c r="G28" s="43">
        <v>280480</v>
      </c>
      <c r="H28" s="43">
        <v>115025</v>
      </c>
      <c r="I28" s="43">
        <v>4.5</v>
      </c>
      <c r="J28" s="43">
        <v>61399733</v>
      </c>
      <c r="K28" s="43">
        <v>26.023</v>
      </c>
      <c r="L28" s="43">
        <v>215.82599999999999</v>
      </c>
      <c r="M28" s="43">
        <v>63.186</v>
      </c>
      <c r="N28" s="43">
        <v>829352</v>
      </c>
      <c r="O28" s="43">
        <v>4.3</v>
      </c>
      <c r="P28" s="43">
        <v>49.5</v>
      </c>
      <c r="Q28" s="43">
        <v>29.8</v>
      </c>
      <c r="R28" s="43">
        <v>0.47985347985347987</v>
      </c>
      <c r="S28" s="43">
        <v>2.3560975609756096</v>
      </c>
      <c r="T28" s="43">
        <v>0.3658114373073621</v>
      </c>
      <c r="U28" s="43">
        <v>0.22036488259671641</v>
      </c>
      <c r="V28" s="43">
        <v>0.89599673028053028</v>
      </c>
      <c r="W28" s="43">
        <v>0.32723147547877007</v>
      </c>
      <c r="X28" s="43">
        <v>97.3</v>
      </c>
      <c r="Y28" s="43">
        <v>87.7</v>
      </c>
      <c r="Z28" s="43">
        <v>2.4258500787038813</v>
      </c>
      <c r="AA28" s="43">
        <v>0.73655420224667389</v>
      </c>
      <c r="AB28" s="43">
        <v>111.925</v>
      </c>
      <c r="AC28" s="43">
        <v>7.11</v>
      </c>
      <c r="AD28" s="43">
        <v>84.17</v>
      </c>
      <c r="AE28" s="43">
        <v>13.1</v>
      </c>
      <c r="AF28" s="43">
        <v>8.77</v>
      </c>
      <c r="AG28" s="43">
        <v>64</v>
      </c>
      <c r="AH28" s="43">
        <v>37</v>
      </c>
      <c r="AI28" s="43">
        <v>0.41645900000000002</v>
      </c>
      <c r="AJ28" s="43">
        <v>0.13323399999999999</v>
      </c>
      <c r="AK28" s="43">
        <v>27</v>
      </c>
      <c r="AL28" s="43">
        <v>10.375000000000002</v>
      </c>
      <c r="AM28" s="43">
        <v>20.3</v>
      </c>
      <c r="AN28" s="43">
        <v>62.6</v>
      </c>
      <c r="AO28" s="43">
        <v>4.3356130000000004</v>
      </c>
      <c r="AP28" s="43">
        <v>221.4</v>
      </c>
      <c r="AQ28" s="43">
        <v>97.3</v>
      </c>
      <c r="AR28" s="43">
        <v>0.35299999999999998</v>
      </c>
      <c r="AS28" s="43">
        <v>18.2</v>
      </c>
      <c r="AT28" s="43">
        <v>2.92</v>
      </c>
      <c r="AU28" s="43">
        <v>13</v>
      </c>
      <c r="AV28" s="43">
        <v>3.8078858358986047</v>
      </c>
      <c r="AW28" s="43">
        <v>58.1</v>
      </c>
      <c r="AX28" s="43">
        <v>9.5</v>
      </c>
      <c r="AY28" s="43">
        <v>13.4</v>
      </c>
      <c r="AZ28" s="43">
        <v>31.4</v>
      </c>
      <c r="BA28" s="43">
        <v>3.7957420000000002</v>
      </c>
      <c r="BB28" s="43">
        <v>96.826620000000005</v>
      </c>
      <c r="BC28" s="43">
        <v>29095</v>
      </c>
      <c r="BD28" s="43">
        <v>-2.7</v>
      </c>
      <c r="BE28" s="43">
        <v>110.05000000000001</v>
      </c>
      <c r="BF28" s="43">
        <v>5.6348179883132206</v>
      </c>
      <c r="BG28" s="43">
        <v>332.84</v>
      </c>
      <c r="BH28" s="43">
        <v>76.798000000000002</v>
      </c>
      <c r="BI28" s="43">
        <v>61.7</v>
      </c>
      <c r="BJ28" s="43">
        <v>92.4</v>
      </c>
      <c r="BK28" s="43">
        <v>111</v>
      </c>
      <c r="BL28" s="43">
        <v>99.9</v>
      </c>
      <c r="BM28" s="43">
        <v>71</v>
      </c>
      <c r="BN28" s="43">
        <v>90</v>
      </c>
      <c r="BO28" s="43">
        <v>87</v>
      </c>
      <c r="BP28" s="43">
        <v>111.41666666666667</v>
      </c>
      <c r="BQ28" s="43">
        <v>-10.583333333333334</v>
      </c>
      <c r="BR28" s="43">
        <v>-31.25</v>
      </c>
      <c r="BS28" s="43">
        <v>59.213136645404894</v>
      </c>
      <c r="BT28" s="43">
        <v>35.535701716543549</v>
      </c>
      <c r="BU28" s="43">
        <v>56.850478896019098</v>
      </c>
      <c r="BV28" s="43">
        <v>69.273277295733436</v>
      </c>
      <c r="BW28" s="43">
        <v>42.636234200451838</v>
      </c>
      <c r="BX28" s="43">
        <v>75.024274072314</v>
      </c>
      <c r="BY28" s="43">
        <v>28.7</v>
      </c>
      <c r="BZ28" s="43">
        <v>58.7</v>
      </c>
      <c r="CA28" s="43">
        <v>62</v>
      </c>
      <c r="CB28" s="43">
        <v>0.33543899999999999</v>
      </c>
      <c r="CC28" s="43">
        <v>0.18054899999999999</v>
      </c>
      <c r="CD28" s="43">
        <v>0.28578599999999998</v>
      </c>
      <c r="CE28" s="43">
        <v>0.47976000000000002</v>
      </c>
      <c r="CF28" s="43">
        <v>0.79870099999999999</v>
      </c>
      <c r="CG28" s="43">
        <v>-9.2840000000000006E-2</v>
      </c>
    </row>
    <row r="29" spans="1:85" x14ac:dyDescent="0.2">
      <c r="A29" s="43">
        <v>2007</v>
      </c>
      <c r="B29" s="43">
        <v>195.9</v>
      </c>
      <c r="C29" s="43">
        <v>15.4275092936803</v>
      </c>
      <c r="D29" s="43">
        <v>25</v>
      </c>
      <c r="E29" s="43">
        <v>22.783399048029196</v>
      </c>
      <c r="F29" s="43">
        <v>61965052</v>
      </c>
      <c r="G29" s="43">
        <v>264969</v>
      </c>
      <c r="H29" s="43">
        <v>74659</v>
      </c>
      <c r="I29" s="43">
        <v>4.3</v>
      </c>
      <c r="J29" s="43">
        <v>61795238</v>
      </c>
      <c r="K29" s="43">
        <v>26.282</v>
      </c>
      <c r="L29" s="43">
        <v>215.16900000000001</v>
      </c>
      <c r="M29" s="43">
        <v>63.600999999999999</v>
      </c>
      <c r="N29" s="43">
        <v>818705</v>
      </c>
      <c r="O29" s="43">
        <v>4.3</v>
      </c>
      <c r="P29" s="43">
        <v>50.7</v>
      </c>
      <c r="Q29" s="43">
        <v>29.8</v>
      </c>
      <c r="R29" s="43">
        <v>0.48518518518518516</v>
      </c>
      <c r="S29" s="43">
        <v>2.3853658536585365</v>
      </c>
      <c r="T29" s="43">
        <v>0.3621234155420186</v>
      </c>
      <c r="U29" s="43">
        <v>0.22425669541926829</v>
      </c>
      <c r="V29" s="43">
        <v>0.91315558933066321</v>
      </c>
      <c r="W29" s="43">
        <v>0.32999437811548915</v>
      </c>
      <c r="X29" s="43">
        <v>102.6</v>
      </c>
      <c r="Y29" s="43">
        <v>90.3</v>
      </c>
      <c r="Z29" s="43">
        <v>2.4134136530945245</v>
      </c>
      <c r="AA29" s="43">
        <v>0.73709892141107269</v>
      </c>
      <c r="AB29" s="43">
        <v>115.375</v>
      </c>
      <c r="AC29" s="43">
        <v>7.06</v>
      </c>
      <c r="AD29" s="43">
        <v>84.37</v>
      </c>
      <c r="AE29" s="43">
        <v>12.9</v>
      </c>
      <c r="AF29" s="43">
        <v>8.61</v>
      </c>
      <c r="AG29" s="43">
        <v>61</v>
      </c>
      <c r="AH29" s="43">
        <v>38.1</v>
      </c>
      <c r="AI29" s="43">
        <v>0.41363899999999998</v>
      </c>
      <c r="AJ29" s="43">
        <v>0.15204400000000001</v>
      </c>
      <c r="AK29" s="43">
        <v>27.1</v>
      </c>
      <c r="AL29" s="43">
        <v>10.31</v>
      </c>
      <c r="AM29" s="43">
        <v>20.6</v>
      </c>
      <c r="AN29" s="43">
        <v>62.7</v>
      </c>
      <c r="AO29" s="43">
        <v>0.83096899999999996</v>
      </c>
      <c r="AP29" s="43">
        <v>225.1</v>
      </c>
      <c r="AQ29" s="43">
        <v>99.1</v>
      </c>
      <c r="AR29" s="43">
        <v>0.35099999999999998</v>
      </c>
      <c r="AS29" s="43">
        <v>18.5</v>
      </c>
      <c r="AT29" s="43">
        <v>2.93</v>
      </c>
      <c r="AU29" s="43">
        <v>13.3</v>
      </c>
      <c r="AV29" s="43">
        <v>3.7623389579295399</v>
      </c>
      <c r="AW29" s="43">
        <v>59.1</v>
      </c>
      <c r="AX29" s="43">
        <v>8.4</v>
      </c>
      <c r="AY29" s="43">
        <v>13.3</v>
      </c>
      <c r="AZ29" s="43">
        <v>31.5</v>
      </c>
      <c r="BA29" s="43">
        <v>4.3032000000000004</v>
      </c>
      <c r="BB29" s="43">
        <v>109.54640000000001</v>
      </c>
      <c r="BC29" s="43">
        <v>30379</v>
      </c>
      <c r="BD29" s="43">
        <v>-2.1</v>
      </c>
      <c r="BE29" s="43">
        <v>109.56666666666666</v>
      </c>
      <c r="BF29" s="43">
        <v>5.8145254899770311</v>
      </c>
      <c r="BG29" s="43">
        <v>343.54</v>
      </c>
      <c r="BH29" s="43">
        <v>77.882999999999996</v>
      </c>
      <c r="BI29" s="43">
        <v>53.6</v>
      </c>
      <c r="BJ29" s="43">
        <v>91.5</v>
      </c>
      <c r="BK29" s="43">
        <v>102.8</v>
      </c>
      <c r="BL29" s="43">
        <v>95.6</v>
      </c>
      <c r="BM29" s="43">
        <v>74</v>
      </c>
      <c r="BN29" s="43">
        <v>93</v>
      </c>
      <c r="BO29" s="43">
        <v>79</v>
      </c>
      <c r="BP29" s="43">
        <v>111.41666666666667</v>
      </c>
      <c r="BQ29" s="43">
        <v>-10.416666666666666</v>
      </c>
      <c r="BR29" s="43">
        <v>-30.25</v>
      </c>
      <c r="BS29" s="43">
        <v>54.508760652503064</v>
      </c>
      <c r="BT29" s="43">
        <v>33.979231372196601</v>
      </c>
      <c r="BU29" s="43">
        <v>76.049584405225673</v>
      </c>
      <c r="BV29" s="43">
        <v>70.744697595913379</v>
      </c>
      <c r="BW29" s="43">
        <v>40.915803096374312</v>
      </c>
      <c r="BX29" s="43">
        <v>81.994882249735369</v>
      </c>
      <c r="BY29" s="43">
        <v>27.7</v>
      </c>
      <c r="BZ29" s="43">
        <v>58</v>
      </c>
      <c r="CA29" s="43">
        <v>69.599999999999994</v>
      </c>
      <c r="CB29" s="43">
        <v>0.32011800000000001</v>
      </c>
      <c r="CC29" s="43">
        <v>0.18914900000000001</v>
      </c>
      <c r="CD29" s="43">
        <v>0.29069200000000001</v>
      </c>
      <c r="CE29" s="43">
        <v>0.49176199999999998</v>
      </c>
      <c r="CF29" s="43">
        <v>0.76332100000000003</v>
      </c>
      <c r="CG29" s="43">
        <v>-0.10025000000000001</v>
      </c>
    </row>
    <row r="30" spans="1:85" x14ac:dyDescent="0.2">
      <c r="A30" s="43">
        <v>2008</v>
      </c>
      <c r="B30" s="43">
        <v>199</v>
      </c>
      <c r="C30" s="43">
        <v>15.917602996254681</v>
      </c>
      <c r="D30" s="43">
        <v>24.9</v>
      </c>
      <c r="E30" s="43">
        <v>22.59992474577701</v>
      </c>
      <c r="F30" s="43">
        <v>62300288</v>
      </c>
      <c r="G30" s="43">
        <v>263913</v>
      </c>
      <c r="H30" s="43">
        <v>66930</v>
      </c>
      <c r="I30" s="43">
        <v>4.3</v>
      </c>
      <c r="J30" s="43">
        <v>62134866</v>
      </c>
      <c r="K30" s="43">
        <v>26.393999999999998</v>
      </c>
      <c r="L30" s="43">
        <v>218.65100000000001</v>
      </c>
      <c r="M30" s="43">
        <v>63.962000000000003</v>
      </c>
      <c r="N30" s="43">
        <v>828404</v>
      </c>
      <c r="O30" s="43">
        <v>4.2</v>
      </c>
      <c r="P30" s="43">
        <v>51.6</v>
      </c>
      <c r="Q30" s="43">
        <v>29.9</v>
      </c>
      <c r="R30" s="43">
        <v>0.51685393258426959</v>
      </c>
      <c r="S30" s="43">
        <v>2.392156862745098</v>
      </c>
      <c r="T30" s="43">
        <v>0.3584353937766751</v>
      </c>
      <c r="U30" s="43">
        <v>0.22814850824182017</v>
      </c>
      <c r="V30" s="43">
        <v>0.93031444838079613</v>
      </c>
      <c r="W30" s="43">
        <v>0.33275728075220823</v>
      </c>
      <c r="X30" s="43">
        <v>99.2</v>
      </c>
      <c r="Y30" s="43">
        <v>91.8</v>
      </c>
      <c r="Z30" s="43">
        <v>2.4031356702735196</v>
      </c>
      <c r="AA30" s="43">
        <v>0.69181854142169319</v>
      </c>
      <c r="AB30" s="43">
        <v>115.47499999999999</v>
      </c>
      <c r="AC30" s="43">
        <v>6.9</v>
      </c>
      <c r="AD30" s="43">
        <v>84.32</v>
      </c>
      <c r="AE30" s="43">
        <v>12.5</v>
      </c>
      <c r="AF30" s="43">
        <v>8.4999999999999982</v>
      </c>
      <c r="AG30" s="43">
        <v>61</v>
      </c>
      <c r="AH30" s="43">
        <v>39.200000000000003</v>
      </c>
      <c r="AI30" s="43">
        <v>0.41604400000000002</v>
      </c>
      <c r="AJ30" s="43">
        <v>0.139512</v>
      </c>
      <c r="AK30" s="43">
        <v>26.3</v>
      </c>
      <c r="AL30" s="43">
        <v>10.305</v>
      </c>
      <c r="AM30" s="43">
        <v>21</v>
      </c>
      <c r="AN30" s="43">
        <v>62.3</v>
      </c>
      <c r="AO30" s="43">
        <v>1.991141</v>
      </c>
      <c r="AP30" s="43">
        <v>231</v>
      </c>
      <c r="AQ30" s="43">
        <v>100</v>
      </c>
      <c r="AR30" s="43">
        <v>0.35099999999999998</v>
      </c>
      <c r="AS30" s="43">
        <v>18.7</v>
      </c>
      <c r="AT30" s="43">
        <v>2.91</v>
      </c>
      <c r="AU30" s="43">
        <v>12.9</v>
      </c>
      <c r="AV30" s="43">
        <v>3.716792079960475</v>
      </c>
      <c r="AW30" s="43">
        <v>59.8</v>
      </c>
      <c r="AX30" s="43">
        <v>7.8</v>
      </c>
      <c r="AY30" s="43">
        <v>13.100000000000001</v>
      </c>
      <c r="AZ30" s="43">
        <v>30.7</v>
      </c>
      <c r="BA30" s="43">
        <v>4.2343250000000001</v>
      </c>
      <c r="BB30" s="43">
        <v>82.299639999999997</v>
      </c>
      <c r="BC30" s="43">
        <v>31021</v>
      </c>
      <c r="BD30" s="43">
        <v>-3.3</v>
      </c>
      <c r="BE30" s="43">
        <v>82.266666666666666</v>
      </c>
      <c r="BF30" s="43">
        <v>6.1132797726669228</v>
      </c>
      <c r="BG30" s="43">
        <v>355.65</v>
      </c>
      <c r="BH30" s="43">
        <v>77.290999999999997</v>
      </c>
      <c r="BI30" s="43">
        <v>43.2</v>
      </c>
      <c r="BJ30" s="43">
        <v>86.8</v>
      </c>
      <c r="BK30" s="43">
        <v>105.6</v>
      </c>
      <c r="BL30" s="43">
        <v>85.8</v>
      </c>
      <c r="BM30" s="43">
        <v>72</v>
      </c>
      <c r="BN30" s="43">
        <v>88</v>
      </c>
      <c r="BO30" s="43">
        <v>74</v>
      </c>
      <c r="BP30" s="43">
        <v>111.66666666666667</v>
      </c>
      <c r="BQ30" s="43">
        <v>-10</v>
      </c>
      <c r="BR30" s="43">
        <v>-29.916666666666668</v>
      </c>
      <c r="BS30" s="43">
        <v>57.434233833192458</v>
      </c>
      <c r="BT30" s="43">
        <v>35.268453121604892</v>
      </c>
      <c r="BU30" s="43">
        <v>73.351033787498793</v>
      </c>
      <c r="BV30" s="43">
        <v>72.464430363315245</v>
      </c>
      <c r="BW30" s="43">
        <v>40.756524815693318</v>
      </c>
      <c r="BX30" s="43">
        <v>83.294436720003091</v>
      </c>
      <c r="BY30" s="43">
        <v>25.4</v>
      </c>
      <c r="BZ30" s="43">
        <v>59.8</v>
      </c>
      <c r="CA30" s="43">
        <v>68.5</v>
      </c>
      <c r="CB30" s="43">
        <v>0.290931</v>
      </c>
      <c r="CC30" s="43">
        <v>0.246139</v>
      </c>
      <c r="CD30" s="43">
        <v>0.25909300000000002</v>
      </c>
      <c r="CE30" s="43">
        <v>0.51274399999999998</v>
      </c>
      <c r="CF30" s="43">
        <v>0.792848</v>
      </c>
      <c r="CG30" s="43">
        <v>-0.24434</v>
      </c>
    </row>
    <row r="31" spans="1:85" x14ac:dyDescent="0.2">
      <c r="A31" s="43">
        <v>2009</v>
      </c>
      <c r="B31" s="43">
        <v>198.9</v>
      </c>
      <c r="C31" s="43">
        <v>16.226415094339622</v>
      </c>
      <c r="D31" s="43">
        <v>24.8</v>
      </c>
      <c r="E31" s="43">
        <v>22.400433873212606</v>
      </c>
      <c r="F31" s="43">
        <v>62615472</v>
      </c>
      <c r="G31" s="43">
        <v>255304</v>
      </c>
      <c r="H31" s="43">
        <v>44222</v>
      </c>
      <c r="I31" s="43">
        <v>4.0999999999999996</v>
      </c>
      <c r="J31" s="43">
        <v>62465709</v>
      </c>
      <c r="K31" s="43">
        <v>27.099</v>
      </c>
      <c r="L31" s="43">
        <v>223.47300000000001</v>
      </c>
      <c r="M31" s="43">
        <v>64.305000000000007</v>
      </c>
      <c r="N31" s="43">
        <v>824641</v>
      </c>
      <c r="O31" s="43">
        <v>3.9</v>
      </c>
      <c r="P31" s="43">
        <v>52.9</v>
      </c>
      <c r="Q31" s="43">
        <v>29.9</v>
      </c>
      <c r="R31" s="43">
        <v>0.53183520599250933</v>
      </c>
      <c r="S31" s="43">
        <v>2.4029850746268657</v>
      </c>
      <c r="T31" s="43">
        <v>0.35474737201133161</v>
      </c>
      <c r="U31" s="43">
        <v>0.23204032106437206</v>
      </c>
      <c r="V31" s="43">
        <v>0.94747330743092906</v>
      </c>
      <c r="W31" s="43">
        <v>0.33552018338892731</v>
      </c>
      <c r="X31" s="43">
        <v>96</v>
      </c>
      <c r="Y31" s="43">
        <v>93.3</v>
      </c>
      <c r="Z31" s="43">
        <v>2.393527134668354</v>
      </c>
      <c r="AA31" s="43">
        <v>0.50665194504272648</v>
      </c>
      <c r="AB31" s="43">
        <v>117.1</v>
      </c>
      <c r="AC31" s="43">
        <v>6.66</v>
      </c>
      <c r="AD31" s="43">
        <v>84.43</v>
      </c>
      <c r="AE31" s="43">
        <v>12.6</v>
      </c>
      <c r="AF31" s="43">
        <v>8.6199999999999974</v>
      </c>
      <c r="AG31" s="43">
        <v>60</v>
      </c>
      <c r="AH31" s="43">
        <v>41.05</v>
      </c>
      <c r="AI31" s="43">
        <v>0.39102199999999998</v>
      </c>
      <c r="AJ31" s="43">
        <v>0.12587400000000001</v>
      </c>
      <c r="AK31" s="43">
        <v>26.5</v>
      </c>
      <c r="AL31" s="43">
        <v>10.450000000000001</v>
      </c>
      <c r="AM31" s="43">
        <v>22</v>
      </c>
      <c r="AN31" s="43">
        <v>65.2</v>
      </c>
      <c r="AO31" s="43">
        <v>2.572076</v>
      </c>
      <c r="AP31" s="43">
        <v>236.4</v>
      </c>
      <c r="AQ31" s="43">
        <v>101.1</v>
      </c>
      <c r="AR31" s="43">
        <v>0.35399999999999998</v>
      </c>
      <c r="AS31" s="43">
        <v>18.3</v>
      </c>
      <c r="AT31" s="43">
        <v>2.89</v>
      </c>
      <c r="AU31" s="43">
        <v>13.4</v>
      </c>
      <c r="AV31" s="43">
        <v>3.6712452019914101</v>
      </c>
      <c r="AW31" s="43">
        <v>59.3</v>
      </c>
      <c r="AX31" s="43">
        <v>9.1999999999999993</v>
      </c>
      <c r="AY31" s="43">
        <v>13.399999999999999</v>
      </c>
      <c r="AZ31" s="43">
        <v>31.1</v>
      </c>
      <c r="BA31" s="43">
        <v>3.6488170000000002</v>
      </c>
      <c r="BB31" s="43">
        <v>63.66751</v>
      </c>
      <c r="BC31" s="43">
        <v>29997</v>
      </c>
      <c r="BD31" s="43">
        <v>-6</v>
      </c>
      <c r="BE31" s="43">
        <v>88.833333333333329</v>
      </c>
      <c r="BF31" s="43">
        <v>6.4649825139908499</v>
      </c>
      <c r="BG31" s="43">
        <v>366.07</v>
      </c>
      <c r="BH31" s="43">
        <v>76.600999999999999</v>
      </c>
      <c r="BI31" s="43">
        <v>37</v>
      </c>
      <c r="BJ31" s="43">
        <v>87</v>
      </c>
      <c r="BK31" s="43">
        <v>109.5</v>
      </c>
      <c r="BL31" s="43">
        <v>92.7</v>
      </c>
      <c r="BM31" s="43">
        <v>67</v>
      </c>
      <c r="BN31" s="43">
        <v>78</v>
      </c>
      <c r="BO31" s="43">
        <v>73</v>
      </c>
      <c r="BP31" s="43">
        <v>111.66666666666667</v>
      </c>
      <c r="BQ31" s="43">
        <v>-9.75</v>
      </c>
      <c r="BR31" s="43">
        <v>-30</v>
      </c>
      <c r="BS31" s="43">
        <v>53.815280081733995</v>
      </c>
      <c r="BT31" s="43">
        <v>29.448125163955176</v>
      </c>
      <c r="BU31" s="43">
        <v>72.228153499882779</v>
      </c>
      <c r="BV31" s="43">
        <v>77.554578832738727</v>
      </c>
      <c r="BW31" s="43">
        <v>43.974376885496078</v>
      </c>
      <c r="BX31" s="43">
        <v>83.720141284314437</v>
      </c>
      <c r="BY31" s="43">
        <v>23.6</v>
      </c>
      <c r="BZ31" s="43">
        <v>61.3</v>
      </c>
      <c r="CA31" s="43">
        <v>69.3</v>
      </c>
      <c r="CB31" s="43">
        <v>0.30576599999999998</v>
      </c>
      <c r="CC31" s="43">
        <v>0.15653</v>
      </c>
      <c r="CD31" s="43">
        <v>0.21585199999999999</v>
      </c>
      <c r="CE31" s="43">
        <v>0.54122899999999996</v>
      </c>
      <c r="CF31" s="43">
        <v>0.77676199999999995</v>
      </c>
      <c r="CG31" s="43">
        <v>-0.32813999999999999</v>
      </c>
    </row>
    <row r="32" spans="1:85" x14ac:dyDescent="0.2">
      <c r="A32" s="43">
        <v>2010</v>
      </c>
      <c r="B32" s="43">
        <v>201.6</v>
      </c>
      <c r="C32" s="43">
        <v>16.730038022813691</v>
      </c>
      <c r="D32" s="43">
        <v>24.8</v>
      </c>
      <c r="E32" s="43">
        <v>22.200147868215684</v>
      </c>
      <c r="F32" s="43">
        <v>62917790</v>
      </c>
      <c r="G32" s="43">
        <v>261755</v>
      </c>
      <c r="H32" s="43">
        <v>43354</v>
      </c>
      <c r="I32" s="43">
        <v>4.2</v>
      </c>
      <c r="J32" s="43">
        <v>62765235</v>
      </c>
      <c r="K32" s="43">
        <v>27.202999999999999</v>
      </c>
      <c r="L32" s="43">
        <v>226.54900000000001</v>
      </c>
      <c r="M32" s="43">
        <v>64.613</v>
      </c>
      <c r="N32" s="43">
        <v>832799</v>
      </c>
      <c r="O32" s="43">
        <v>3.9</v>
      </c>
      <c r="P32" s="43">
        <v>54.1</v>
      </c>
      <c r="Q32" s="43">
        <v>30</v>
      </c>
      <c r="R32" s="43">
        <v>0.52416356877323411</v>
      </c>
      <c r="S32" s="43">
        <v>2.3284313725490198</v>
      </c>
      <c r="T32" s="43">
        <v>0.35105935024598806</v>
      </c>
      <c r="U32" s="43">
        <v>0.23593213388692399</v>
      </c>
      <c r="V32" s="43">
        <v>0.96463216648106154</v>
      </c>
      <c r="W32" s="43">
        <v>0.33828308602564611</v>
      </c>
      <c r="X32" s="43">
        <v>102.5</v>
      </c>
      <c r="Y32" s="43">
        <v>94.3</v>
      </c>
      <c r="Z32" s="43">
        <v>2.3836255948647951</v>
      </c>
      <c r="AA32" s="43">
        <v>0.54772311162010445</v>
      </c>
      <c r="AB32" s="43">
        <v>119.5</v>
      </c>
      <c r="AC32" s="43">
        <v>6.43</v>
      </c>
      <c r="AD32" s="43">
        <v>84.64</v>
      </c>
      <c r="AE32" s="43">
        <v>12.3</v>
      </c>
      <c r="AF32" s="43">
        <v>8.1999999999999993</v>
      </c>
      <c r="AG32" s="43">
        <v>58</v>
      </c>
      <c r="AH32" s="43">
        <v>42.9</v>
      </c>
      <c r="AI32" s="43">
        <v>0.4002</v>
      </c>
      <c r="AJ32" s="43">
        <v>0.12830800000000001</v>
      </c>
      <c r="AK32" s="43">
        <v>26.4</v>
      </c>
      <c r="AL32" s="43">
        <v>10.450000000000001</v>
      </c>
      <c r="AM32" s="43">
        <v>22.4</v>
      </c>
      <c r="AN32" s="43">
        <v>65</v>
      </c>
      <c r="AO32" s="43">
        <v>2.2325789999999999</v>
      </c>
      <c r="AP32" s="43">
        <v>243.6</v>
      </c>
      <c r="AQ32" s="43">
        <v>100.9</v>
      </c>
      <c r="AR32" s="43">
        <v>0.36499999999999999</v>
      </c>
      <c r="AS32" s="43">
        <v>18.2</v>
      </c>
      <c r="AT32" s="43">
        <v>2.91</v>
      </c>
      <c r="AU32" s="43">
        <v>14</v>
      </c>
      <c r="AV32" s="43">
        <v>3.6256983240223462</v>
      </c>
      <c r="AW32" s="43">
        <v>59.2</v>
      </c>
      <c r="AX32" s="43">
        <v>9.5</v>
      </c>
      <c r="AY32" s="43">
        <v>13.6</v>
      </c>
      <c r="AZ32" s="43">
        <v>31.3</v>
      </c>
      <c r="BA32" s="43">
        <v>3.1170170000000001</v>
      </c>
      <c r="BB32" s="43">
        <v>72.881469999999993</v>
      </c>
      <c r="BC32" s="43">
        <v>30759</v>
      </c>
      <c r="BD32" s="43">
        <v>-6.2</v>
      </c>
      <c r="BE32" s="43">
        <v>104.80833333333334</v>
      </c>
      <c r="BF32" s="43">
        <v>6.7117721893022999</v>
      </c>
      <c r="BG32" s="43">
        <v>376.23</v>
      </c>
      <c r="BH32" s="43">
        <v>78.796000000000006</v>
      </c>
      <c r="BI32" s="43">
        <v>33.799999999999997</v>
      </c>
      <c r="BJ32" s="43">
        <v>85.9</v>
      </c>
      <c r="BK32" s="43">
        <v>110.6</v>
      </c>
      <c r="BL32" s="43">
        <v>87.7</v>
      </c>
      <c r="BM32" s="43">
        <v>62</v>
      </c>
      <c r="BN32" s="43">
        <v>93</v>
      </c>
      <c r="BO32" s="43">
        <v>76</v>
      </c>
      <c r="BP32" s="43">
        <v>111.58333333333333</v>
      </c>
      <c r="BQ32" s="43">
        <v>-9.8333333333333339</v>
      </c>
      <c r="BR32" s="43">
        <v>-29.916666666666668</v>
      </c>
      <c r="BS32" s="43">
        <v>50.86065334646468</v>
      </c>
      <c r="BT32" s="43">
        <v>29.494212407676944</v>
      </c>
      <c r="BU32" s="43">
        <v>82.226361399544729</v>
      </c>
      <c r="BV32" s="43">
        <v>75.419309761783978</v>
      </c>
      <c r="BW32" s="43">
        <v>40.447386388990978</v>
      </c>
      <c r="BX32" s="43">
        <v>85.971010650709815</v>
      </c>
      <c r="BY32" s="43">
        <v>25.3</v>
      </c>
      <c r="BZ32" s="43">
        <v>58</v>
      </c>
      <c r="CA32" s="43">
        <v>71.2</v>
      </c>
      <c r="CB32" s="43">
        <v>0.31575900000000001</v>
      </c>
      <c r="CC32" s="43">
        <v>0.18943199999999999</v>
      </c>
      <c r="CD32" s="43">
        <v>0.21984000000000001</v>
      </c>
      <c r="CE32" s="43">
        <v>0.464196</v>
      </c>
      <c r="CF32" s="43">
        <v>0.77462900000000001</v>
      </c>
      <c r="CG32" s="43">
        <v>-0.21576999999999999</v>
      </c>
    </row>
    <row r="33" spans="1:85" x14ac:dyDescent="0.2">
      <c r="A33" s="43">
        <v>2011</v>
      </c>
      <c r="B33" s="43">
        <v>199.6</v>
      </c>
      <c r="C33" s="43">
        <v>17.017208413001914</v>
      </c>
      <c r="D33" s="43">
        <v>24.7</v>
      </c>
      <c r="E33" s="43">
        <v>22.010951220789302</v>
      </c>
      <c r="F33" s="43">
        <v>63223158</v>
      </c>
      <c r="G33" s="43">
        <v>258201</v>
      </c>
      <c r="H33" s="43">
        <v>47426</v>
      </c>
      <c r="I33" s="43">
        <v>4</v>
      </c>
      <c r="J33" s="43">
        <v>63070344</v>
      </c>
      <c r="K33" s="43">
        <v>26.635999999999999</v>
      </c>
      <c r="L33" s="43">
        <v>219.31700000000001</v>
      </c>
      <c r="M33" s="43">
        <v>64.933000000000007</v>
      </c>
      <c r="N33" s="43">
        <v>823394</v>
      </c>
      <c r="O33" s="43">
        <v>3.7</v>
      </c>
      <c r="P33" s="43">
        <v>55</v>
      </c>
      <c r="Q33" s="43">
        <v>30.1</v>
      </c>
      <c r="R33" s="43">
        <v>0.55970149253731338</v>
      </c>
      <c r="S33" s="43">
        <v>2.3613861386138617</v>
      </c>
      <c r="T33" s="43">
        <v>0.34962178048632581</v>
      </c>
      <c r="U33" s="43">
        <v>0.24028935010701324</v>
      </c>
      <c r="V33" s="43">
        <v>0.97171383548995505</v>
      </c>
      <c r="W33" s="43">
        <v>0.341260689143142</v>
      </c>
      <c r="X33" s="43">
        <v>106.3</v>
      </c>
      <c r="Y33" s="43">
        <v>95.3</v>
      </c>
      <c r="Z33" s="43">
        <v>2.3743381600117011</v>
      </c>
      <c r="AA33" s="43">
        <v>0.63049216581913159</v>
      </c>
      <c r="AB33" s="43">
        <v>122.07499999999999</v>
      </c>
      <c r="AC33" s="43">
        <v>6.36</v>
      </c>
      <c r="AD33" s="43">
        <v>84.98</v>
      </c>
      <c r="AE33" s="43">
        <v>12.4</v>
      </c>
      <c r="AF33" s="43">
        <v>7.84</v>
      </c>
      <c r="AG33" s="43">
        <v>58</v>
      </c>
      <c r="AH33" s="43">
        <v>43.65</v>
      </c>
      <c r="AI33" s="43">
        <v>0.38603500000000002</v>
      </c>
      <c r="AJ33" s="43">
        <v>0.13872300000000001</v>
      </c>
      <c r="AK33" s="43">
        <v>26.4</v>
      </c>
      <c r="AL33" s="43">
        <v>10.65</v>
      </c>
      <c r="AM33" s="43">
        <v>22.9</v>
      </c>
      <c r="AN33" s="43">
        <v>71.2</v>
      </c>
      <c r="AO33" s="43">
        <v>1.852085</v>
      </c>
      <c r="AP33" s="43">
        <v>249.9</v>
      </c>
      <c r="AQ33" s="43">
        <v>101.1</v>
      </c>
      <c r="AR33" s="43">
        <v>0.36899999999999999</v>
      </c>
      <c r="AS33" s="43">
        <v>18.2</v>
      </c>
      <c r="AT33" s="43">
        <v>2.91</v>
      </c>
      <c r="AU33" s="43">
        <v>14.3</v>
      </c>
      <c r="AV33" s="43">
        <v>3.7125314483335234</v>
      </c>
      <c r="AW33" s="43">
        <v>59.2</v>
      </c>
      <c r="AX33" s="43">
        <v>9.5</v>
      </c>
      <c r="AY33" s="43">
        <v>13.5</v>
      </c>
      <c r="AZ33" s="43">
        <v>31.3</v>
      </c>
      <c r="BA33" s="43">
        <v>3.3210579999999998</v>
      </c>
      <c r="BB33" s="43">
        <v>71.462969999999999</v>
      </c>
      <c r="BC33" s="43">
        <v>31578</v>
      </c>
      <c r="BD33" s="43">
        <v>-4.5</v>
      </c>
      <c r="BE33" s="43">
        <v>97.791666666666671</v>
      </c>
      <c r="BF33" s="43">
        <v>6.9177980725322499</v>
      </c>
      <c r="BG33" s="43">
        <v>388.44</v>
      </c>
      <c r="BH33" s="43">
        <v>79.784999999999997</v>
      </c>
      <c r="BI33" s="43">
        <v>29.4</v>
      </c>
      <c r="BJ33" s="43">
        <v>83</v>
      </c>
      <c r="BK33" s="43">
        <v>110</v>
      </c>
      <c r="BL33" s="43">
        <v>90.9</v>
      </c>
      <c r="BM33" s="43">
        <v>64</v>
      </c>
      <c r="BN33" s="43">
        <v>91</v>
      </c>
      <c r="BO33" s="43">
        <v>77</v>
      </c>
      <c r="BP33" s="43">
        <v>111.75</v>
      </c>
      <c r="BQ33" s="43">
        <v>-9.3333333333333339</v>
      </c>
      <c r="BR33" s="43">
        <v>-29.833333333333332</v>
      </c>
      <c r="BS33" s="43">
        <v>53.209017205121697</v>
      </c>
      <c r="BT33" s="43">
        <v>30.798826681936081</v>
      </c>
      <c r="BU33" s="43">
        <v>79.194336829344437</v>
      </c>
      <c r="BV33" s="43">
        <v>71.857586434982494</v>
      </c>
      <c r="BW33" s="43">
        <v>39.019605617650896</v>
      </c>
      <c r="BX33" s="43">
        <v>84.644200337069492</v>
      </c>
      <c r="BY33" s="43">
        <v>27.1</v>
      </c>
      <c r="BZ33" s="43">
        <v>60.3</v>
      </c>
      <c r="CA33" s="43">
        <v>70.5</v>
      </c>
      <c r="CB33" s="43">
        <v>0.37689299999999998</v>
      </c>
      <c r="CC33" s="43">
        <v>0.16650000000000001</v>
      </c>
      <c r="CD33" s="43">
        <v>0.26969100000000001</v>
      </c>
      <c r="CE33" s="43">
        <v>0.46932699999999999</v>
      </c>
      <c r="CF33" s="43">
        <v>0.77439800000000003</v>
      </c>
      <c r="CG33" s="43">
        <v>-0.17659</v>
      </c>
    </row>
    <row r="34" spans="1:85" x14ac:dyDescent="0.2">
      <c r="A34" s="43">
        <v>2012</v>
      </c>
      <c r="B34" s="43">
        <v>199.2</v>
      </c>
      <c r="C34" s="43">
        <v>17.307692307692307</v>
      </c>
      <c r="D34" s="43">
        <v>24.6</v>
      </c>
      <c r="E34" s="43">
        <v>21.825453933348694</v>
      </c>
      <c r="F34" s="43">
        <v>63536918</v>
      </c>
      <c r="G34" s="43">
        <v>231063</v>
      </c>
      <c r="H34" s="43">
        <v>90831</v>
      </c>
      <c r="I34" s="43">
        <v>3.6</v>
      </c>
      <c r="J34" s="43">
        <v>63375971</v>
      </c>
      <c r="K34" s="43">
        <v>27.109000000000002</v>
      </c>
      <c r="L34" s="43">
        <v>222.57400000000001</v>
      </c>
      <c r="M34" s="43">
        <v>65.241</v>
      </c>
      <c r="N34" s="43">
        <v>821047</v>
      </c>
      <c r="O34" s="43">
        <v>3.8</v>
      </c>
      <c r="P34" s="43">
        <v>55.8</v>
      </c>
      <c r="Q34" s="43">
        <v>30.1</v>
      </c>
      <c r="R34" s="43">
        <v>0.58646616541353391</v>
      </c>
      <c r="S34" s="43">
        <v>2.3613861386138617</v>
      </c>
      <c r="T34" s="43">
        <v>0.34818421072666356</v>
      </c>
      <c r="U34" s="43">
        <v>0.24464656632710249</v>
      </c>
      <c r="V34" s="43">
        <v>0.97879550449884856</v>
      </c>
      <c r="W34" s="43">
        <v>0.3442382922606379</v>
      </c>
      <c r="X34" s="43">
        <v>104.1</v>
      </c>
      <c r="Y34" s="43">
        <v>96.8</v>
      </c>
      <c r="Z34" s="43">
        <v>2.3666427612725363</v>
      </c>
      <c r="AA34" s="43">
        <v>0.61019685385812938</v>
      </c>
      <c r="AB34" s="43">
        <v>123.27500000000001</v>
      </c>
      <c r="AC34" s="43">
        <v>6.34</v>
      </c>
      <c r="AD34" s="43">
        <v>84.83</v>
      </c>
      <c r="AE34" s="43">
        <v>12.2</v>
      </c>
      <c r="AF34" s="43">
        <v>7.69</v>
      </c>
      <c r="AG34" s="43">
        <v>53</v>
      </c>
      <c r="AH34" s="43">
        <v>44.4</v>
      </c>
      <c r="AI34" s="43">
        <v>0.39869900000000003</v>
      </c>
      <c r="AJ34" s="43">
        <v>0.126</v>
      </c>
      <c r="AK34" s="43">
        <v>26.2</v>
      </c>
      <c r="AL34" s="43">
        <v>10.485000000000001</v>
      </c>
      <c r="AM34" s="43">
        <v>23.8</v>
      </c>
      <c r="AN34" s="43">
        <v>78.3</v>
      </c>
      <c r="AO34" s="43">
        <v>2.5709749999999998</v>
      </c>
      <c r="AP34" s="43">
        <v>256.3</v>
      </c>
      <c r="AQ34" s="43">
        <v>101.1</v>
      </c>
      <c r="AR34" s="43">
        <v>0.36899999999999999</v>
      </c>
      <c r="AS34" s="43">
        <v>18.5</v>
      </c>
      <c r="AT34" s="43">
        <v>2.91</v>
      </c>
      <c r="AU34" s="43">
        <v>13.9</v>
      </c>
      <c r="AV34" s="43">
        <v>3.7993645726447007</v>
      </c>
      <c r="AW34" s="43">
        <v>59.5</v>
      </c>
      <c r="AX34" s="43">
        <v>9.6999999999999993</v>
      </c>
      <c r="AY34" s="43">
        <v>13.2</v>
      </c>
      <c r="AZ34" s="43">
        <v>31.4</v>
      </c>
      <c r="BA34" s="43">
        <v>2.5359919999999998</v>
      </c>
      <c r="BB34" s="43">
        <v>67.538880000000006</v>
      </c>
      <c r="BC34" s="43">
        <v>31890</v>
      </c>
      <c r="BD34" s="43">
        <v>-4.0999999999999996</v>
      </c>
      <c r="BE34" s="43">
        <v>87.875</v>
      </c>
      <c r="BF34" s="43">
        <v>7.1771266851342999</v>
      </c>
      <c r="BG34" s="43">
        <v>398.81</v>
      </c>
      <c r="BH34" s="43">
        <v>81.25</v>
      </c>
      <c r="BI34" s="43">
        <v>28.4</v>
      </c>
      <c r="BJ34" s="43">
        <v>78.599999999999994</v>
      </c>
      <c r="BK34" s="43">
        <v>109.1</v>
      </c>
      <c r="BL34" s="43">
        <v>84.2</v>
      </c>
      <c r="BM34" s="43">
        <v>64</v>
      </c>
      <c r="BN34" s="43">
        <v>95</v>
      </c>
      <c r="BO34" s="43">
        <v>73</v>
      </c>
      <c r="BP34" s="43">
        <v>111.83333333333333</v>
      </c>
      <c r="BQ34" s="43">
        <v>-9.3333333333333339</v>
      </c>
      <c r="BR34" s="43">
        <v>-29.75</v>
      </c>
      <c r="BS34" s="43">
        <v>52.286644602922216</v>
      </c>
      <c r="BT34" s="43">
        <v>28.973978379446159</v>
      </c>
      <c r="BU34" s="43">
        <v>75.323501626296604</v>
      </c>
      <c r="BV34" s="43">
        <v>75.920213066584338</v>
      </c>
      <c r="BW34" s="43">
        <v>37.323143827134849</v>
      </c>
      <c r="BX34" s="43">
        <v>87.066507908262807</v>
      </c>
      <c r="BY34" s="43">
        <v>25</v>
      </c>
      <c r="BZ34" s="43">
        <v>54.8</v>
      </c>
      <c r="CA34" s="43">
        <v>69.3</v>
      </c>
      <c r="CB34" s="43">
        <v>0.34767399999999998</v>
      </c>
      <c r="CC34" s="43">
        <v>0.16026000000000001</v>
      </c>
      <c r="CD34" s="43">
        <v>0.231653</v>
      </c>
      <c r="CE34" s="43">
        <v>0.455544</v>
      </c>
      <c r="CF34" s="43">
        <v>0.80152699999999999</v>
      </c>
      <c r="CG34" s="43">
        <v>-0.29687999999999998</v>
      </c>
    </row>
    <row r="35" spans="1:85" x14ac:dyDescent="0.2">
      <c r="A35" s="43">
        <v>2013</v>
      </c>
      <c r="B35" s="43">
        <v>197.3</v>
      </c>
      <c r="C35" s="43">
        <v>17.441860465116278</v>
      </c>
      <c r="D35" s="43">
        <v>24.5</v>
      </c>
      <c r="E35" s="43">
        <v>21.651894807631102</v>
      </c>
      <c r="F35" s="43">
        <v>63862825</v>
      </c>
      <c r="G35" s="43">
        <v>223213</v>
      </c>
      <c r="H35" s="43">
        <v>106706</v>
      </c>
      <c r="I35" s="43">
        <v>3.5</v>
      </c>
      <c r="J35" s="43">
        <v>63697865</v>
      </c>
      <c r="K35" s="43">
        <v>28.052</v>
      </c>
      <c r="L35" s="43">
        <v>227.64599999999999</v>
      </c>
      <c r="M35" s="43">
        <v>65.564999999999998</v>
      </c>
      <c r="N35" s="43">
        <v>811510</v>
      </c>
      <c r="O35" s="43">
        <v>3.7</v>
      </c>
      <c r="P35" s="43">
        <v>56.4</v>
      </c>
      <c r="Q35" s="43">
        <v>30.2</v>
      </c>
      <c r="R35" s="43">
        <v>0.57414448669201523</v>
      </c>
      <c r="S35" s="43">
        <v>2.3432835820895521</v>
      </c>
      <c r="T35" s="43">
        <v>0.34674664096700131</v>
      </c>
      <c r="U35" s="43">
        <v>0.24900378254719174</v>
      </c>
      <c r="V35" s="43">
        <v>0.98587717350774207</v>
      </c>
      <c r="W35" s="43">
        <v>0.3472158953781338</v>
      </c>
      <c r="X35" s="43">
        <v>102.5</v>
      </c>
      <c r="Y35" s="43">
        <v>97.8</v>
      </c>
      <c r="Z35" s="43">
        <v>2.3580203560510697</v>
      </c>
      <c r="AA35" s="43">
        <v>0.56066707546353101</v>
      </c>
      <c r="AB35" s="43">
        <v>123.95</v>
      </c>
      <c r="AC35" s="43">
        <v>6.28</v>
      </c>
      <c r="AD35" s="43">
        <v>85.03</v>
      </c>
      <c r="AE35" s="43">
        <v>11.6</v>
      </c>
      <c r="AF35" s="43">
        <v>7.6800000000000006</v>
      </c>
      <c r="AG35" s="43">
        <v>52</v>
      </c>
      <c r="AH35" s="43">
        <v>45.25</v>
      </c>
      <c r="AI35" s="43">
        <v>0.39043800000000001</v>
      </c>
      <c r="AJ35" s="43">
        <v>0.12742700000000001</v>
      </c>
      <c r="AK35" s="43">
        <v>26.7</v>
      </c>
      <c r="AL35" s="43">
        <v>10.57</v>
      </c>
      <c r="AM35" s="43">
        <v>25.2</v>
      </c>
      <c r="AN35" s="43">
        <v>74.900000000000006</v>
      </c>
      <c r="AO35" s="43">
        <v>2.6881360000000001</v>
      </c>
      <c r="AP35" s="43">
        <v>256.3</v>
      </c>
      <c r="AQ35" s="43">
        <v>101.6</v>
      </c>
      <c r="AR35" s="43">
        <v>0.35699999999999998</v>
      </c>
      <c r="AS35" s="43">
        <v>18.2</v>
      </c>
      <c r="AT35" s="43">
        <v>2.94</v>
      </c>
      <c r="AU35" s="43">
        <v>13.5</v>
      </c>
      <c r="AV35" s="43">
        <v>3.886197696955878</v>
      </c>
      <c r="AW35" s="43">
        <v>59.9</v>
      </c>
      <c r="AX35" s="43">
        <v>10.199999999999999</v>
      </c>
      <c r="AY35" s="43">
        <v>13.999999999999998</v>
      </c>
      <c r="AZ35" s="43">
        <v>31.9</v>
      </c>
      <c r="BA35" s="43">
        <v>2.2043499999999998</v>
      </c>
      <c r="BB35" s="43">
        <v>80.152079999999998</v>
      </c>
      <c r="BC35" s="43">
        <v>32104</v>
      </c>
      <c r="BD35" s="43">
        <v>-3.3</v>
      </c>
      <c r="BE35" s="43">
        <v>93.74166666666666</v>
      </c>
      <c r="BF35" s="43">
        <v>7.4034078913346102</v>
      </c>
      <c r="BG35" s="43">
        <v>409.25</v>
      </c>
      <c r="BH35" s="43">
        <v>82.923000000000002</v>
      </c>
      <c r="BI35" s="43">
        <v>25.9</v>
      </c>
      <c r="BJ35" s="43">
        <v>76.599999999999994</v>
      </c>
      <c r="BK35" s="43">
        <v>111.2</v>
      </c>
      <c r="BL35" s="43">
        <v>80.3</v>
      </c>
      <c r="BM35" s="43">
        <v>61</v>
      </c>
      <c r="BN35" s="43">
        <v>88</v>
      </c>
      <c r="BO35" s="43">
        <v>61</v>
      </c>
      <c r="BP35" s="43">
        <v>111.58333333333333</v>
      </c>
      <c r="BQ35" s="43">
        <v>-10.416666666666666</v>
      </c>
      <c r="BR35" s="43">
        <v>-27.833333333333332</v>
      </c>
      <c r="BS35" s="43">
        <v>54.166301377755424</v>
      </c>
      <c r="BT35" s="43">
        <v>31.864238600896648</v>
      </c>
      <c r="BU35" s="43">
        <v>68.655936629439736</v>
      </c>
      <c r="BV35" s="43">
        <v>75.990441995399792</v>
      </c>
      <c r="BW35" s="43">
        <v>39.266475471014417</v>
      </c>
      <c r="BX35" s="43">
        <v>86.476913734408896</v>
      </c>
      <c r="BY35" s="43">
        <v>26.3</v>
      </c>
      <c r="BZ35" s="43">
        <v>56.1</v>
      </c>
      <c r="CA35" s="43">
        <v>72.900000000000006</v>
      </c>
      <c r="CB35" s="43">
        <v>0.35256799999999999</v>
      </c>
      <c r="CC35" s="43">
        <v>0.13588900000000001</v>
      </c>
      <c r="CD35" s="43">
        <v>0.28023900000000002</v>
      </c>
      <c r="CE35" s="43">
        <v>0.522671</v>
      </c>
      <c r="CF35" s="43">
        <v>0.80710099999999996</v>
      </c>
      <c r="CG35" s="43">
        <v>-0.28671999999999997</v>
      </c>
    </row>
    <row r="36" spans="1:85" x14ac:dyDescent="0.2">
      <c r="A36" s="43">
        <v>2014</v>
      </c>
      <c r="B36" s="43">
        <v>197.4</v>
      </c>
      <c r="C36" s="43">
        <v>17.773437499999996</v>
      </c>
      <c r="D36" s="43">
        <v>24.6</v>
      </c>
      <c r="E36" s="43">
        <v>21.327120541717331</v>
      </c>
      <c r="F36" s="43">
        <v>64164390</v>
      </c>
      <c r="G36" s="43">
        <v>234164</v>
      </c>
      <c r="H36" s="43">
        <v>38699</v>
      </c>
      <c r="I36" s="43">
        <v>3.7</v>
      </c>
      <c r="J36" s="43">
        <v>64027958</v>
      </c>
      <c r="K36" s="43">
        <v>29.254000000000001</v>
      </c>
      <c r="L36" s="43">
        <v>239.459</v>
      </c>
      <c r="M36" s="43">
        <v>66.131</v>
      </c>
      <c r="N36" s="43">
        <v>818565</v>
      </c>
      <c r="O36" s="43">
        <v>3.7</v>
      </c>
      <c r="P36" s="43">
        <v>57.5</v>
      </c>
      <c r="Q36" s="43">
        <v>30.3</v>
      </c>
      <c r="R36" s="43">
        <v>0.56653992395437258</v>
      </c>
      <c r="S36" s="43">
        <v>2.3567839195979898</v>
      </c>
      <c r="T36" s="43">
        <v>0.34530907120733906</v>
      </c>
      <c r="U36" s="43">
        <v>0.25336099876728096</v>
      </c>
      <c r="V36" s="43">
        <v>0.99295884251663558</v>
      </c>
      <c r="W36" s="43">
        <v>0.3501934984956297</v>
      </c>
      <c r="X36" s="43">
        <v>100.3</v>
      </c>
      <c r="Y36" s="43">
        <v>98.5</v>
      </c>
      <c r="Z36" s="43">
        <v>2.350050276341594</v>
      </c>
      <c r="AA36" s="43">
        <v>0.48993159468561537</v>
      </c>
      <c r="AB36" s="43">
        <v>124.00000000000001</v>
      </c>
      <c r="AC36" s="43">
        <v>6.19</v>
      </c>
      <c r="AD36" s="43">
        <v>85.11</v>
      </c>
      <c r="AE36" s="43">
        <v>12</v>
      </c>
      <c r="AF36" s="43">
        <v>7.41</v>
      </c>
      <c r="AG36" s="43">
        <v>48</v>
      </c>
      <c r="AH36" s="43">
        <v>46.1</v>
      </c>
      <c r="AI36" s="43">
        <v>0.40859099999999998</v>
      </c>
      <c r="AJ36" s="43">
        <v>0.12531200000000001</v>
      </c>
      <c r="AK36" s="43">
        <v>27.1</v>
      </c>
      <c r="AL36" s="43">
        <v>10.574999999999999</v>
      </c>
      <c r="AM36" s="43">
        <v>26.4</v>
      </c>
      <c r="AN36" s="43">
        <v>78.599999999999994</v>
      </c>
      <c r="AO36" s="43">
        <v>1.5639289999999999</v>
      </c>
      <c r="AP36" s="43">
        <v>260</v>
      </c>
      <c r="AQ36" s="43">
        <v>101.6</v>
      </c>
      <c r="AR36" s="43">
        <v>0.36099999999999999</v>
      </c>
      <c r="AS36" s="43">
        <v>17.899999999999999</v>
      </c>
      <c r="AT36" s="43">
        <v>2.97</v>
      </c>
      <c r="AU36" s="43">
        <v>13.7</v>
      </c>
      <c r="AV36" s="43">
        <v>3.9730308212670553</v>
      </c>
      <c r="AW36" s="43">
        <v>60.3</v>
      </c>
      <c r="AX36" s="43">
        <v>10</v>
      </c>
      <c r="AY36" s="43">
        <v>14.6</v>
      </c>
      <c r="AZ36" s="43">
        <v>32.1</v>
      </c>
      <c r="BA36" s="43">
        <v>1.666442</v>
      </c>
      <c r="BB36" s="43">
        <v>89.159869999999998</v>
      </c>
      <c r="BC36" s="43">
        <v>32414</v>
      </c>
      <c r="BD36" s="43">
        <v>-3.5</v>
      </c>
      <c r="BE36" s="43">
        <v>94.891666666666666</v>
      </c>
      <c r="BF36" s="43">
        <v>7.3526285522194197</v>
      </c>
      <c r="BG36" s="43">
        <v>423.1</v>
      </c>
      <c r="BH36" s="43">
        <v>75.021000000000001</v>
      </c>
      <c r="BI36" s="43">
        <v>22.2</v>
      </c>
      <c r="BJ36" s="43">
        <v>72</v>
      </c>
      <c r="BK36" s="43">
        <v>112.9</v>
      </c>
      <c r="BL36" s="43">
        <v>70.3</v>
      </c>
      <c r="BM36" s="43">
        <v>58</v>
      </c>
      <c r="BN36" s="43">
        <v>87</v>
      </c>
      <c r="BO36" s="43">
        <v>61</v>
      </c>
      <c r="BP36" s="43">
        <v>110.91666666666667</v>
      </c>
      <c r="BQ36" s="43">
        <v>-12.666666666666666</v>
      </c>
      <c r="BR36" s="43">
        <v>-24</v>
      </c>
      <c r="BS36" s="43">
        <v>55.836991319180825</v>
      </c>
      <c r="BT36" s="43">
        <v>31.615955771871619</v>
      </c>
      <c r="BU36" s="43">
        <v>62.323018924496829</v>
      </c>
      <c r="BV36" s="43">
        <v>74.65668462305905</v>
      </c>
      <c r="BW36" s="43">
        <v>38.695729994782099</v>
      </c>
      <c r="BX36" s="43">
        <v>87.989878168786134</v>
      </c>
      <c r="BY36" s="43">
        <v>21.4</v>
      </c>
      <c r="BZ36" s="43">
        <v>56.2</v>
      </c>
      <c r="CA36" s="43">
        <v>73.400000000000006</v>
      </c>
      <c r="CB36" s="43">
        <v>0.388289</v>
      </c>
      <c r="CC36" s="43">
        <v>0.132302</v>
      </c>
      <c r="CD36" s="43">
        <v>0.24313499999999999</v>
      </c>
      <c r="CE36" s="43">
        <v>0.51898100000000003</v>
      </c>
      <c r="CF36" s="43">
        <v>0.81034499999999998</v>
      </c>
      <c r="CG36" s="43">
        <v>-0.27172000000000002</v>
      </c>
    </row>
    <row r="37" spans="1:85" x14ac:dyDescent="0.2">
      <c r="A37" s="43">
        <v>2015</v>
      </c>
      <c r="B37" s="43">
        <v>192.5</v>
      </c>
      <c r="C37" s="43">
        <v>17.878192534381139</v>
      </c>
      <c r="D37" s="43">
        <v>24.6</v>
      </c>
      <c r="E37" s="43">
        <v>21.166411323854884</v>
      </c>
      <c r="F37" s="43">
        <v>64384807</v>
      </c>
      <c r="G37" s="43">
        <v>178651</v>
      </c>
      <c r="H37" s="43">
        <v>53025</v>
      </c>
      <c r="I37" s="43">
        <v>2.8</v>
      </c>
      <c r="J37" s="43">
        <v>64300821</v>
      </c>
      <c r="K37" s="43">
        <v>30.03</v>
      </c>
      <c r="L37" s="43">
        <v>239.92699999999999</v>
      </c>
      <c r="M37" s="43">
        <v>66.423000000000002</v>
      </c>
      <c r="N37" s="43">
        <v>798948</v>
      </c>
      <c r="O37" s="43">
        <v>3.6</v>
      </c>
      <c r="P37" s="43">
        <v>57.9</v>
      </c>
      <c r="Q37" s="43">
        <v>30.4</v>
      </c>
      <c r="R37" s="43">
        <v>0.59302325581395354</v>
      </c>
      <c r="S37" s="43">
        <v>2.3939393939393936</v>
      </c>
      <c r="T37" s="43">
        <v>0.34387150144767681</v>
      </c>
      <c r="U37" s="43">
        <v>0.25771821498737019</v>
      </c>
      <c r="V37" s="43">
        <v>1.0000405115255291</v>
      </c>
      <c r="W37" s="43">
        <v>0.35317110161312565</v>
      </c>
      <c r="X37" s="43">
        <v>100.2</v>
      </c>
      <c r="Y37" s="43">
        <v>98.7</v>
      </c>
      <c r="Z37" s="43">
        <v>2.3384325671852904</v>
      </c>
      <c r="AA37" s="43">
        <v>0.47768914225584169</v>
      </c>
      <c r="AB37" s="43">
        <v>124.2</v>
      </c>
      <c r="AC37" s="43">
        <v>6.13</v>
      </c>
      <c r="AD37" s="43">
        <v>85.29</v>
      </c>
      <c r="AE37" s="43">
        <v>11.9</v>
      </c>
      <c r="AF37" s="43">
        <v>7.6899999999999986</v>
      </c>
      <c r="AG37" s="43">
        <v>48</v>
      </c>
      <c r="AH37" s="43">
        <v>46.1</v>
      </c>
      <c r="AI37" s="43">
        <v>0.35119</v>
      </c>
      <c r="AJ37" s="43">
        <v>0.131331</v>
      </c>
      <c r="AK37" s="43">
        <v>26.7</v>
      </c>
      <c r="AL37" s="43">
        <v>10.735000000000001</v>
      </c>
      <c r="AM37" s="43">
        <v>27</v>
      </c>
      <c r="AN37" s="43">
        <v>77.7</v>
      </c>
      <c r="AO37" s="43">
        <v>1.0499989999999999</v>
      </c>
      <c r="AP37" s="43">
        <v>261.89999999999998</v>
      </c>
      <c r="AQ37" s="43">
        <v>101.7</v>
      </c>
      <c r="AR37" s="43">
        <v>0.36399999999999999</v>
      </c>
      <c r="AS37" s="43">
        <v>17.8</v>
      </c>
      <c r="AT37" s="43">
        <v>3</v>
      </c>
      <c r="AU37" s="43">
        <v>13.9</v>
      </c>
      <c r="AV37" s="43">
        <v>4.0598639455782317</v>
      </c>
      <c r="AW37" s="43">
        <v>60.6</v>
      </c>
      <c r="AX37" s="43">
        <v>9.9</v>
      </c>
      <c r="AY37" s="43">
        <v>14.399999999999999</v>
      </c>
      <c r="AZ37" s="43">
        <v>31.5</v>
      </c>
      <c r="BA37" s="43">
        <v>0.84185829999999995</v>
      </c>
      <c r="BB37" s="43">
        <v>100</v>
      </c>
      <c r="BC37" s="43">
        <v>33030</v>
      </c>
      <c r="BD37" s="43">
        <v>-3.3</v>
      </c>
      <c r="BE37" s="43">
        <v>102.54166666666667</v>
      </c>
      <c r="BF37" s="43">
        <v>7.5100350820000008</v>
      </c>
      <c r="BG37" s="43">
        <v>431.08</v>
      </c>
      <c r="BH37" s="43">
        <v>83.266999999999996</v>
      </c>
      <c r="BI37" s="43">
        <v>19.8</v>
      </c>
      <c r="BJ37" s="43">
        <v>73.099999999999994</v>
      </c>
      <c r="BK37" s="43">
        <v>113.8</v>
      </c>
      <c r="BL37" s="43">
        <v>72.099999999999994</v>
      </c>
      <c r="BM37" s="43">
        <v>62</v>
      </c>
      <c r="BN37" s="43">
        <v>92</v>
      </c>
      <c r="BO37" s="43">
        <v>64</v>
      </c>
      <c r="BP37" s="43">
        <v>110.41666666666667</v>
      </c>
      <c r="BQ37" s="43">
        <v>-14.583333333333334</v>
      </c>
      <c r="BR37" s="43">
        <v>-20.666666666666668</v>
      </c>
      <c r="BS37" s="43">
        <v>57.241841322671419</v>
      </c>
      <c r="BT37" s="43">
        <v>31.850635266561699</v>
      </c>
      <c r="BU37" s="43">
        <v>61.378147443009276</v>
      </c>
      <c r="BV37" s="43">
        <v>80.175056886103448</v>
      </c>
      <c r="BW37" s="43">
        <v>36.2590565669433</v>
      </c>
      <c r="BX37" s="43">
        <v>89.322191189949891</v>
      </c>
      <c r="BY37" s="43">
        <v>18.7</v>
      </c>
      <c r="BZ37" s="43">
        <v>56.9</v>
      </c>
      <c r="CA37" s="43">
        <v>78.5</v>
      </c>
      <c r="CB37" s="43">
        <v>0.30753799999999998</v>
      </c>
      <c r="CC37" s="43">
        <v>0.14882600000000001</v>
      </c>
      <c r="CD37" s="43">
        <v>0.31965399999999999</v>
      </c>
      <c r="CE37" s="43">
        <v>0.564411</v>
      </c>
      <c r="CF37" s="43">
        <v>0.80523400000000001</v>
      </c>
      <c r="CG37" s="43">
        <v>-0.29571999999999998</v>
      </c>
    </row>
    <row r="38" spans="1:85" x14ac:dyDescent="0.2">
      <c r="A38" s="43">
        <v>2016</v>
      </c>
      <c r="B38" s="43">
        <v>189.1</v>
      </c>
      <c r="C38" s="43">
        <v>18.253968253968253</v>
      </c>
      <c r="D38" s="43">
        <v>24.6</v>
      </c>
      <c r="E38" s="43">
        <v>21.029505660022963</v>
      </c>
      <c r="F38" s="43">
        <v>64553963</v>
      </c>
      <c r="G38" s="43">
        <v>163624</v>
      </c>
      <c r="H38" s="43">
        <v>87964</v>
      </c>
      <c r="I38" s="43">
        <v>2.5</v>
      </c>
      <c r="J38" s="43">
        <v>64468792</v>
      </c>
      <c r="K38" s="43">
        <v>30.86</v>
      </c>
      <c r="L38" s="43">
        <v>241.82900000000001</v>
      </c>
      <c r="M38" s="43">
        <v>66.602999999999994</v>
      </c>
      <c r="N38" s="43">
        <v>783640</v>
      </c>
      <c r="O38" s="43">
        <v>3.5</v>
      </c>
      <c r="P38" s="43">
        <v>58.5</v>
      </c>
      <c r="Q38" s="43">
        <v>30.5</v>
      </c>
      <c r="R38" s="43">
        <v>0.61568627450980384</v>
      </c>
      <c r="S38" s="43">
        <v>2.3807106598984769</v>
      </c>
      <c r="T38" s="43">
        <v>0.34194503024567202</v>
      </c>
      <c r="U38" s="43">
        <v>0.26221933763682292</v>
      </c>
      <c r="V38" s="43">
        <v>1.0096288521908421</v>
      </c>
      <c r="W38" s="43">
        <v>0.35778597748772512</v>
      </c>
      <c r="X38" s="43">
        <v>101.8</v>
      </c>
      <c r="Y38" s="43">
        <v>98.9</v>
      </c>
      <c r="Z38" s="43">
        <v>2.3308583008737762</v>
      </c>
      <c r="AA38" s="43">
        <v>0.51714428140272828</v>
      </c>
      <c r="AB38" s="43">
        <v>125.27500000000001</v>
      </c>
      <c r="AC38" s="43">
        <v>6.05</v>
      </c>
      <c r="AD38" s="43">
        <v>85.3</v>
      </c>
      <c r="AE38" s="43">
        <v>11.7</v>
      </c>
      <c r="AF38" s="43">
        <v>7.56</v>
      </c>
      <c r="AG38" s="43">
        <v>47</v>
      </c>
      <c r="AH38" s="43">
        <v>46.1</v>
      </c>
      <c r="AI38" s="43">
        <v>0.38009999999999999</v>
      </c>
      <c r="AJ38" s="43">
        <v>0.179734</v>
      </c>
      <c r="AK38" s="43">
        <v>26.6</v>
      </c>
      <c r="AL38" s="43">
        <v>10.795000000000002</v>
      </c>
      <c r="AM38" s="43">
        <v>27.5</v>
      </c>
      <c r="AN38" s="43">
        <v>78.7</v>
      </c>
      <c r="AO38" s="43">
        <v>0.80434099999999997</v>
      </c>
      <c r="AP38" s="43">
        <v>269.60000000000002</v>
      </c>
      <c r="AQ38" s="43">
        <v>102.6</v>
      </c>
      <c r="AR38" s="43">
        <v>0.36299999999999999</v>
      </c>
      <c r="AS38" s="43">
        <v>17</v>
      </c>
      <c r="AT38" s="43">
        <v>3.07</v>
      </c>
      <c r="AU38" s="43">
        <v>13.7</v>
      </c>
      <c r="AV38" s="43">
        <v>4.0143576129638854</v>
      </c>
      <c r="AW38" s="43">
        <v>60.9</v>
      </c>
      <c r="AX38" s="43">
        <v>9.8000000000000007</v>
      </c>
      <c r="AY38" s="43">
        <v>15.1</v>
      </c>
      <c r="AZ38" s="43">
        <v>31.3</v>
      </c>
      <c r="BA38" s="43">
        <v>0.4678833</v>
      </c>
      <c r="BB38" s="43">
        <v>92.363280000000003</v>
      </c>
      <c r="BC38" s="43">
        <v>33477</v>
      </c>
      <c r="BD38" s="43">
        <v>-3.4</v>
      </c>
      <c r="BE38" s="43">
        <v>105.13333333333333</v>
      </c>
      <c r="BF38" s="43">
        <v>7.5370349340602196</v>
      </c>
      <c r="BG38" s="43">
        <v>437.82</v>
      </c>
      <c r="BH38" s="43">
        <v>85.311000000000007</v>
      </c>
      <c r="BI38" s="43">
        <v>19.100000000000001</v>
      </c>
      <c r="BJ38" s="43">
        <v>70.400000000000006</v>
      </c>
      <c r="BK38" s="43">
        <v>107.7</v>
      </c>
      <c r="BL38" s="43">
        <v>65.8</v>
      </c>
      <c r="BM38" s="43">
        <v>53</v>
      </c>
      <c r="BN38" s="43">
        <v>96</v>
      </c>
      <c r="BO38" s="43">
        <v>69</v>
      </c>
      <c r="BP38" s="43">
        <v>109.75</v>
      </c>
      <c r="BQ38" s="43">
        <v>-16.5</v>
      </c>
      <c r="BR38" s="43">
        <v>-18.833333333333332</v>
      </c>
      <c r="BS38" s="43">
        <v>59.088324345342805</v>
      </c>
      <c r="BT38" s="43">
        <v>37.554770791746911</v>
      </c>
      <c r="BU38" s="43">
        <v>55.863717789837168</v>
      </c>
      <c r="BV38" s="43">
        <v>75.912398205919956</v>
      </c>
      <c r="BW38" s="43">
        <v>35.143466723405865</v>
      </c>
      <c r="BX38" s="43">
        <v>84.157411089523436</v>
      </c>
      <c r="BY38" s="43">
        <v>19.2</v>
      </c>
      <c r="BZ38" s="43">
        <v>55.7</v>
      </c>
      <c r="CA38" s="43">
        <v>74.8</v>
      </c>
      <c r="CB38" s="43">
        <v>0.276555</v>
      </c>
      <c r="CC38" s="43">
        <v>0.17541000000000001</v>
      </c>
      <c r="CD38" s="43">
        <v>0.34721299999999999</v>
      </c>
      <c r="CE38" s="43">
        <v>0.54578899999999997</v>
      </c>
      <c r="CF38" s="43">
        <v>0.690778</v>
      </c>
      <c r="CG38" s="43">
        <v>-0.31714999999999999</v>
      </c>
    </row>
    <row r="39" spans="1:85" x14ac:dyDescent="0.2">
      <c r="A39" s="43">
        <v>2017</v>
      </c>
      <c r="B39" s="43">
        <v>185.8</v>
      </c>
      <c r="C39" s="43">
        <v>18.326693227091631</v>
      </c>
      <c r="D39" s="43">
        <v>24.4</v>
      </c>
      <c r="E39" s="43">
        <v>20.950302542219646</v>
      </c>
      <c r="F39" s="43">
        <v>64741585</v>
      </c>
      <c r="G39" s="43">
        <v>136636</v>
      </c>
      <c r="H39" s="43">
        <v>166654</v>
      </c>
      <c r="I39" s="43">
        <v>2.1</v>
      </c>
      <c r="J39" s="43">
        <v>64639133</v>
      </c>
      <c r="K39" s="43">
        <v>31.503</v>
      </c>
      <c r="L39" s="43">
        <v>242.43299999999999</v>
      </c>
      <c r="M39" s="43">
        <v>66.775000000000006</v>
      </c>
      <c r="N39" s="43">
        <v>769553</v>
      </c>
      <c r="O39" s="43">
        <v>3.5</v>
      </c>
      <c r="P39" s="43">
        <v>58.6</v>
      </c>
      <c r="Q39" s="43">
        <v>30.6</v>
      </c>
      <c r="R39" s="43">
        <v>0.625</v>
      </c>
      <c r="S39" s="43">
        <v>2.35</v>
      </c>
      <c r="T39" s="43">
        <v>0.34001855904366723</v>
      </c>
      <c r="U39" s="43">
        <v>0.26672046028627561</v>
      </c>
      <c r="V39" s="43">
        <v>1.0192171928561551</v>
      </c>
      <c r="W39" s="43">
        <v>0.36240085336232458</v>
      </c>
      <c r="X39" s="43">
        <v>105.2</v>
      </c>
      <c r="Y39" s="43">
        <v>99.3</v>
      </c>
      <c r="Z39" s="43">
        <v>2.3179037029303267</v>
      </c>
      <c r="AA39" s="43">
        <v>0.58316002314923077</v>
      </c>
      <c r="AB39" s="43">
        <v>127.47500000000001</v>
      </c>
      <c r="AC39" s="43">
        <v>5.97</v>
      </c>
      <c r="AD39" s="43">
        <v>85.43</v>
      </c>
      <c r="AE39" s="43">
        <v>11.7</v>
      </c>
      <c r="AF39" s="43">
        <v>7.66</v>
      </c>
      <c r="AG39" s="43">
        <v>45</v>
      </c>
      <c r="AH39" s="43">
        <v>46.1</v>
      </c>
      <c r="AI39" s="43">
        <v>0.30290600000000001</v>
      </c>
      <c r="AJ39" s="43">
        <v>0.15506500000000001</v>
      </c>
      <c r="AK39" s="43">
        <v>27.9</v>
      </c>
      <c r="AL39" s="43">
        <v>10.980000000000002</v>
      </c>
      <c r="AM39" s="43">
        <v>28.1</v>
      </c>
      <c r="AN39" s="43">
        <v>79.599999999999994</v>
      </c>
      <c r="AO39" s="43">
        <v>2.7564419999999998</v>
      </c>
      <c r="AP39" s="43">
        <v>277.8</v>
      </c>
      <c r="AQ39" s="43">
        <v>102.9</v>
      </c>
      <c r="AR39" s="43">
        <v>0.36299999999999999</v>
      </c>
      <c r="AS39" s="43">
        <v>16.7</v>
      </c>
      <c r="AT39" s="43">
        <v>3</v>
      </c>
      <c r="AU39" s="43">
        <v>13.8</v>
      </c>
      <c r="AV39" s="43">
        <v>3.9688512803495386</v>
      </c>
      <c r="AW39" s="43">
        <v>61.2</v>
      </c>
      <c r="AX39" s="43">
        <v>9.4</v>
      </c>
      <c r="AY39" s="43">
        <v>15.299999999999999</v>
      </c>
      <c r="AZ39" s="43">
        <v>31.2</v>
      </c>
      <c r="BA39" s="43">
        <v>0.80985830000000003</v>
      </c>
      <c r="BB39" s="43">
        <v>108.94289999999999</v>
      </c>
      <c r="BC39" s="43">
        <v>34324</v>
      </c>
      <c r="BD39" s="43">
        <v>-3.1</v>
      </c>
      <c r="BE39" s="43">
        <v>111.04166666666667</v>
      </c>
      <c r="BF39" s="43">
        <v>7.7441172723760801</v>
      </c>
      <c r="BG39" s="43">
        <v>448.24</v>
      </c>
      <c r="BH39" s="43">
        <v>90.070999999999998</v>
      </c>
      <c r="BI39" s="43">
        <v>17.8</v>
      </c>
      <c r="BJ39" s="43">
        <v>69</v>
      </c>
      <c r="BK39" s="43">
        <v>113.8</v>
      </c>
      <c r="BL39" s="43">
        <v>65.8</v>
      </c>
      <c r="BM39" s="43">
        <v>51</v>
      </c>
      <c r="BN39" s="43">
        <v>94</v>
      </c>
      <c r="BO39" s="43">
        <v>69</v>
      </c>
      <c r="BP39" s="43">
        <v>109</v>
      </c>
      <c r="BQ39" s="43">
        <v>-18.25</v>
      </c>
      <c r="BR39" s="43">
        <v>-17.166666666666668</v>
      </c>
      <c r="BS39" s="43">
        <v>51.18779506594052</v>
      </c>
      <c r="BT39" s="43">
        <v>31.153843856059972</v>
      </c>
      <c r="BU39" s="43">
        <v>56.130982286911113</v>
      </c>
      <c r="BV39" s="43">
        <v>76.169304189910292</v>
      </c>
      <c r="BW39" s="43">
        <v>29.029872885211272</v>
      </c>
      <c r="BX39" s="43">
        <v>87.707989648105183</v>
      </c>
      <c r="BY39" s="43">
        <v>21.4</v>
      </c>
      <c r="BZ39" s="43">
        <v>58.5</v>
      </c>
      <c r="CA39" s="43">
        <v>76</v>
      </c>
      <c r="CB39" s="43">
        <v>0.29556500000000002</v>
      </c>
      <c r="CC39" s="43">
        <v>0.202649</v>
      </c>
      <c r="CD39" s="43">
        <v>0.35496699999999998</v>
      </c>
      <c r="CE39" s="43">
        <v>0.51908100000000001</v>
      </c>
      <c r="CF39" s="43">
        <v>0.68480300000000005</v>
      </c>
      <c r="CG39" s="43">
        <v>-0.23254</v>
      </c>
    </row>
    <row r="40" spans="1:85" x14ac:dyDescent="0.2">
      <c r="A40" s="43">
        <v>2018</v>
      </c>
      <c r="B40" s="43">
        <v>183.6</v>
      </c>
      <c r="C40" s="43">
        <v>18.473895582329316</v>
      </c>
      <c r="D40" s="43">
        <v>24.4</v>
      </c>
      <c r="E40" s="43">
        <v>20.862256432129616</v>
      </c>
      <c r="F40" s="43">
        <v>64970403</v>
      </c>
      <c r="G40" s="43">
        <v>123185</v>
      </c>
      <c r="H40" s="43">
        <v>211349</v>
      </c>
      <c r="I40" s="43">
        <v>1.9</v>
      </c>
      <c r="J40" s="43">
        <v>64844037</v>
      </c>
      <c r="K40" s="43">
        <v>31.914999999999999</v>
      </c>
      <c r="L40" s="43">
        <v>242.107</v>
      </c>
      <c r="M40" s="43">
        <v>66.992000000000004</v>
      </c>
      <c r="N40" s="43">
        <v>758590</v>
      </c>
      <c r="O40" s="43">
        <v>3.5</v>
      </c>
      <c r="P40" s="43">
        <v>59.1</v>
      </c>
      <c r="Q40" s="43">
        <v>30.7</v>
      </c>
      <c r="R40" s="43">
        <v>0.66</v>
      </c>
      <c r="S40" s="43">
        <v>2.4358974358974357</v>
      </c>
      <c r="T40" s="43">
        <v>0.33809208784166245</v>
      </c>
      <c r="U40" s="43">
        <v>0.27122158293572829</v>
      </c>
      <c r="V40" s="43">
        <v>1.0288055335214681</v>
      </c>
      <c r="W40" s="43">
        <v>0.36701572923692405</v>
      </c>
      <c r="X40" s="43">
        <v>108.6</v>
      </c>
      <c r="Y40" s="43">
        <v>100</v>
      </c>
      <c r="Z40" s="43">
        <v>2.3025683448275864</v>
      </c>
      <c r="AA40" s="43">
        <v>0.61775095462365393</v>
      </c>
      <c r="AB40" s="43">
        <v>129</v>
      </c>
      <c r="AC40" s="43">
        <v>5.89</v>
      </c>
      <c r="AD40" s="43">
        <v>85.55</v>
      </c>
      <c r="AE40" s="43">
        <v>11.6</v>
      </c>
      <c r="AF40" s="43">
        <v>7.6</v>
      </c>
      <c r="AG40" s="43">
        <v>46</v>
      </c>
      <c r="AH40" s="43">
        <v>45.7</v>
      </c>
      <c r="AI40" s="43">
        <v>0.30366300000000002</v>
      </c>
      <c r="AJ40" s="43">
        <v>0.165072</v>
      </c>
      <c r="AK40" s="43">
        <v>29.1</v>
      </c>
      <c r="AL40" s="43">
        <v>10.895000000000001</v>
      </c>
      <c r="AM40" s="43">
        <v>29.299999999999997</v>
      </c>
      <c r="AN40" s="43">
        <v>80.599999999999994</v>
      </c>
      <c r="AO40" s="43">
        <v>1.141346</v>
      </c>
      <c r="AP40" s="43">
        <v>275</v>
      </c>
      <c r="AQ40" s="43">
        <v>104.1</v>
      </c>
      <c r="AR40" s="43">
        <v>0.372</v>
      </c>
      <c r="AS40" s="43">
        <v>16.600000000000001</v>
      </c>
      <c r="AT40" s="43">
        <v>3.04</v>
      </c>
      <c r="AU40" s="43">
        <v>14.5</v>
      </c>
      <c r="AV40" s="43">
        <v>3.9233449477351918</v>
      </c>
      <c r="AW40" s="43">
        <v>61.9</v>
      </c>
      <c r="AX40" s="43">
        <v>9</v>
      </c>
      <c r="AY40" s="43">
        <v>14.500000000000002</v>
      </c>
      <c r="AZ40" s="43">
        <v>30.5</v>
      </c>
      <c r="BA40" s="43">
        <v>0.78410829999999998</v>
      </c>
      <c r="BB40" s="43">
        <v>111.7813</v>
      </c>
      <c r="BC40" s="43">
        <v>35199</v>
      </c>
      <c r="BD40" s="43">
        <v>-2.8</v>
      </c>
      <c r="BE40" s="43">
        <v>106.48333333333335</v>
      </c>
      <c r="BF40" s="43">
        <v>7.9927553563724194</v>
      </c>
      <c r="BG40" s="43">
        <v>452.57</v>
      </c>
      <c r="BH40" s="43"/>
      <c r="BI40" s="43">
        <v>22.4</v>
      </c>
      <c r="BJ40" s="43">
        <v>63.4</v>
      </c>
      <c r="BK40" s="43">
        <v>121.6</v>
      </c>
      <c r="BL40" s="43">
        <v>62.9</v>
      </c>
      <c r="BM40" s="43">
        <v>50</v>
      </c>
      <c r="BN40" s="43">
        <v>90</v>
      </c>
      <c r="BO40" s="43">
        <v>62</v>
      </c>
      <c r="BP40" s="43">
        <v>108</v>
      </c>
      <c r="BQ40" s="43">
        <v>-21.166666666666668</v>
      </c>
      <c r="BR40" s="43">
        <v>-11.833333333333334</v>
      </c>
      <c r="BS40" s="43">
        <v>53.68016550503377</v>
      </c>
      <c r="BT40" s="43">
        <v>32.694686508452861</v>
      </c>
      <c r="BU40" s="43">
        <v>54.095590837667643</v>
      </c>
      <c r="BV40" s="43">
        <v>75.195522927443264</v>
      </c>
      <c r="BW40" s="43">
        <v>31.494401411521451</v>
      </c>
      <c r="BX40" s="43">
        <v>85.728481500241926</v>
      </c>
      <c r="BY40" s="43">
        <v>20</v>
      </c>
      <c r="BZ40" s="43">
        <v>62.8</v>
      </c>
      <c r="CA40" s="43">
        <v>72.8</v>
      </c>
      <c r="CB40" s="43">
        <v>0.29008499999999998</v>
      </c>
      <c r="CC40" s="43">
        <v>0.236737</v>
      </c>
      <c r="CD40" s="43">
        <v>0.369363</v>
      </c>
      <c r="CE40" s="43">
        <v>0.54628399999999999</v>
      </c>
      <c r="CF40" s="43">
        <v>0.73166799999999999</v>
      </c>
      <c r="CG40" s="43">
        <v>-0.18953</v>
      </c>
    </row>
    <row r="41" spans="1:85" x14ac:dyDescent="0.2">
      <c r="A41" s="43">
        <v>2019</v>
      </c>
      <c r="B41" s="43">
        <v>182.7</v>
      </c>
      <c r="C41" s="43">
        <v>18.712273641851105</v>
      </c>
      <c r="D41" s="43">
        <v>24.2</v>
      </c>
      <c r="E41" s="43">
        <v>20.727609698429546</v>
      </c>
      <c r="F41" s="43">
        <v>65182961</v>
      </c>
      <c r="G41" s="43">
        <v>114621</v>
      </c>
      <c r="H41" s="43">
        <v>139849</v>
      </c>
      <c r="I41" s="43">
        <v>1.8</v>
      </c>
      <c r="J41" s="43">
        <v>65096768</v>
      </c>
      <c r="K41" s="43">
        <v>32.58</v>
      </c>
      <c r="L41" s="43">
        <v>245.45500000000001</v>
      </c>
      <c r="M41" s="43">
        <v>67.257999999999996</v>
      </c>
      <c r="N41" s="43">
        <v>753383</v>
      </c>
      <c r="O41" s="43">
        <v>3.4</v>
      </c>
      <c r="P41" s="43">
        <v>59.7</v>
      </c>
      <c r="Q41" s="43">
        <v>30.8</v>
      </c>
      <c r="R41" s="43">
        <v>0.73749999999999993</v>
      </c>
      <c r="S41" s="43">
        <v>2.5263157894736841</v>
      </c>
      <c r="T41" s="43">
        <v>0.33616561663965766</v>
      </c>
      <c r="U41" s="43">
        <v>0.27572270558518097</v>
      </c>
      <c r="V41" s="43">
        <v>1.0383938741867811</v>
      </c>
      <c r="W41" s="43">
        <v>0.37163060511152352</v>
      </c>
      <c r="X41" s="43">
        <v>112.7</v>
      </c>
      <c r="Y41" s="43">
        <v>101</v>
      </c>
      <c r="Z41" s="43">
        <v>2.2901736291535619</v>
      </c>
      <c r="AA41" s="43">
        <v>0.56155825639236379</v>
      </c>
      <c r="AB41" s="43">
        <v>129.75</v>
      </c>
      <c r="AC41" s="43">
        <v>5.81</v>
      </c>
      <c r="AD41" s="43">
        <v>85.1</v>
      </c>
      <c r="AE41" s="43">
        <v>11.4</v>
      </c>
      <c r="AF41" s="43">
        <v>7.56</v>
      </c>
      <c r="AG41" s="43"/>
      <c r="AH41" s="43">
        <v>45.3</v>
      </c>
      <c r="AI41" s="43">
        <v>0.33114399999999999</v>
      </c>
      <c r="AJ41" s="43">
        <v>0.17999299999999999</v>
      </c>
      <c r="AK41" s="43">
        <v>29.376537927731228</v>
      </c>
      <c r="AL41" s="43">
        <v>10.790000000000001</v>
      </c>
      <c r="AM41" s="43">
        <v>30.1</v>
      </c>
      <c r="AN41" s="43">
        <v>79</v>
      </c>
      <c r="AO41" s="43">
        <v>-0.34346900000000002</v>
      </c>
      <c r="AP41" s="43">
        <v>279.39999999999998</v>
      </c>
      <c r="AQ41" s="43">
        <v>106</v>
      </c>
      <c r="AR41" s="43">
        <v>0.36299999999999999</v>
      </c>
      <c r="AS41" s="43">
        <v>16.100000000000001</v>
      </c>
      <c r="AT41" s="43">
        <v>3.02</v>
      </c>
      <c r="AU41" s="43">
        <v>14.3</v>
      </c>
      <c r="AV41" s="43">
        <v>4.0321788090282906</v>
      </c>
      <c r="AW41" s="43">
        <v>62.5</v>
      </c>
      <c r="AX41" s="43">
        <v>8.4</v>
      </c>
      <c r="AY41" s="43">
        <v>13.6</v>
      </c>
      <c r="AZ41" s="43">
        <v>29.7</v>
      </c>
      <c r="BA41" s="43">
        <v>0.13020000000000001</v>
      </c>
      <c r="BB41" s="43">
        <v>113.6876</v>
      </c>
      <c r="BC41" s="43">
        <v>36171</v>
      </c>
      <c r="BD41" s="43">
        <v>-3.5</v>
      </c>
      <c r="BE41" s="43">
        <v>96.408333333333317</v>
      </c>
      <c r="BF41" s="43">
        <v>8.3105815943290597</v>
      </c>
      <c r="BG41" s="43">
        <v>462.02</v>
      </c>
      <c r="BH41" s="43"/>
      <c r="BI41" s="43">
        <v>17.5</v>
      </c>
      <c r="BJ41" s="43">
        <v>61.5</v>
      </c>
      <c r="BK41" s="43">
        <v>122.2</v>
      </c>
      <c r="BL41" s="43">
        <v>60.6</v>
      </c>
      <c r="BM41" s="43">
        <v>47</v>
      </c>
      <c r="BN41" s="43">
        <v>88</v>
      </c>
      <c r="BO41" s="43">
        <v>63</v>
      </c>
      <c r="BP41" s="43">
        <v>107.16666666666667</v>
      </c>
      <c r="BQ41" s="43">
        <v>-23.75</v>
      </c>
      <c r="BR41" s="43">
        <v>-8.5833333333333339</v>
      </c>
      <c r="BS41" s="43">
        <v>47.353830458955642</v>
      </c>
      <c r="BT41" s="43">
        <v>27.918363811523239</v>
      </c>
      <c r="BU41" s="43">
        <v>58.517364424211635</v>
      </c>
      <c r="BV41" s="43">
        <v>73.28350521823964</v>
      </c>
      <c r="BW41" s="43">
        <v>21.684884258199776</v>
      </c>
      <c r="BX41" s="43">
        <v>91.490786939002447</v>
      </c>
      <c r="BY41" s="43">
        <v>24.4</v>
      </c>
      <c r="BZ41" s="43">
        <v>58.9</v>
      </c>
      <c r="CA41" s="43">
        <v>74.3</v>
      </c>
      <c r="CB41" s="43">
        <v>0.33893099999999998</v>
      </c>
      <c r="CC41" s="43">
        <v>0.27755400000000002</v>
      </c>
      <c r="CD41" s="43">
        <v>0.31451600000000002</v>
      </c>
      <c r="CE41" s="43">
        <v>0.51639599999999997</v>
      </c>
      <c r="CF41" s="43">
        <v>0.70277299999999998</v>
      </c>
      <c r="CG41" s="43">
        <v>-0.29979</v>
      </c>
    </row>
    <row r="42" spans="1:85" x14ac:dyDescent="0.2">
      <c r="A42" s="43">
        <v>2020</v>
      </c>
      <c r="B42" s="43">
        <v>178.2</v>
      </c>
      <c r="C42" s="43">
        <v>18.98989898989899</v>
      </c>
      <c r="D42" s="43">
        <v>24</v>
      </c>
      <c r="E42" s="43">
        <v>20.685899037467092</v>
      </c>
      <c r="F42" s="43">
        <v>65387184</v>
      </c>
      <c r="G42" s="43">
        <v>42065</v>
      </c>
      <c r="H42" s="43">
        <v>227847</v>
      </c>
      <c r="I42" s="43">
        <v>0.7</v>
      </c>
      <c r="J42" s="43">
        <v>65269154</v>
      </c>
      <c r="K42" s="43">
        <v>32.192999999999998</v>
      </c>
      <c r="L42" s="43">
        <v>236.678</v>
      </c>
      <c r="M42" s="43">
        <v>67.441999999999993</v>
      </c>
      <c r="N42" s="43">
        <v>735196</v>
      </c>
      <c r="O42" s="43">
        <v>2.2999999999999998</v>
      </c>
      <c r="P42" s="43">
        <v>61.05</v>
      </c>
      <c r="Q42" s="43">
        <v>30.9</v>
      </c>
      <c r="R42" s="43">
        <v>0.82456140350877194</v>
      </c>
      <c r="S42" s="43">
        <v>2.674033149171271</v>
      </c>
      <c r="T42" s="43">
        <v>0.33423914543765287</v>
      </c>
      <c r="U42" s="43">
        <v>0.28022382823463365</v>
      </c>
      <c r="V42" s="43">
        <v>1.0479822148520941</v>
      </c>
      <c r="W42" s="43">
        <v>0.37624548098612298</v>
      </c>
      <c r="X42" s="43">
        <v>119.3</v>
      </c>
      <c r="Y42" s="43">
        <v>101.5</v>
      </c>
      <c r="Z42" s="43">
        <v>2.2787728951380655</v>
      </c>
      <c r="AA42" s="43">
        <v>0.52930520573751383</v>
      </c>
      <c r="AB42" s="43">
        <v>131.27500000000001</v>
      </c>
      <c r="AC42" s="43">
        <v>5.72</v>
      </c>
      <c r="AD42" s="43">
        <v>85.22</v>
      </c>
      <c r="AE42" s="43">
        <v>10.4</v>
      </c>
      <c r="AF42" s="43"/>
      <c r="AG42" s="43"/>
      <c r="AH42" s="43" t="s">
        <v>41</v>
      </c>
      <c r="AI42" s="43">
        <v>0.34234900000000001</v>
      </c>
      <c r="AJ42" s="43">
        <v>0.186945</v>
      </c>
      <c r="AK42" s="43">
        <v>28.84202427569101</v>
      </c>
      <c r="AL42" s="43">
        <v>11.170000000000002</v>
      </c>
      <c r="AM42" s="43">
        <v>31.5</v>
      </c>
      <c r="AN42" s="43">
        <v>86.65</v>
      </c>
      <c r="AO42" s="43">
        <v>4.5298550000000004</v>
      </c>
      <c r="AP42" s="43">
        <v>280.8</v>
      </c>
      <c r="AQ42" s="43">
        <v>106.8</v>
      </c>
      <c r="AR42" s="43">
        <v>0.36099999999999999</v>
      </c>
      <c r="AS42" s="43"/>
      <c r="AT42" s="43"/>
      <c r="AU42" s="43">
        <v>13.6</v>
      </c>
      <c r="AV42" s="43">
        <v>4.1410126703213894</v>
      </c>
      <c r="AW42" s="43">
        <v>62.2</v>
      </c>
      <c r="AX42" s="43">
        <v>8</v>
      </c>
      <c r="AY42" s="43">
        <v>14.5</v>
      </c>
      <c r="AZ42" s="43">
        <v>28.6</v>
      </c>
      <c r="BA42" s="43">
        <v>-0.1452667</v>
      </c>
      <c r="BB42" s="43">
        <v>105.63290000000001</v>
      </c>
      <c r="BC42" s="43">
        <v>34283</v>
      </c>
      <c r="BD42" s="43">
        <v>-7.8</v>
      </c>
      <c r="BE42" s="43">
        <v>92.683333333333337</v>
      </c>
      <c r="BF42" s="43">
        <v>8.5902778133499993</v>
      </c>
      <c r="BG42" s="43">
        <v>471.13</v>
      </c>
      <c r="BH42" s="43"/>
      <c r="BI42" s="43">
        <v>14.8</v>
      </c>
      <c r="BJ42" s="43">
        <v>50.2</v>
      </c>
      <c r="BK42" s="43">
        <v>117.9</v>
      </c>
      <c r="BL42" s="43">
        <v>55.8</v>
      </c>
      <c r="BM42" s="43">
        <v>51</v>
      </c>
      <c r="BN42" s="43">
        <v>86</v>
      </c>
      <c r="BO42" s="43">
        <v>60</v>
      </c>
      <c r="BP42" s="43">
        <v>106.75</v>
      </c>
      <c r="BQ42" s="43">
        <v>-24.333333333333332</v>
      </c>
      <c r="BR42" s="43">
        <v>-8</v>
      </c>
      <c r="BS42" s="43">
        <v>57.359905239675655</v>
      </c>
      <c r="BT42" s="43">
        <v>36.158200523410294</v>
      </c>
      <c r="BU42" s="43">
        <v>54.58636990691069</v>
      </c>
      <c r="BV42" s="43">
        <v>73.542356695788257</v>
      </c>
      <c r="BW42" s="43">
        <v>18.059098269522536</v>
      </c>
      <c r="BX42" s="43">
        <v>86.4077255090412</v>
      </c>
      <c r="BY42" s="43"/>
      <c r="BZ42" s="43"/>
      <c r="CA42" s="43"/>
      <c r="CB42" s="43">
        <v>0.26715800000000001</v>
      </c>
      <c r="CC42" s="43">
        <v>0.32129799999999997</v>
      </c>
      <c r="CD42" s="43">
        <v>0.34084100000000001</v>
      </c>
      <c r="CE42" s="43">
        <v>0.50372399999999995</v>
      </c>
      <c r="CF42" s="43">
        <v>0.70064700000000002</v>
      </c>
      <c r="CG42" s="43">
        <v>-0.28211999999999998</v>
      </c>
    </row>
    <row r="43" spans="1:85" x14ac:dyDescent="0.2">
      <c r="A43" s="43">
        <v>2021</v>
      </c>
      <c r="B43" s="43">
        <v>179.3</v>
      </c>
      <c r="C43" s="43">
        <v>18.98989898989899</v>
      </c>
      <c r="D43" s="43">
        <v>23.8</v>
      </c>
      <c r="E43" s="43">
        <v>20.601393344951855</v>
      </c>
      <c r="F43" s="43">
        <v>65613522</v>
      </c>
      <c r="G43" s="43">
        <v>57618</v>
      </c>
      <c r="H43" s="43">
        <v>193000</v>
      </c>
      <c r="I43" s="43">
        <v>0.9</v>
      </c>
      <c r="J43" s="43">
        <v>65505213</v>
      </c>
      <c r="K43" s="43">
        <v>31.417999999999999</v>
      </c>
      <c r="L43" s="43">
        <v>233.13900000000001</v>
      </c>
      <c r="M43" s="43">
        <v>67.697000000000003</v>
      </c>
      <c r="N43" s="43">
        <v>742052</v>
      </c>
      <c r="O43" s="43">
        <v>3.2</v>
      </c>
      <c r="P43" s="43">
        <v>62.3</v>
      </c>
      <c r="Q43" s="43">
        <v>31</v>
      </c>
      <c r="R43" s="43">
        <v>0.84545454545454557</v>
      </c>
      <c r="S43" s="43">
        <v>2.7897727272727266</v>
      </c>
      <c r="T43" s="43">
        <v>0.3323126742356482</v>
      </c>
      <c r="U43" s="43">
        <v>0.28472495088408645</v>
      </c>
      <c r="V43" s="43">
        <v>1.0575705555174071</v>
      </c>
      <c r="W43" s="43">
        <v>0.3808603568607225</v>
      </c>
      <c r="X43" s="43">
        <v>127.5</v>
      </c>
      <c r="Y43" s="43">
        <v>102.1</v>
      </c>
      <c r="Z43" s="43">
        <v>2.2649734685652878</v>
      </c>
      <c r="AA43" s="43">
        <v>0.57575526175512681</v>
      </c>
      <c r="AB43" s="43">
        <v>137.39999999999998</v>
      </c>
      <c r="AC43" s="43">
        <v>5.65</v>
      </c>
      <c r="AD43" s="43">
        <v>85.09</v>
      </c>
      <c r="AE43" s="43">
        <v>10.5</v>
      </c>
      <c r="AF43" s="43"/>
      <c r="AG43" s="43"/>
      <c r="AH43" s="43"/>
      <c r="AI43" s="43"/>
      <c r="AJ43" s="43"/>
      <c r="AK43" s="43">
        <v>28.619202386940223</v>
      </c>
      <c r="AL43" s="43">
        <v>11.325000000000001</v>
      </c>
      <c r="AM43" s="43">
        <v>32.1</v>
      </c>
      <c r="AN43" s="43">
        <v>83.6</v>
      </c>
      <c r="AO43" s="43">
        <v>-0.78196500000000002</v>
      </c>
      <c r="AP43" s="43">
        <v>279.5</v>
      </c>
      <c r="AQ43" s="43">
        <v>107.3</v>
      </c>
      <c r="AR43" s="43">
        <v>0.373</v>
      </c>
      <c r="AS43" s="43"/>
      <c r="AT43" s="43"/>
      <c r="AU43" s="43">
        <v>14.5</v>
      </c>
      <c r="AV43" s="43">
        <v>4.2498465316144873</v>
      </c>
      <c r="AW43" s="43"/>
      <c r="AX43" s="43">
        <v>7.8</v>
      </c>
      <c r="AY43" s="43">
        <v>15.200000000000001</v>
      </c>
      <c r="AZ43" s="43">
        <v>28</v>
      </c>
      <c r="BA43" s="43">
        <v>7.3666670000000004E-3</v>
      </c>
      <c r="BB43" s="43">
        <v>132.6788</v>
      </c>
      <c r="BC43" s="43">
        <v>36879</v>
      </c>
      <c r="BD43" s="43">
        <v>-5.7</v>
      </c>
      <c r="BE43" s="43">
        <v>110.675</v>
      </c>
      <c r="BF43" s="43">
        <v>8.7599861719999996</v>
      </c>
      <c r="BG43" s="43">
        <v>481.37</v>
      </c>
      <c r="BH43" s="43"/>
      <c r="BI43" s="43">
        <v>16.100000000000001</v>
      </c>
      <c r="BJ43" s="43">
        <v>51.5</v>
      </c>
      <c r="BK43" s="43">
        <v>113.7</v>
      </c>
      <c r="BL43" s="43">
        <v>57.8</v>
      </c>
      <c r="BM43" s="43">
        <v>54</v>
      </c>
      <c r="BN43" s="43">
        <v>84</v>
      </c>
      <c r="BO43" s="43">
        <v>57</v>
      </c>
      <c r="BP43" s="43">
        <v>106.16666666666667</v>
      </c>
      <c r="BQ43" s="43">
        <v>-25.666666666666668</v>
      </c>
      <c r="BR43" s="43">
        <v>-7.583333333333333</v>
      </c>
      <c r="BS43" s="43">
        <v>54.180388034464713</v>
      </c>
      <c r="BT43" s="43">
        <v>28.82408061347288</v>
      </c>
      <c r="BU43" s="43">
        <v>58.807804105926223</v>
      </c>
      <c r="BV43" s="43">
        <v>74.612781799982471</v>
      </c>
      <c r="BW43" s="43">
        <v>18.054266474112339</v>
      </c>
      <c r="BX43" s="43">
        <v>88.910488176289064</v>
      </c>
      <c r="BY43" s="43"/>
      <c r="BZ43" s="43"/>
      <c r="CA43" s="43"/>
      <c r="CB43" s="43"/>
      <c r="CC43" s="43"/>
      <c r="CD43" s="43"/>
      <c r="CE43" s="43"/>
      <c r="CF43" s="43"/>
      <c r="CG43" s="43"/>
    </row>
    <row r="44" spans="1:85" x14ac:dyDescent="0.2">
      <c r="A44" s="43">
        <v>2022</v>
      </c>
      <c r="B44" s="43">
        <v>175.7</v>
      </c>
      <c r="C44" s="43">
        <v>19.675456389452332</v>
      </c>
      <c r="D44" s="43">
        <v>23.6</v>
      </c>
      <c r="E44" s="43">
        <v>20.525014678353052</v>
      </c>
      <c r="F44" s="43">
        <v>65823896</v>
      </c>
      <c r="G44" s="43">
        <v>28130</v>
      </c>
      <c r="H44" s="43">
        <v>193000</v>
      </c>
      <c r="I44" s="43">
        <v>0.4</v>
      </c>
      <c r="J44" s="43">
        <v>65721831</v>
      </c>
      <c r="K44" s="43">
        <v>32.372999999999998</v>
      </c>
      <c r="L44" s="43">
        <v>235.024</v>
      </c>
      <c r="M44" s="43">
        <v>67.927000000000007</v>
      </c>
      <c r="N44" s="43">
        <v>725997</v>
      </c>
      <c r="O44" s="43">
        <v>3.6</v>
      </c>
      <c r="P44" s="43"/>
      <c r="Q44" s="43">
        <v>31.1</v>
      </c>
      <c r="R44" s="43">
        <v>0.87499999999999989</v>
      </c>
      <c r="S44" s="43">
        <v>2.8333333333333335</v>
      </c>
      <c r="T44" s="43">
        <v>0.33038620303364352</v>
      </c>
      <c r="U44" s="43">
        <v>0.28922607353353924</v>
      </c>
      <c r="V44" s="43">
        <v>1.0671588961827201</v>
      </c>
      <c r="W44" s="43">
        <v>0.38547523273532203</v>
      </c>
      <c r="X44" s="43">
        <v>133.5</v>
      </c>
      <c r="Y44" s="43">
        <v>103.4</v>
      </c>
      <c r="Z44" s="43">
        <v>2.253114923783532</v>
      </c>
      <c r="AA44" s="43">
        <v>0.58540181586236839</v>
      </c>
      <c r="AB44" s="43">
        <v>144.60000000000002</v>
      </c>
      <c r="AC44" s="43" t="s">
        <v>41</v>
      </c>
      <c r="AD44" s="43">
        <v>85.75</v>
      </c>
      <c r="AE44" s="43" t="s">
        <v>41</v>
      </c>
      <c r="AF44" s="43"/>
      <c r="AG44" s="43"/>
      <c r="AH44" s="43"/>
      <c r="AI44" s="43"/>
      <c r="AJ44" s="43"/>
      <c r="AK44" s="43">
        <v>31.516071334937457</v>
      </c>
      <c r="AL44" s="43"/>
      <c r="AM44" s="43">
        <v>32.700000000000003</v>
      </c>
      <c r="AN44" s="43">
        <v>79.900000000000006</v>
      </c>
      <c r="AO44" s="43">
        <v>3.076146</v>
      </c>
      <c r="AP44" s="43">
        <v>273.89999999999998</v>
      </c>
      <c r="AQ44" s="43">
        <v>107.4</v>
      </c>
      <c r="AR44" s="43">
        <v>0.374</v>
      </c>
      <c r="AS44" s="43"/>
      <c r="AT44" s="43"/>
      <c r="AU44" s="43">
        <v>14.4</v>
      </c>
      <c r="AV44" s="43"/>
      <c r="AW44" s="43"/>
      <c r="AX44" s="43">
        <v>7.1</v>
      </c>
      <c r="AY44" s="43">
        <v>14.900000000000002</v>
      </c>
      <c r="AZ44" s="43">
        <v>26.5</v>
      </c>
      <c r="BA44" s="43">
        <v>1.700833</v>
      </c>
      <c r="BB44" s="43">
        <v>131.16999999999999</v>
      </c>
      <c r="BC44" s="43">
        <v>38775</v>
      </c>
      <c r="BD44" s="43">
        <v>-5.7</v>
      </c>
      <c r="BE44" s="43">
        <v>102.78333333333335</v>
      </c>
      <c r="BF44" s="43">
        <v>9.4859372139999998</v>
      </c>
      <c r="BG44" s="43">
        <v>488.43</v>
      </c>
      <c r="BH44" s="43"/>
      <c r="BI44" s="43">
        <v>15.3</v>
      </c>
      <c r="BJ44" s="43">
        <v>52</v>
      </c>
      <c r="BK44" s="43">
        <v>122.1</v>
      </c>
      <c r="BL44" s="43">
        <v>62.1</v>
      </c>
      <c r="BM44" s="43"/>
      <c r="BN44" s="43"/>
      <c r="BO44" s="43"/>
      <c r="BP44" s="43">
        <v>105.75</v>
      </c>
      <c r="BQ44" s="43">
        <v>-26.416666666666668</v>
      </c>
      <c r="BR44" s="43">
        <v>-7.583333333333333</v>
      </c>
      <c r="BS44" s="43">
        <v>47.056999547715542</v>
      </c>
      <c r="BT44" s="43">
        <v>33.57052514003658</v>
      </c>
      <c r="BU44" s="43">
        <v>55.714967755925457</v>
      </c>
      <c r="BV44" s="43">
        <v>74.468751334753591</v>
      </c>
      <c r="BW44" s="43">
        <v>14.214830651049857</v>
      </c>
      <c r="BX44" s="43">
        <v>90.396797692801172</v>
      </c>
      <c r="BY44" s="43"/>
      <c r="BZ44" s="43"/>
      <c r="CA44" s="43"/>
      <c r="CB44" s="43"/>
      <c r="CC44" s="43"/>
      <c r="CD44" s="43"/>
      <c r="CE44" s="43"/>
      <c r="CF44" s="43"/>
      <c r="CG44" s="43"/>
    </row>
    <row r="45" spans="1:85" x14ac:dyDescent="0.2">
      <c r="A45" s="43">
        <v>2023</v>
      </c>
      <c r="B45" s="43">
        <v>163.9</v>
      </c>
      <c r="C45" s="43">
        <v>20.366598778004072</v>
      </c>
      <c r="D45" s="43">
        <v>23.5</v>
      </c>
      <c r="E45" s="43">
        <v>20.459544502256001</v>
      </c>
      <c r="F45" s="43">
        <v>66034461</v>
      </c>
      <c r="G45" s="43">
        <v>24000</v>
      </c>
      <c r="H45" s="43">
        <v>193000</v>
      </c>
      <c r="I45" s="43">
        <v>0.4</v>
      </c>
      <c r="J45" s="43">
        <v>65925961</v>
      </c>
      <c r="K45" s="43">
        <v>33.597999999999999</v>
      </c>
      <c r="L45" s="43">
        <v>227.726</v>
      </c>
      <c r="M45" s="43">
        <v>68.143000000000001</v>
      </c>
      <c r="N45" s="43">
        <v>678000</v>
      </c>
      <c r="O45" s="43">
        <v>3.6</v>
      </c>
      <c r="P45" s="43"/>
      <c r="Q45" s="43">
        <v>31.1</v>
      </c>
      <c r="R45" s="43">
        <v>0.90783410138248843</v>
      </c>
      <c r="S45" s="43">
        <v>2.8654970760233915</v>
      </c>
      <c r="T45" s="43">
        <v>0.32845973183163885</v>
      </c>
      <c r="U45" s="43">
        <v>0.29372719618299203</v>
      </c>
      <c r="V45" s="43">
        <v>1.0767472368480331</v>
      </c>
      <c r="W45" s="43">
        <v>0.39009010860992155</v>
      </c>
      <c r="X45" s="43">
        <v>128.69999999999999</v>
      </c>
      <c r="Y45" s="43">
        <v>105.3</v>
      </c>
      <c r="Z45" s="43">
        <v>2.2409131037212986</v>
      </c>
      <c r="AA45" s="43">
        <v>0.49789067775228657</v>
      </c>
      <c r="AB45" s="43">
        <v>146.69999999999999</v>
      </c>
      <c r="AC45" s="43" t="s">
        <v>41</v>
      </c>
      <c r="AD45" s="43"/>
      <c r="AE45" s="43" t="s">
        <v>41</v>
      </c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>
        <v>265.8</v>
      </c>
      <c r="AQ45" s="43"/>
      <c r="AR45" s="43"/>
      <c r="AS45" s="43"/>
      <c r="AT45" s="43"/>
      <c r="AU45" s="43"/>
      <c r="AV45" s="43"/>
      <c r="AW45" s="43"/>
      <c r="AX45" s="43">
        <v>7.2</v>
      </c>
      <c r="AY45" s="43"/>
      <c r="AZ45" s="43">
        <v>26.5</v>
      </c>
      <c r="BA45" s="43">
        <v>1.700833</v>
      </c>
      <c r="BB45" s="43">
        <v>131.16999999999999</v>
      </c>
      <c r="BC45" s="43"/>
      <c r="BD45" s="43"/>
      <c r="BE45" s="43">
        <v>99.457142857142841</v>
      </c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Données complètes</vt:lpstr>
      <vt:lpstr>Mehdi Andrea</vt:lpstr>
      <vt:lpstr>Feuil1</vt:lpstr>
      <vt:lpstr>Data R</vt:lpstr>
      <vt:lpstr>Données 30+</vt:lpstr>
      <vt:lpstr>Niclette Lauriane</vt:lpstr>
      <vt:lpstr>Données 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Fehri</dc:creator>
  <cp:lastModifiedBy>Romain Fehri</cp:lastModifiedBy>
  <dcterms:created xsi:type="dcterms:W3CDTF">2024-11-22T12:30:56Z</dcterms:created>
  <dcterms:modified xsi:type="dcterms:W3CDTF">2025-01-16T11:25:53Z</dcterms:modified>
</cp:coreProperties>
</file>